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10.1.3.168\契約検査課\keiken_hp\sinsei\sinai08　R7.11月中に完成させること！\"/>
    </mc:Choice>
  </mc:AlternateContent>
  <workbookProtection lockStructure="1"/>
  <bookViews>
    <workbookView xWindow="0" yWindow="0" windowWidth="14715" windowHeight="8085"/>
  </bookViews>
  <sheets>
    <sheet name="共通入力ﾌｫｰﾏｯﾄ" sheetId="4" r:id="rId1"/>
    <sheet name="工事業者専用（専任）入力ﾌｫｰﾏｯﾄ" sheetId="19" r:id="rId2"/>
    <sheet name="工事業者専用（専任外）入力ﾌｫｰﾏｯﾄ" sheetId="20" r:id="rId3"/>
    <sheet name="様式1" sheetId="6" r:id="rId4"/>
    <sheet name="様式2-1" sheetId="14" r:id="rId5"/>
    <sheet name="様式2-1専任" sheetId="15" r:id="rId6"/>
    <sheet name="様式2-1専任外" sheetId="16" r:id="rId7"/>
    <sheet name="（工事書類）実務経験調書" sheetId="17" r:id="rId8"/>
    <sheet name="様式2-3　物品供給 " sheetId="8" r:id="rId9"/>
    <sheet name="様式2-4　役務提供" sheetId="9" r:id="rId10"/>
    <sheet name="様式３" sheetId="25" r:id="rId11"/>
    <sheet name="様式４" sheetId="11" r:id="rId12"/>
    <sheet name="様式５" sheetId="12" r:id="rId13"/>
    <sheet name="様式６" sheetId="21" r:id="rId14"/>
    <sheet name="※資格一覧（閲覧のみ）" sheetId="18" r:id="rId15"/>
    <sheet name="データ" sheetId="5" r:id="rId16"/>
  </sheets>
  <externalReferences>
    <externalReference r:id="rId17"/>
  </externalReferences>
  <definedNames>
    <definedName name="OLE_LINK1" localSheetId="13">様式６!$B$5</definedName>
    <definedName name="_xlnm.Print_Area" localSheetId="7">'（工事書類）実務経験調書'!$A$1:$I$175</definedName>
    <definedName name="_xlnm.Print_Area" localSheetId="0">共通入力ﾌｫｰﾏｯﾄ!$A$1:$J$51</definedName>
    <definedName name="_xlnm.Print_Area" localSheetId="3">様式1!$A$1:$L$96</definedName>
    <definedName name="_xlnm.Print_Area" localSheetId="4">'様式2-1'!$A$1:$N$152</definedName>
    <definedName name="_xlnm.Print_Area" localSheetId="5">OFFSET('様式2-1専任'!$A$1,0,0,COUNTIF('様式2-1専任'!$AK:$AK,"印刷"),22)</definedName>
    <definedName name="_xlnm.Print_Area" localSheetId="6">OFFSET('様式2-1専任外'!$A$1,0,0,COUNTIF('様式2-1専任外'!$AC:$AC,"印刷"),13)</definedName>
    <definedName name="_xlnm.Print_Area" localSheetId="8">'様式2-3　物品供給 '!$A$1:$R$135</definedName>
    <definedName name="_xlnm.Print_Area" localSheetId="9">'様式2-4　役務提供'!$A$1:$M$172</definedName>
    <definedName name="_xlnm.Print_Area" localSheetId="10">様式３!$A$1:$O$101</definedName>
    <definedName name="_xlnm.Print_Area" localSheetId="11">様式４!$A$1:$O$35</definedName>
    <definedName name="_xlnm.Print_Area" localSheetId="12">様式５!$A$1:$K$110</definedName>
    <definedName name="_xlnm.Print_Area" localSheetId="13">様式６!$A$1:$K$102</definedName>
    <definedName name="しゅんせつ" localSheetId="2">テーブル10[しゅんせつ]</definedName>
    <definedName name="しゅんせつ" localSheetId="13">[1]!テーブル10[しゅんせつ]</definedName>
    <definedName name="しゅんせつ">テーブル10[しゅんせつ]</definedName>
    <definedName name="ﾀｲﾙ･ﾚﾝｶﾞ･ﾌﾞﾛｯｸ" localSheetId="2">テーブル7[ﾀｲﾙ･ﾚﾝｶﾞ･ﾌﾞﾛｯｸ]</definedName>
    <definedName name="ﾀｲﾙ･ﾚﾝｶﾞ･ﾌﾞﾛｯｸ" localSheetId="13">[1]!テーブル7[ﾀｲﾙ･ﾚﾝｶﾞ･ﾌﾞﾛｯｸ]</definedName>
    <definedName name="ﾀｲﾙ･ﾚﾝｶﾞ･ﾌﾞﾛｯｸ">テーブル7[ﾀｲﾙ･ﾚﾝｶﾞ･ﾌﾞﾛｯｸ]</definedName>
    <definedName name="ほ装" localSheetId="2">テーブル9[ほ装]</definedName>
    <definedName name="ほ装" localSheetId="13">[1]!テーブル9[ほ装]</definedName>
    <definedName name="ほ装">テーブル9[ほ装]</definedName>
    <definedName name="解体" localSheetId="2">テーブル22[解体]</definedName>
    <definedName name="解体" localSheetId="13">[1]!テーブル22[解体]</definedName>
    <definedName name="解体">テーブル22[解体]</definedName>
    <definedName name="管" localSheetId="2">テーブル6[管]</definedName>
    <definedName name="管" localSheetId="13">[1]!テーブル6[管]</definedName>
    <definedName name="管">テーブル6[管]</definedName>
    <definedName name="機械器具設置" localSheetId="2">テーブル13[機械器具設置]</definedName>
    <definedName name="機械器具設置" localSheetId="13">[1]!テーブル13[機械器具設置]</definedName>
    <definedName name="機械器具設置">テーブル13[機械器具設置]</definedName>
    <definedName name="建具" localSheetId="2">テーブル18[建具]</definedName>
    <definedName name="建具" localSheetId="13">[1]!テーブル18[建具]</definedName>
    <definedName name="建具">テーブル18[建具]</definedName>
    <definedName name="建築" localSheetId="2">#REF!</definedName>
    <definedName name="建築" localSheetId="13">#REF!</definedName>
    <definedName name="建築">#REF!</definedName>
    <definedName name="建築一式" localSheetId="2">テーブル4[建築一式]</definedName>
    <definedName name="建築一式" localSheetId="13">[1]!テーブル4[建築一式]</definedName>
    <definedName name="建築一式">テーブル4[建築一式]</definedName>
    <definedName name="交通安全" localSheetId="2">テーブル23[交通安全施設]</definedName>
    <definedName name="交通安全" localSheetId="13">[1]!テーブル23[交通安全施設]</definedName>
    <definedName name="交通安全">テーブル23[交通安全施設]</definedName>
    <definedName name="交通安全施設" localSheetId="2">テーブル23[[#All],[交通安全施設]]</definedName>
    <definedName name="交通安全施設" localSheetId="13">[1]!テーブル23[[#All],[交通安全施設]]</definedName>
    <definedName name="交通安全施設">テーブル23[[#All],[交通安全施設]]</definedName>
    <definedName name="鋼構造物" localSheetId="2">テーブル8[鋼構造物]</definedName>
    <definedName name="鋼構造物" localSheetId="13">[1]!テーブル8[鋼構造物]</definedName>
    <definedName name="鋼構造物">テーブル8[鋼構造物]</definedName>
    <definedName name="資格" localSheetId="2">テーブル25[資格]</definedName>
    <definedName name="資格" localSheetId="13">[1]!テーブル25[資格]</definedName>
    <definedName name="資格">テーブル25[資格]</definedName>
    <definedName name="消防施設" localSheetId="2">テーブル20[消防施設]</definedName>
    <definedName name="消防施設" localSheetId="13">[1]!テーブル20[消防施設]</definedName>
    <definedName name="消防施設">テーブル20[消防施設]</definedName>
    <definedName name="申請業種">'※資格一覧（閲覧のみ）'!$H$1:$Z$1</definedName>
    <definedName name="水道施設" localSheetId="2">テーブル19[水道施設]</definedName>
    <definedName name="水道施設" localSheetId="13">[1]!テーブル19[水道施設]</definedName>
    <definedName name="水道施設">テーブル19[水道施設]</definedName>
    <definedName name="清掃施設" localSheetId="2">テーブル21[清掃施設]</definedName>
    <definedName name="清掃施設" localSheetId="13">[1]!テーブル21[清掃施設]</definedName>
    <definedName name="清掃施設">テーブル21[清掃施設]</definedName>
    <definedName name="造園" localSheetId="2">テーブル17[造園]</definedName>
    <definedName name="造園" localSheetId="13">[1]!テーブル17[造園]</definedName>
    <definedName name="造園">テーブル17[造園]</definedName>
    <definedName name="電気" localSheetId="2">テーブル5[電気]</definedName>
    <definedName name="電気" localSheetId="13">[1]!テーブル5[電気]</definedName>
    <definedName name="電気">テーブル5[電気]</definedName>
    <definedName name="電気通信" localSheetId="2">テーブル24[電気通信]</definedName>
    <definedName name="電気通信" localSheetId="13">[1]!テーブル24[電気通信]</definedName>
    <definedName name="電気通信">テーブル24[電気通信]</definedName>
    <definedName name="塗装" localSheetId="2">テーブル11[塗装]</definedName>
    <definedName name="塗装" localSheetId="13">[1]!テーブル11[塗装]</definedName>
    <definedName name="塗装">テーブル11[塗装]</definedName>
    <definedName name="土木" localSheetId="2">#REF!</definedName>
    <definedName name="土木" localSheetId="13">#REF!</definedName>
    <definedName name="土木">#REF!</definedName>
    <definedName name="土木一式" localSheetId="2">テーブル3[土木一式]</definedName>
    <definedName name="土木一式" localSheetId="13">[1]!テーブル3[土木一式]</definedName>
    <definedName name="土木一式">テーブル3[土木一式]</definedName>
    <definedName name="内装仕上" localSheetId="2">テーブル12[内装仕上]</definedName>
    <definedName name="内装仕上" localSheetId="13">[1]!テーブル12[内装仕上]</definedName>
    <definedName name="内装仕上">テーブル12[内装仕上]</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21" l="1"/>
  <c r="AI45" i="15" l="1"/>
  <c r="AJ45" i="15"/>
  <c r="AK45" i="15" l="1"/>
  <c r="J10" i="14"/>
  <c r="M10" i="14"/>
  <c r="N10" i="14"/>
  <c r="E22" i="14"/>
  <c r="I22" i="14"/>
  <c r="L22" i="14"/>
  <c r="M22" i="14"/>
  <c r="E23" i="14"/>
  <c r="I23" i="14"/>
  <c r="B30" i="14" l="1"/>
  <c r="A70" i="14" l="1"/>
  <c r="A34" i="14"/>
  <c r="F30" i="8"/>
  <c r="C28" i="14" l="1"/>
  <c r="I11" i="6" l="1"/>
  <c r="D11" i="6"/>
  <c r="T48" i="15" l="1"/>
  <c r="T91" i="15"/>
  <c r="M2" i="16"/>
  <c r="B4" i="16"/>
  <c r="F4" i="16"/>
  <c r="G5" i="16"/>
  <c r="K5" i="16"/>
  <c r="AI3" i="15" l="1"/>
  <c r="AJ3" i="15"/>
  <c r="AI4" i="15"/>
  <c r="AJ4" i="15"/>
  <c r="AI5" i="15"/>
  <c r="AJ5" i="15"/>
  <c r="AI6" i="15"/>
  <c r="AJ6" i="15"/>
  <c r="AK6" i="15" s="1"/>
  <c r="AI7" i="15"/>
  <c r="AJ7" i="15"/>
  <c r="AI8" i="15"/>
  <c r="AJ8" i="15"/>
  <c r="AI9" i="15"/>
  <c r="AJ9" i="15"/>
  <c r="AI10" i="15"/>
  <c r="AJ10" i="15"/>
  <c r="AI11" i="15"/>
  <c r="AJ11" i="15"/>
  <c r="AI12" i="15"/>
  <c r="AJ12" i="15"/>
  <c r="AI13" i="15"/>
  <c r="AJ13" i="15"/>
  <c r="AI14" i="15"/>
  <c r="AJ14" i="15"/>
  <c r="AI15" i="15"/>
  <c r="AJ15" i="15"/>
  <c r="AI16" i="15"/>
  <c r="AJ16" i="15"/>
  <c r="AI17" i="15"/>
  <c r="AJ17" i="15"/>
  <c r="AI18" i="15"/>
  <c r="AJ18" i="15"/>
  <c r="AI19" i="15"/>
  <c r="AJ19" i="15"/>
  <c r="AI20" i="15"/>
  <c r="AJ20" i="15"/>
  <c r="AI21" i="15"/>
  <c r="AJ21" i="15"/>
  <c r="AI22" i="15"/>
  <c r="AJ22" i="15"/>
  <c r="AK22" i="15" s="1"/>
  <c r="AI23" i="15"/>
  <c r="AJ23" i="15"/>
  <c r="AI24" i="15"/>
  <c r="AJ24" i="15"/>
  <c r="AI25" i="15"/>
  <c r="AJ25" i="15"/>
  <c r="AI26" i="15"/>
  <c r="AJ26" i="15"/>
  <c r="AI27" i="15"/>
  <c r="AJ27" i="15"/>
  <c r="AI28" i="15"/>
  <c r="AJ28" i="15"/>
  <c r="AI29" i="15"/>
  <c r="AJ29" i="15"/>
  <c r="AI30" i="15"/>
  <c r="AJ30" i="15"/>
  <c r="AI31" i="15"/>
  <c r="AJ31" i="15"/>
  <c r="AI32" i="15"/>
  <c r="AJ32" i="15"/>
  <c r="AI33" i="15"/>
  <c r="AJ33" i="15"/>
  <c r="AI34" i="15"/>
  <c r="AJ34" i="15"/>
  <c r="AK34" i="15" s="1"/>
  <c r="AI35" i="15"/>
  <c r="AJ35" i="15"/>
  <c r="AI36" i="15"/>
  <c r="AJ36" i="15"/>
  <c r="AI37" i="15"/>
  <c r="AJ37" i="15"/>
  <c r="AI38" i="15"/>
  <c r="AJ38" i="15"/>
  <c r="AK38" i="15" s="1"/>
  <c r="AI39" i="15"/>
  <c r="AJ39" i="15"/>
  <c r="AI40" i="15"/>
  <c r="AJ40" i="15"/>
  <c r="AI41" i="15"/>
  <c r="AJ41" i="15"/>
  <c r="AI42" i="15"/>
  <c r="AJ42" i="15"/>
  <c r="AI43" i="15"/>
  <c r="AJ43" i="15"/>
  <c r="AI44" i="15"/>
  <c r="AJ44" i="15"/>
  <c r="AK36" i="15" l="1"/>
  <c r="AK18" i="15"/>
  <c r="AK14" i="15"/>
  <c r="AK12" i="15"/>
  <c r="AK10" i="15"/>
  <c r="AK8" i="15"/>
  <c r="AK19" i="15"/>
  <c r="AK7" i="15"/>
  <c r="AK41" i="15"/>
  <c r="AK13" i="15"/>
  <c r="AK9" i="15"/>
  <c r="AK29" i="15"/>
  <c r="AK25" i="15"/>
  <c r="AK39" i="15"/>
  <c r="AK32" i="15"/>
  <c r="AK30" i="15"/>
  <c r="AK28" i="15"/>
  <c r="AK26" i="15"/>
  <c r="AK24" i="15"/>
  <c r="AK15" i="15"/>
  <c r="AK4" i="15"/>
  <c r="AK43" i="15"/>
  <c r="AK35" i="15"/>
  <c r="AK11" i="15"/>
  <c r="AK20" i="15"/>
  <c r="AK44" i="15"/>
  <c r="AK42" i="15"/>
  <c r="AK40" i="15"/>
  <c r="AK31" i="15"/>
  <c r="AK27" i="15"/>
  <c r="AK23" i="15"/>
  <c r="AK16" i="15"/>
  <c r="AK3" i="15"/>
  <c r="AK37" i="15"/>
  <c r="AK21" i="15"/>
  <c r="AK5" i="15"/>
  <c r="AK33" i="15"/>
  <c r="AK17" i="15"/>
  <c r="D37" i="8"/>
  <c r="H149" i="17" l="1"/>
  <c r="F149" i="17"/>
  <c r="F146" i="17"/>
  <c r="F143" i="17"/>
  <c r="H114" i="17"/>
  <c r="F114" i="17"/>
  <c r="F111" i="17"/>
  <c r="F108" i="17"/>
  <c r="H79" i="17"/>
  <c r="F79" i="17"/>
  <c r="F76" i="17"/>
  <c r="F73" i="17"/>
  <c r="H44" i="17"/>
  <c r="F44" i="17"/>
  <c r="F41" i="17"/>
  <c r="F38" i="17"/>
  <c r="T5" i="15"/>
  <c r="AI259" i="15" l="1"/>
  <c r="AJ259" i="15"/>
  <c r="AI255" i="15"/>
  <c r="AJ255" i="15"/>
  <c r="AI256" i="15"/>
  <c r="AJ256" i="15"/>
  <c r="AI257" i="15"/>
  <c r="AJ257" i="15"/>
  <c r="AI258" i="15"/>
  <c r="AJ258" i="15"/>
  <c r="AI212" i="15"/>
  <c r="AJ212" i="15"/>
  <c r="AI213" i="15"/>
  <c r="AJ213" i="15"/>
  <c r="AI214" i="15"/>
  <c r="AJ214" i="15"/>
  <c r="AI215" i="15"/>
  <c r="AJ215" i="15"/>
  <c r="AI216" i="15"/>
  <c r="AJ216" i="15"/>
  <c r="AI169" i="15"/>
  <c r="AJ169" i="15"/>
  <c r="AI170" i="15"/>
  <c r="AJ170" i="15"/>
  <c r="AI171" i="15"/>
  <c r="AJ171" i="15"/>
  <c r="AI172" i="15"/>
  <c r="AJ172" i="15"/>
  <c r="AI173" i="15"/>
  <c r="AJ173" i="15"/>
  <c r="AI130" i="15"/>
  <c r="AJ130" i="15"/>
  <c r="AI126" i="15"/>
  <c r="AJ126" i="15"/>
  <c r="AI127" i="15"/>
  <c r="AJ127" i="15"/>
  <c r="AI128" i="15"/>
  <c r="AJ128" i="15"/>
  <c r="AI129" i="15"/>
  <c r="AJ129" i="15"/>
  <c r="AI87" i="15"/>
  <c r="AJ87" i="15"/>
  <c r="AI83" i="15"/>
  <c r="AJ83" i="15"/>
  <c r="AI84" i="15"/>
  <c r="AJ84" i="15"/>
  <c r="AI85" i="15"/>
  <c r="AJ85" i="15"/>
  <c r="AI86" i="15"/>
  <c r="AJ86" i="15"/>
  <c r="AK257" i="15" l="1"/>
  <c r="AK126" i="15"/>
  <c r="AK215" i="15"/>
  <c r="AK129" i="15"/>
  <c r="AK212" i="15"/>
  <c r="AK128" i="15"/>
  <c r="AK171" i="15"/>
  <c r="AK255" i="15"/>
  <c r="AK258" i="15"/>
  <c r="AK256" i="15"/>
  <c r="AK259" i="15"/>
  <c r="AK213" i="15"/>
  <c r="AK216" i="15"/>
  <c r="AK214" i="15"/>
  <c r="AK173" i="15"/>
  <c r="AK169" i="15"/>
  <c r="AK172" i="15"/>
  <c r="AK170" i="15"/>
  <c r="AK127" i="15"/>
  <c r="AK130" i="15"/>
  <c r="AK86" i="15"/>
  <c r="AK84" i="15"/>
  <c r="AK87" i="15"/>
  <c r="AK85" i="15"/>
  <c r="AK83" i="15"/>
  <c r="A112" i="14"/>
  <c r="A51" i="25" l="1"/>
  <c r="G8" i="25"/>
  <c r="K9" i="25" l="1"/>
  <c r="G9" i="25"/>
  <c r="G7" i="25"/>
  <c r="O4" i="25"/>
  <c r="N4" i="25"/>
  <c r="L4" i="25"/>
  <c r="L8" i="9" l="1"/>
  <c r="M8" i="9"/>
  <c r="I8" i="9"/>
  <c r="C8" i="21" l="1"/>
  <c r="M35" i="14" l="1"/>
  <c r="V2" i="15"/>
  <c r="M113" i="14" l="1"/>
  <c r="M71" i="14"/>
  <c r="J3" i="21" l="1"/>
  <c r="K3" i="21"/>
  <c r="P11" i="8"/>
  <c r="K11" i="8"/>
  <c r="M838" i="16"/>
  <c r="M794" i="16"/>
  <c r="M750" i="16"/>
  <c r="M706" i="16"/>
  <c r="M662" i="16"/>
  <c r="M618" i="16"/>
  <c r="M574" i="16"/>
  <c r="M530" i="16"/>
  <c r="M486" i="16"/>
  <c r="M442" i="16"/>
  <c r="M398" i="16"/>
  <c r="M354" i="16"/>
  <c r="M310" i="16"/>
  <c r="M266" i="16"/>
  <c r="M222" i="16"/>
  <c r="M178" i="16" l="1"/>
  <c r="M134" i="16"/>
  <c r="M90" i="16"/>
  <c r="M46" i="16"/>
  <c r="V217" i="15"/>
  <c r="V174" i="15"/>
  <c r="V131" i="15"/>
  <c r="V88" i="15"/>
  <c r="V45" i="15"/>
  <c r="G3" i="21" l="1"/>
  <c r="B141" i="17"/>
  <c r="B106" i="17"/>
  <c r="B71" i="17"/>
  <c r="B36" i="17"/>
  <c r="A6" i="9"/>
  <c r="A8" i="8"/>
  <c r="A60" i="6" l="1"/>
  <c r="A3" i="6"/>
  <c r="D4" i="12" l="1"/>
  <c r="D62" i="21"/>
  <c r="E10" i="21" l="1"/>
  <c r="E9" i="21"/>
  <c r="C10" i="21"/>
  <c r="C9" i="21"/>
  <c r="C7" i="21"/>
  <c r="C13" i="19" l="1"/>
  <c r="C15" i="19" s="1"/>
  <c r="C12" i="19"/>
  <c r="C14" i="19" s="1"/>
  <c r="I47" i="14" l="1"/>
  <c r="I46" i="14"/>
  <c r="F47" i="14" l="1"/>
  <c r="AA839" i="16" l="1"/>
  <c r="AB839" i="16"/>
  <c r="AA840" i="16"/>
  <c r="AB840" i="16"/>
  <c r="AA841" i="16"/>
  <c r="AB841" i="16"/>
  <c r="AA842" i="16"/>
  <c r="AB842" i="16"/>
  <c r="AA843" i="16"/>
  <c r="AB843" i="16"/>
  <c r="AA844" i="16"/>
  <c r="AB844" i="16"/>
  <c r="AA845" i="16"/>
  <c r="AB845" i="16"/>
  <c r="AA846" i="16"/>
  <c r="AB846" i="16"/>
  <c r="AA847" i="16"/>
  <c r="AB847" i="16"/>
  <c r="AA848" i="16"/>
  <c r="AB848" i="16"/>
  <c r="AA849" i="16"/>
  <c r="AB849" i="16"/>
  <c r="AA850" i="16"/>
  <c r="AB850" i="16"/>
  <c r="AA851" i="16"/>
  <c r="AB851" i="16"/>
  <c r="AA852" i="16"/>
  <c r="AB852" i="16"/>
  <c r="AA853" i="16"/>
  <c r="AB853" i="16"/>
  <c r="AA854" i="16"/>
  <c r="AB854" i="16"/>
  <c r="AA855" i="16"/>
  <c r="AB855" i="16"/>
  <c r="AA856" i="16"/>
  <c r="AB856" i="16"/>
  <c r="AA857" i="16"/>
  <c r="AB857" i="16"/>
  <c r="AA858" i="16"/>
  <c r="AB858" i="16"/>
  <c r="AA859" i="16"/>
  <c r="AB859" i="16"/>
  <c r="AA860" i="16"/>
  <c r="AB860" i="16"/>
  <c r="AA861" i="16"/>
  <c r="AB861" i="16"/>
  <c r="AA862" i="16"/>
  <c r="AB862" i="16"/>
  <c r="AA863" i="16"/>
  <c r="AB863" i="16"/>
  <c r="AA864" i="16"/>
  <c r="AB864" i="16"/>
  <c r="AA865" i="16"/>
  <c r="AB865" i="16"/>
  <c r="AA866" i="16"/>
  <c r="AB866" i="16"/>
  <c r="AA867" i="16"/>
  <c r="AB867" i="16"/>
  <c r="AA868" i="16"/>
  <c r="AB868" i="16"/>
  <c r="AA869" i="16"/>
  <c r="AB869" i="16"/>
  <c r="AC869" i="16" s="1"/>
  <c r="AA870" i="16"/>
  <c r="AB870" i="16"/>
  <c r="AA871" i="16"/>
  <c r="AB871" i="16"/>
  <c r="AA872" i="16"/>
  <c r="AB872" i="16"/>
  <c r="AA873" i="16"/>
  <c r="AB873" i="16"/>
  <c r="AA874" i="16"/>
  <c r="AB874" i="16"/>
  <c r="AA875" i="16"/>
  <c r="AB875" i="16"/>
  <c r="AA876" i="16"/>
  <c r="AB876" i="16"/>
  <c r="AA877" i="16"/>
  <c r="AB877" i="16"/>
  <c r="AA878" i="16"/>
  <c r="AB878" i="16"/>
  <c r="AA879" i="16"/>
  <c r="AB879" i="16"/>
  <c r="AA880" i="16"/>
  <c r="AB880" i="16"/>
  <c r="AA881" i="16"/>
  <c r="AB881" i="16"/>
  <c r="AB838" i="16"/>
  <c r="AA838" i="16"/>
  <c r="AC838" i="16" s="1"/>
  <c r="AA795" i="16"/>
  <c r="AB795" i="16"/>
  <c r="AA796" i="16"/>
  <c r="AB796" i="16"/>
  <c r="AA797" i="16"/>
  <c r="AB797" i="16"/>
  <c r="AA798" i="16"/>
  <c r="AB798" i="16"/>
  <c r="AA799" i="16"/>
  <c r="AB799" i="16"/>
  <c r="AA800" i="16"/>
  <c r="AB800" i="16"/>
  <c r="AA801" i="16"/>
  <c r="AB801" i="16"/>
  <c r="AA802" i="16"/>
  <c r="AB802" i="16"/>
  <c r="AC802" i="16" s="1"/>
  <c r="AA803" i="16"/>
  <c r="AB803" i="16"/>
  <c r="AA804" i="16"/>
  <c r="AB804" i="16"/>
  <c r="AA805" i="16"/>
  <c r="AB805" i="16"/>
  <c r="AA806" i="16"/>
  <c r="AB806" i="16"/>
  <c r="AC806" i="16" s="1"/>
  <c r="AA807" i="16"/>
  <c r="AB807" i="16"/>
  <c r="AA808" i="16"/>
  <c r="AB808" i="16"/>
  <c r="AA809" i="16"/>
  <c r="AB809" i="16"/>
  <c r="AA810" i="16"/>
  <c r="AB810" i="16"/>
  <c r="AC810" i="16" s="1"/>
  <c r="AA811" i="16"/>
  <c r="AB811" i="16"/>
  <c r="AA812" i="16"/>
  <c r="AB812" i="16"/>
  <c r="AA813" i="16"/>
  <c r="AB813" i="16"/>
  <c r="AA814" i="16"/>
  <c r="AB814" i="16"/>
  <c r="AA815" i="16"/>
  <c r="AB815" i="16"/>
  <c r="AA816" i="16"/>
  <c r="AB816" i="16"/>
  <c r="AA817" i="16"/>
  <c r="AB817" i="16"/>
  <c r="AA818" i="16"/>
  <c r="AB818" i="16"/>
  <c r="AC818" i="16" s="1"/>
  <c r="AA819" i="16"/>
  <c r="AB819" i="16"/>
  <c r="AA820" i="16"/>
  <c r="AB820" i="16"/>
  <c r="AA821" i="16"/>
  <c r="AB821" i="16"/>
  <c r="AA822" i="16"/>
  <c r="AB822" i="16"/>
  <c r="AC822" i="16" s="1"/>
  <c r="AA823" i="16"/>
  <c r="AB823" i="16"/>
  <c r="AA824" i="16"/>
  <c r="AB824" i="16"/>
  <c r="AA825" i="16"/>
  <c r="AB825" i="16"/>
  <c r="AA826" i="16"/>
  <c r="AB826" i="16"/>
  <c r="AC826" i="16" s="1"/>
  <c r="AA827" i="16"/>
  <c r="AB827" i="16"/>
  <c r="AA828" i="16"/>
  <c r="AB828" i="16"/>
  <c r="AA829" i="16"/>
  <c r="AB829" i="16"/>
  <c r="AA830" i="16"/>
  <c r="AB830" i="16"/>
  <c r="AC830" i="16" s="1"/>
  <c r="AA831" i="16"/>
  <c r="AB831" i="16"/>
  <c r="AA832" i="16"/>
  <c r="AB832" i="16"/>
  <c r="AA833" i="16"/>
  <c r="AB833" i="16"/>
  <c r="AA834" i="16"/>
  <c r="AB834" i="16"/>
  <c r="AC834" i="16" s="1"/>
  <c r="AA835" i="16"/>
  <c r="AB835" i="16"/>
  <c r="AA836" i="16"/>
  <c r="AB836" i="16"/>
  <c r="AA837" i="16"/>
  <c r="AB837" i="16"/>
  <c r="AB794" i="16"/>
  <c r="AA794" i="16"/>
  <c r="AA751" i="16"/>
  <c r="AB751" i="16"/>
  <c r="AA752" i="16"/>
  <c r="AB752" i="16"/>
  <c r="AA753" i="16"/>
  <c r="AB753" i="16"/>
  <c r="AA754" i="16"/>
  <c r="AB754" i="16"/>
  <c r="AA755" i="16"/>
  <c r="AB755" i="16"/>
  <c r="AA756" i="16"/>
  <c r="AB756" i="16"/>
  <c r="AA757" i="16"/>
  <c r="AB757" i="16"/>
  <c r="AA758" i="16"/>
  <c r="AB758" i="16"/>
  <c r="AA759" i="16"/>
  <c r="AB759" i="16"/>
  <c r="AA760" i="16"/>
  <c r="AB760" i="16"/>
  <c r="AA761" i="16"/>
  <c r="AB761" i="16"/>
  <c r="AA762" i="16"/>
  <c r="AB762" i="16"/>
  <c r="AA763" i="16"/>
  <c r="AB763" i="16"/>
  <c r="AC763" i="16" s="1"/>
  <c r="AA764" i="16"/>
  <c r="AB764" i="16"/>
  <c r="AA765" i="16"/>
  <c r="AB765" i="16"/>
  <c r="AA766" i="16"/>
  <c r="AB766" i="16"/>
  <c r="AA767" i="16"/>
  <c r="AB767" i="16"/>
  <c r="AA768" i="16"/>
  <c r="AB768" i="16"/>
  <c r="AA769" i="16"/>
  <c r="AB769" i="16"/>
  <c r="AA770" i="16"/>
  <c r="AB770" i="16"/>
  <c r="AA771" i="16"/>
  <c r="AB771" i="16"/>
  <c r="AA772" i="16"/>
  <c r="AB772" i="16"/>
  <c r="AA773" i="16"/>
  <c r="AB773" i="16"/>
  <c r="AA774" i="16"/>
  <c r="AB774" i="16"/>
  <c r="AA775" i="16"/>
  <c r="AB775" i="16"/>
  <c r="AA776" i="16"/>
  <c r="AB776" i="16"/>
  <c r="AA777" i="16"/>
  <c r="AB777" i="16"/>
  <c r="AA778" i="16"/>
  <c r="AB778" i="16"/>
  <c r="AA779" i="16"/>
  <c r="AB779" i="16"/>
  <c r="AA780" i="16"/>
  <c r="AB780" i="16"/>
  <c r="AA781" i="16"/>
  <c r="AB781" i="16"/>
  <c r="AA782" i="16"/>
  <c r="AB782" i="16"/>
  <c r="AA783" i="16"/>
  <c r="AB783" i="16"/>
  <c r="AA784" i="16"/>
  <c r="AB784" i="16"/>
  <c r="AA785" i="16"/>
  <c r="AB785" i="16"/>
  <c r="AA786" i="16"/>
  <c r="AB786" i="16"/>
  <c r="AA787" i="16"/>
  <c r="AB787" i="16"/>
  <c r="AA788" i="16"/>
  <c r="AB788" i="16"/>
  <c r="AA789" i="16"/>
  <c r="AB789" i="16"/>
  <c r="AA790" i="16"/>
  <c r="AB790" i="16"/>
  <c r="AA791" i="16"/>
  <c r="AB791" i="16"/>
  <c r="AA792" i="16"/>
  <c r="AB792" i="16"/>
  <c r="AA793" i="16"/>
  <c r="AB793" i="16"/>
  <c r="AB750" i="16"/>
  <c r="AA750" i="16"/>
  <c r="AA707" i="16"/>
  <c r="AB707" i="16"/>
  <c r="AA708" i="16"/>
  <c r="AB708" i="16"/>
  <c r="AA709" i="16"/>
  <c r="AB709" i="16"/>
  <c r="AA710" i="16"/>
  <c r="AB710" i="16"/>
  <c r="AA711" i="16"/>
  <c r="AB711" i="16"/>
  <c r="AA712" i="16"/>
  <c r="AB712" i="16"/>
  <c r="AA713" i="16"/>
  <c r="AB713" i="16"/>
  <c r="AA714" i="16"/>
  <c r="AB714" i="16"/>
  <c r="AC714" i="16" s="1"/>
  <c r="AA715" i="16"/>
  <c r="AB715" i="16"/>
  <c r="AA716" i="16"/>
  <c r="AB716" i="16"/>
  <c r="AA717" i="16"/>
  <c r="AB717" i="16"/>
  <c r="AA718" i="16"/>
  <c r="AB718" i="16"/>
  <c r="AA719" i="16"/>
  <c r="AB719" i="16"/>
  <c r="AA720" i="16"/>
  <c r="AB720" i="16"/>
  <c r="AA721" i="16"/>
  <c r="AB721" i="16"/>
  <c r="AA722" i="16"/>
  <c r="AB722" i="16"/>
  <c r="AA723" i="16"/>
  <c r="AB723" i="16"/>
  <c r="AA724" i="16"/>
  <c r="AB724" i="16"/>
  <c r="AA725" i="16"/>
  <c r="AB725" i="16"/>
  <c r="AA726" i="16"/>
  <c r="AB726" i="16"/>
  <c r="AC726" i="16" s="1"/>
  <c r="AA727" i="16"/>
  <c r="AB727" i="16"/>
  <c r="AA728" i="16"/>
  <c r="AB728" i="16"/>
  <c r="AA729" i="16"/>
  <c r="AB729" i="16"/>
  <c r="AA730" i="16"/>
  <c r="AB730" i="16"/>
  <c r="AC730" i="16" s="1"/>
  <c r="AA731" i="16"/>
  <c r="AB731" i="16"/>
  <c r="AA732" i="16"/>
  <c r="AB732" i="16"/>
  <c r="AA733" i="16"/>
  <c r="AB733" i="16"/>
  <c r="AA734" i="16"/>
  <c r="AB734" i="16"/>
  <c r="AA735" i="16"/>
  <c r="AB735" i="16"/>
  <c r="AA736" i="16"/>
  <c r="AB736" i="16"/>
  <c r="AA737" i="16"/>
  <c r="AB737" i="16"/>
  <c r="AA738" i="16"/>
  <c r="AB738" i="16"/>
  <c r="AA739" i="16"/>
  <c r="AB739" i="16"/>
  <c r="AA740" i="16"/>
  <c r="AB740" i="16"/>
  <c r="AA741" i="16"/>
  <c r="AB741" i="16"/>
  <c r="AA742" i="16"/>
  <c r="AB742" i="16"/>
  <c r="AA743" i="16"/>
  <c r="AB743" i="16"/>
  <c r="AA744" i="16"/>
  <c r="AB744" i="16"/>
  <c r="AA745" i="16"/>
  <c r="AB745" i="16"/>
  <c r="AA746" i="16"/>
  <c r="AB746" i="16"/>
  <c r="AC746" i="16" s="1"/>
  <c r="AA747" i="16"/>
  <c r="AB747" i="16"/>
  <c r="AA748" i="16"/>
  <c r="AB748" i="16"/>
  <c r="AA749" i="16"/>
  <c r="AB749" i="16"/>
  <c r="AB706" i="16"/>
  <c r="AA706" i="16"/>
  <c r="AA663" i="16"/>
  <c r="AB663" i="16"/>
  <c r="AA664" i="16"/>
  <c r="AB664" i="16"/>
  <c r="AC664" i="16" s="1"/>
  <c r="AA665" i="16"/>
  <c r="AB665" i="16"/>
  <c r="AA666" i="16"/>
  <c r="AB666" i="16"/>
  <c r="AA667" i="16"/>
  <c r="AB667" i="16"/>
  <c r="AA668" i="16"/>
  <c r="AB668" i="16"/>
  <c r="AC668" i="16" s="1"/>
  <c r="AA669" i="16"/>
  <c r="AB669" i="16"/>
  <c r="AC669" i="16" s="1"/>
  <c r="AA670" i="16"/>
  <c r="AB670" i="16"/>
  <c r="AA671" i="16"/>
  <c r="AB671" i="16"/>
  <c r="AA672" i="16"/>
  <c r="AB672" i="16"/>
  <c r="AC672" i="16" s="1"/>
  <c r="AA673" i="16"/>
  <c r="AB673" i="16"/>
  <c r="AA674" i="16"/>
  <c r="AB674" i="16"/>
  <c r="AC674" i="16" s="1"/>
  <c r="AA675" i="16"/>
  <c r="AB675" i="16"/>
  <c r="AA676" i="16"/>
  <c r="AB676" i="16"/>
  <c r="AC676" i="16" s="1"/>
  <c r="AA677" i="16"/>
  <c r="AB677" i="16"/>
  <c r="AA678" i="16"/>
  <c r="AB678" i="16"/>
  <c r="AC678" i="16" s="1"/>
  <c r="AA679" i="16"/>
  <c r="AB679" i="16"/>
  <c r="AA680" i="16"/>
  <c r="AB680" i="16"/>
  <c r="AC680" i="16" s="1"/>
  <c r="AA681" i="16"/>
  <c r="AB681" i="16"/>
  <c r="AA682" i="16"/>
  <c r="AB682" i="16"/>
  <c r="AA683" i="16"/>
  <c r="AB683" i="16"/>
  <c r="AA684" i="16"/>
  <c r="AB684" i="16"/>
  <c r="AC684" i="16" s="1"/>
  <c r="AA685" i="16"/>
  <c r="AB685" i="16"/>
  <c r="AA686" i="16"/>
  <c r="AB686" i="16"/>
  <c r="AA687" i="16"/>
  <c r="AB687" i="16"/>
  <c r="AA688" i="16"/>
  <c r="AB688" i="16"/>
  <c r="AC688" i="16" s="1"/>
  <c r="AA689" i="16"/>
  <c r="AB689" i="16"/>
  <c r="AA690" i="16"/>
  <c r="AB690" i="16"/>
  <c r="AA691" i="16"/>
  <c r="AB691" i="16"/>
  <c r="AA692" i="16"/>
  <c r="AB692" i="16"/>
  <c r="AC692" i="16" s="1"/>
  <c r="AA693" i="16"/>
  <c r="AB693" i="16"/>
  <c r="AA694" i="16"/>
  <c r="AB694" i="16"/>
  <c r="AC694" i="16" s="1"/>
  <c r="AA695" i="16"/>
  <c r="AB695" i="16"/>
  <c r="AA696" i="16"/>
  <c r="AB696" i="16"/>
  <c r="AC696" i="16" s="1"/>
  <c r="AA697" i="16"/>
  <c r="AB697" i="16"/>
  <c r="AA698" i="16"/>
  <c r="AB698" i="16"/>
  <c r="AA699" i="16"/>
  <c r="AB699" i="16"/>
  <c r="AA700" i="16"/>
  <c r="AB700" i="16"/>
  <c r="AC700" i="16" s="1"/>
  <c r="AA701" i="16"/>
  <c r="AB701" i="16"/>
  <c r="AA702" i="16"/>
  <c r="AB702" i="16"/>
  <c r="AA703" i="16"/>
  <c r="AB703" i="16"/>
  <c r="AA704" i="16"/>
  <c r="AB704" i="16"/>
  <c r="AC704" i="16" s="1"/>
  <c r="AA705" i="16"/>
  <c r="AB705" i="16"/>
  <c r="AB662" i="16"/>
  <c r="AA662" i="16"/>
  <c r="AA619" i="16"/>
  <c r="AB619" i="16"/>
  <c r="AA620" i="16"/>
  <c r="AB620" i="16"/>
  <c r="AA621" i="16"/>
  <c r="AB621" i="16"/>
  <c r="AA622" i="16"/>
  <c r="AB622" i="16"/>
  <c r="AC622" i="16" s="1"/>
  <c r="AA623" i="16"/>
  <c r="AB623" i="16"/>
  <c r="AA624" i="16"/>
  <c r="AB624" i="16"/>
  <c r="AA625" i="16"/>
  <c r="AB625" i="16"/>
  <c r="AA626" i="16"/>
  <c r="AB626" i="16"/>
  <c r="AC626" i="16" s="1"/>
  <c r="AA627" i="16"/>
  <c r="AB627" i="16"/>
  <c r="AA628" i="16"/>
  <c r="AB628" i="16"/>
  <c r="AA629" i="16"/>
  <c r="AB629" i="16"/>
  <c r="AA630" i="16"/>
  <c r="AB630" i="16"/>
  <c r="AC630" i="16" s="1"/>
  <c r="AA631" i="16"/>
  <c r="AB631" i="16"/>
  <c r="AA632" i="16"/>
  <c r="AB632" i="16"/>
  <c r="AA633" i="16"/>
  <c r="AB633" i="16"/>
  <c r="AA634" i="16"/>
  <c r="AB634" i="16"/>
  <c r="AC634" i="16" s="1"/>
  <c r="AA635" i="16"/>
  <c r="AB635" i="16"/>
  <c r="AA636" i="16"/>
  <c r="AB636" i="16"/>
  <c r="AA637" i="16"/>
  <c r="AB637" i="16"/>
  <c r="AA638" i="16"/>
  <c r="AB638" i="16"/>
  <c r="AC638" i="16" s="1"/>
  <c r="AA639" i="16"/>
  <c r="AB639" i="16"/>
  <c r="AA640" i="16"/>
  <c r="AB640" i="16"/>
  <c r="AA641" i="16"/>
  <c r="AB641" i="16"/>
  <c r="AA642" i="16"/>
  <c r="AB642" i="16"/>
  <c r="AC642" i="16" s="1"/>
  <c r="AA643" i="16"/>
  <c r="AB643" i="16"/>
  <c r="AA644" i="16"/>
  <c r="AB644" i="16"/>
  <c r="AA645" i="16"/>
  <c r="AB645" i="16"/>
  <c r="AA646" i="16"/>
  <c r="AB646" i="16"/>
  <c r="AC646" i="16" s="1"/>
  <c r="AA647" i="16"/>
  <c r="AB647" i="16"/>
  <c r="AA648" i="16"/>
  <c r="AB648" i="16"/>
  <c r="AA649" i="16"/>
  <c r="AB649" i="16"/>
  <c r="AA650" i="16"/>
  <c r="AB650" i="16"/>
  <c r="AC650" i="16" s="1"/>
  <c r="AA651" i="16"/>
  <c r="AB651" i="16"/>
  <c r="AA652" i="16"/>
  <c r="AB652" i="16"/>
  <c r="AA653" i="16"/>
  <c r="AB653" i="16"/>
  <c r="AA654" i="16"/>
  <c r="AB654" i="16"/>
  <c r="AC654" i="16" s="1"/>
  <c r="AA655" i="16"/>
  <c r="AB655" i="16"/>
  <c r="AA656" i="16"/>
  <c r="AB656" i="16"/>
  <c r="AA657" i="16"/>
  <c r="AB657" i="16"/>
  <c r="AA658" i="16"/>
  <c r="AB658" i="16"/>
  <c r="AC658" i="16" s="1"/>
  <c r="AA659" i="16"/>
  <c r="AB659" i="16"/>
  <c r="AA660" i="16"/>
  <c r="AB660" i="16"/>
  <c r="AA661" i="16"/>
  <c r="AB661" i="16"/>
  <c r="AB618" i="16"/>
  <c r="AA618" i="16"/>
  <c r="AC618" i="16" s="1"/>
  <c r="AA575" i="16"/>
  <c r="AB575" i="16"/>
  <c r="AA576" i="16"/>
  <c r="AB576" i="16"/>
  <c r="AC576" i="16" s="1"/>
  <c r="AA577" i="16"/>
  <c r="AB577" i="16"/>
  <c r="AA578" i="16"/>
  <c r="AB578" i="16"/>
  <c r="AC578" i="16" s="1"/>
  <c r="AA579" i="16"/>
  <c r="AB579" i="16"/>
  <c r="AA580" i="16"/>
  <c r="AB580" i="16"/>
  <c r="AC580" i="16" s="1"/>
  <c r="AA581" i="16"/>
  <c r="AB581" i="16"/>
  <c r="AA582" i="16"/>
  <c r="AB582" i="16"/>
  <c r="AA583" i="16"/>
  <c r="AB583" i="16"/>
  <c r="AA584" i="16"/>
  <c r="AB584" i="16"/>
  <c r="AC584" i="16" s="1"/>
  <c r="AA585" i="16"/>
  <c r="AB585" i="16"/>
  <c r="AA586" i="16"/>
  <c r="AB586" i="16"/>
  <c r="AA587" i="16"/>
  <c r="AB587" i="16"/>
  <c r="AA588" i="16"/>
  <c r="AB588" i="16"/>
  <c r="AC588" i="16" s="1"/>
  <c r="AA589" i="16"/>
  <c r="AB589" i="16"/>
  <c r="AA590" i="16"/>
  <c r="AB590" i="16"/>
  <c r="AC590" i="16" s="1"/>
  <c r="AA591" i="16"/>
  <c r="AB591" i="16"/>
  <c r="AA592" i="16"/>
  <c r="AB592" i="16"/>
  <c r="AC592" i="16" s="1"/>
  <c r="AA593" i="16"/>
  <c r="AB593" i="16"/>
  <c r="AA594" i="16"/>
  <c r="AB594" i="16"/>
  <c r="AC594" i="16" s="1"/>
  <c r="AA595" i="16"/>
  <c r="AB595" i="16"/>
  <c r="AA596" i="16"/>
  <c r="AB596" i="16"/>
  <c r="AC596" i="16" s="1"/>
  <c r="AA597" i="16"/>
  <c r="AB597" i="16"/>
  <c r="AA598" i="16"/>
  <c r="AB598" i="16"/>
  <c r="AA599" i="16"/>
  <c r="AB599" i="16"/>
  <c r="AA600" i="16"/>
  <c r="AB600" i="16"/>
  <c r="AC600" i="16" s="1"/>
  <c r="AA601" i="16"/>
  <c r="AB601" i="16"/>
  <c r="AA602" i="16"/>
  <c r="AB602" i="16"/>
  <c r="AA603" i="16"/>
  <c r="AB603" i="16"/>
  <c r="AA604" i="16"/>
  <c r="AB604" i="16"/>
  <c r="AC604" i="16" s="1"/>
  <c r="AA605" i="16"/>
  <c r="AB605" i="16"/>
  <c r="AA606" i="16"/>
  <c r="AB606" i="16"/>
  <c r="AC606" i="16" s="1"/>
  <c r="AA607" i="16"/>
  <c r="AB607" i="16"/>
  <c r="AA608" i="16"/>
  <c r="AB608" i="16"/>
  <c r="AC608" i="16" s="1"/>
  <c r="AA609" i="16"/>
  <c r="AB609" i="16"/>
  <c r="AA610" i="16"/>
  <c r="AB610" i="16"/>
  <c r="AC610" i="16" s="1"/>
  <c r="AA611" i="16"/>
  <c r="AB611" i="16"/>
  <c r="AA612" i="16"/>
  <c r="AB612" i="16"/>
  <c r="AC612" i="16" s="1"/>
  <c r="AA613" i="16"/>
  <c r="AB613" i="16"/>
  <c r="AA614" i="16"/>
  <c r="AB614" i="16"/>
  <c r="AA615" i="16"/>
  <c r="AB615" i="16"/>
  <c r="AA616" i="16"/>
  <c r="AB616" i="16"/>
  <c r="AC616" i="16" s="1"/>
  <c r="AA617" i="16"/>
  <c r="AB617" i="16"/>
  <c r="AB574" i="16"/>
  <c r="AA574" i="16"/>
  <c r="AA531" i="16"/>
  <c r="AB531" i="16"/>
  <c r="AA532" i="16"/>
  <c r="AB532" i="16"/>
  <c r="AA533" i="16"/>
  <c r="AB533" i="16"/>
  <c r="AA534" i="16"/>
  <c r="AB534" i="16"/>
  <c r="AA535" i="16"/>
  <c r="AB535" i="16"/>
  <c r="AA536" i="16"/>
  <c r="AB536" i="16"/>
  <c r="AA537" i="16"/>
  <c r="AB537" i="16"/>
  <c r="AA538" i="16"/>
  <c r="AB538" i="16"/>
  <c r="AA539" i="16"/>
  <c r="AB539" i="16"/>
  <c r="AA540" i="16"/>
  <c r="AB540" i="16"/>
  <c r="AA541" i="16"/>
  <c r="AB541" i="16"/>
  <c r="AA542" i="16"/>
  <c r="AB542" i="16"/>
  <c r="AA543" i="16"/>
  <c r="AB543" i="16"/>
  <c r="AA544" i="16"/>
  <c r="AB544" i="16"/>
  <c r="AA545" i="16"/>
  <c r="AB545" i="16"/>
  <c r="AA546" i="16"/>
  <c r="AB546" i="16"/>
  <c r="AA547" i="16"/>
  <c r="AB547" i="16"/>
  <c r="AA548" i="16"/>
  <c r="AB548" i="16"/>
  <c r="AA549" i="16"/>
  <c r="AB549" i="16"/>
  <c r="AA550" i="16"/>
  <c r="AB550" i="16"/>
  <c r="AA551" i="16"/>
  <c r="AB551" i="16"/>
  <c r="AA552" i="16"/>
  <c r="AB552" i="16"/>
  <c r="AA553" i="16"/>
  <c r="AB553" i="16"/>
  <c r="AA554" i="16"/>
  <c r="AB554" i="16"/>
  <c r="AA555" i="16"/>
  <c r="AB555" i="16"/>
  <c r="AA556" i="16"/>
  <c r="AB556" i="16"/>
  <c r="AA557" i="16"/>
  <c r="AB557" i="16"/>
  <c r="AA558" i="16"/>
  <c r="AB558" i="16"/>
  <c r="AA559" i="16"/>
  <c r="AB559" i="16"/>
  <c r="AA560" i="16"/>
  <c r="AB560" i="16"/>
  <c r="AA561" i="16"/>
  <c r="AB561" i="16"/>
  <c r="AA562" i="16"/>
  <c r="AB562" i="16"/>
  <c r="AA563" i="16"/>
  <c r="AB563" i="16"/>
  <c r="AA564" i="16"/>
  <c r="AB564" i="16"/>
  <c r="AA565" i="16"/>
  <c r="AB565" i="16"/>
  <c r="AA566" i="16"/>
  <c r="AB566" i="16"/>
  <c r="AA567" i="16"/>
  <c r="AB567" i="16"/>
  <c r="AA568" i="16"/>
  <c r="AB568" i="16"/>
  <c r="AA569" i="16"/>
  <c r="AB569" i="16"/>
  <c r="AA570" i="16"/>
  <c r="AB570" i="16"/>
  <c r="AA571" i="16"/>
  <c r="AB571" i="16"/>
  <c r="AA572" i="16"/>
  <c r="AB572" i="16"/>
  <c r="AA573" i="16"/>
  <c r="AB573" i="16"/>
  <c r="AB530" i="16"/>
  <c r="AA530" i="16"/>
  <c r="AC530" i="16" s="1"/>
  <c r="AA487" i="16"/>
  <c r="AB487" i="16"/>
  <c r="AA488" i="16"/>
  <c r="AB488" i="16"/>
  <c r="AC488" i="16" s="1"/>
  <c r="AA489" i="16"/>
  <c r="AB489" i="16"/>
  <c r="AA490" i="16"/>
  <c r="AB490" i="16"/>
  <c r="AA491" i="16"/>
  <c r="AB491" i="16"/>
  <c r="AA492" i="16"/>
  <c r="AB492" i="16"/>
  <c r="AC492" i="16" s="1"/>
  <c r="AA493" i="16"/>
  <c r="AB493" i="16"/>
  <c r="AA494" i="16"/>
  <c r="AB494" i="16"/>
  <c r="AA495" i="16"/>
  <c r="AB495" i="16"/>
  <c r="AA496" i="16"/>
  <c r="AB496" i="16"/>
  <c r="AC496" i="16" s="1"/>
  <c r="AA497" i="16"/>
  <c r="AB497" i="16"/>
  <c r="AA498" i="16"/>
  <c r="AB498" i="16"/>
  <c r="AC498" i="16" s="1"/>
  <c r="AA499" i="16"/>
  <c r="AB499" i="16"/>
  <c r="AA500" i="16"/>
  <c r="AB500" i="16"/>
  <c r="AC500" i="16" s="1"/>
  <c r="AA501" i="16"/>
  <c r="AB501" i="16"/>
  <c r="AA502" i="16"/>
  <c r="AB502" i="16"/>
  <c r="AC502" i="16" s="1"/>
  <c r="AA503" i="16"/>
  <c r="AB503" i="16"/>
  <c r="AA504" i="16"/>
  <c r="AB504" i="16"/>
  <c r="AC504" i="16" s="1"/>
  <c r="AA505" i="16"/>
  <c r="AB505" i="16"/>
  <c r="AA506" i="16"/>
  <c r="AB506" i="16"/>
  <c r="AA507" i="16"/>
  <c r="AB507" i="16"/>
  <c r="AA508" i="16"/>
  <c r="AB508" i="16"/>
  <c r="AC508" i="16" s="1"/>
  <c r="AA509" i="16"/>
  <c r="AB509" i="16"/>
  <c r="AA510" i="16"/>
  <c r="AB510" i="16"/>
  <c r="AA511" i="16"/>
  <c r="AB511" i="16"/>
  <c r="AA512" i="16"/>
  <c r="AB512" i="16"/>
  <c r="AC512" i="16" s="1"/>
  <c r="AA513" i="16"/>
  <c r="AB513" i="16"/>
  <c r="AA514" i="16"/>
  <c r="AB514" i="16"/>
  <c r="AC514" i="16" s="1"/>
  <c r="AA515" i="16"/>
  <c r="AB515" i="16"/>
  <c r="AA516" i="16"/>
  <c r="AB516" i="16"/>
  <c r="AC516" i="16" s="1"/>
  <c r="AA517" i="16"/>
  <c r="AB517" i="16"/>
  <c r="AA518" i="16"/>
  <c r="AB518" i="16"/>
  <c r="AC518" i="16" s="1"/>
  <c r="AA519" i="16"/>
  <c r="AB519" i="16"/>
  <c r="AA520" i="16"/>
  <c r="AB520" i="16"/>
  <c r="AC520" i="16" s="1"/>
  <c r="AA521" i="16"/>
  <c r="AB521" i="16"/>
  <c r="AA522" i="16"/>
  <c r="AB522" i="16"/>
  <c r="AA523" i="16"/>
  <c r="AB523" i="16"/>
  <c r="AA524" i="16"/>
  <c r="AB524" i="16"/>
  <c r="AC524" i="16" s="1"/>
  <c r="AA525" i="16"/>
  <c r="AB525" i="16"/>
  <c r="AA526" i="16"/>
  <c r="AB526" i="16"/>
  <c r="AA527" i="16"/>
  <c r="AB527" i="16"/>
  <c r="AA528" i="16"/>
  <c r="AB528" i="16"/>
  <c r="AC528" i="16" s="1"/>
  <c r="AA529" i="16"/>
  <c r="AB529" i="16"/>
  <c r="AB486" i="16"/>
  <c r="AA486" i="16"/>
  <c r="AC486" i="16" s="1"/>
  <c r="AA443" i="16"/>
  <c r="AB443" i="16"/>
  <c r="AA444" i="16"/>
  <c r="AB444" i="16"/>
  <c r="AA445" i="16"/>
  <c r="AB445" i="16"/>
  <c r="AA446" i="16"/>
  <c r="AB446" i="16"/>
  <c r="AA447" i="16"/>
  <c r="AB447" i="16"/>
  <c r="AA448" i="16"/>
  <c r="AB448" i="16"/>
  <c r="AA449" i="16"/>
  <c r="AB449" i="16"/>
  <c r="AA450" i="16"/>
  <c r="AB450" i="16"/>
  <c r="AA451" i="16"/>
  <c r="AB451" i="16"/>
  <c r="AA452" i="16"/>
  <c r="AB452" i="16"/>
  <c r="AA453" i="16"/>
  <c r="AB453" i="16"/>
  <c r="AA454" i="16"/>
  <c r="AB454" i="16"/>
  <c r="AA455" i="16"/>
  <c r="AB455" i="16"/>
  <c r="AA456" i="16"/>
  <c r="AB456" i="16"/>
  <c r="AA457" i="16"/>
  <c r="AB457" i="16"/>
  <c r="AA458" i="16"/>
  <c r="AB458" i="16"/>
  <c r="AA459" i="16"/>
  <c r="AB459" i="16"/>
  <c r="AA460" i="16"/>
  <c r="AB460" i="16"/>
  <c r="AA461" i="16"/>
  <c r="AB461" i="16"/>
  <c r="AA462" i="16"/>
  <c r="AB462" i="16"/>
  <c r="AA463" i="16"/>
  <c r="AB463" i="16"/>
  <c r="AA464" i="16"/>
  <c r="AB464" i="16"/>
  <c r="AA465" i="16"/>
  <c r="AB465" i="16"/>
  <c r="AA466" i="16"/>
  <c r="AB466" i="16"/>
  <c r="AA467" i="16"/>
  <c r="AB467" i="16"/>
  <c r="AA468" i="16"/>
  <c r="AB468" i="16"/>
  <c r="AA469" i="16"/>
  <c r="AB469" i="16"/>
  <c r="AA470" i="16"/>
  <c r="AB470" i="16"/>
  <c r="AA471" i="16"/>
  <c r="AB471" i="16"/>
  <c r="AA472" i="16"/>
  <c r="AB472" i="16"/>
  <c r="AA473" i="16"/>
  <c r="AB473" i="16"/>
  <c r="AA474" i="16"/>
  <c r="AB474" i="16"/>
  <c r="AA475" i="16"/>
  <c r="AB475" i="16"/>
  <c r="AA476" i="16"/>
  <c r="AB476" i="16"/>
  <c r="AA477" i="16"/>
  <c r="AB477" i="16"/>
  <c r="AA478" i="16"/>
  <c r="AB478" i="16"/>
  <c r="AA479" i="16"/>
  <c r="AB479" i="16"/>
  <c r="AA480" i="16"/>
  <c r="AB480" i="16"/>
  <c r="AA481" i="16"/>
  <c r="AB481" i="16"/>
  <c r="AA482" i="16"/>
  <c r="AB482" i="16"/>
  <c r="AA483" i="16"/>
  <c r="AB483" i="16"/>
  <c r="AA484" i="16"/>
  <c r="AB484" i="16"/>
  <c r="AA485" i="16"/>
  <c r="AB485" i="16"/>
  <c r="AB442" i="16"/>
  <c r="AA442" i="16"/>
  <c r="AA399" i="16"/>
  <c r="AB399" i="16"/>
  <c r="AA400" i="16"/>
  <c r="AB400" i="16"/>
  <c r="AA401" i="16"/>
  <c r="AB401" i="16"/>
  <c r="AA402" i="16"/>
  <c r="AB402" i="16"/>
  <c r="AA403" i="16"/>
  <c r="AB403" i="16"/>
  <c r="AA404" i="16"/>
  <c r="AB404" i="16"/>
  <c r="AA405" i="16"/>
  <c r="AB405" i="16"/>
  <c r="AA406" i="16"/>
  <c r="AB406" i="16"/>
  <c r="AA407" i="16"/>
  <c r="AB407" i="16"/>
  <c r="AA408" i="16"/>
  <c r="AB408" i="16"/>
  <c r="AA409" i="16"/>
  <c r="AB409" i="16"/>
  <c r="AA410" i="16"/>
  <c r="AB410" i="16"/>
  <c r="AA411" i="16"/>
  <c r="AB411" i="16"/>
  <c r="AA412" i="16"/>
  <c r="AB412" i="16"/>
  <c r="AA413" i="16"/>
  <c r="AB413" i="16"/>
  <c r="AA414" i="16"/>
  <c r="AB414" i="16"/>
  <c r="AA415" i="16"/>
  <c r="AB415" i="16"/>
  <c r="AA416" i="16"/>
  <c r="AB416" i="16"/>
  <c r="AA417" i="16"/>
  <c r="AB417" i="16"/>
  <c r="AA418" i="16"/>
  <c r="AB418" i="16"/>
  <c r="AA419" i="16"/>
  <c r="AB419" i="16"/>
  <c r="AA420" i="16"/>
  <c r="AB420" i="16"/>
  <c r="AA421" i="16"/>
  <c r="AB421" i="16"/>
  <c r="AA422" i="16"/>
  <c r="AB422" i="16"/>
  <c r="AA423" i="16"/>
  <c r="AB423" i="16"/>
  <c r="AA424" i="16"/>
  <c r="AB424" i="16"/>
  <c r="AA425" i="16"/>
  <c r="AB425" i="16"/>
  <c r="AA426" i="16"/>
  <c r="AB426" i="16"/>
  <c r="AA427" i="16"/>
  <c r="AB427" i="16"/>
  <c r="AA428" i="16"/>
  <c r="AB428" i="16"/>
  <c r="AA429" i="16"/>
  <c r="AB429" i="16"/>
  <c r="AA430" i="16"/>
  <c r="AB430" i="16"/>
  <c r="AA431" i="16"/>
  <c r="AB431" i="16"/>
  <c r="AA432" i="16"/>
  <c r="AB432" i="16"/>
  <c r="AA433" i="16"/>
  <c r="AB433" i="16"/>
  <c r="AA434" i="16"/>
  <c r="AB434" i="16"/>
  <c r="AA435" i="16"/>
  <c r="AB435" i="16"/>
  <c r="AA436" i="16"/>
  <c r="AB436" i="16"/>
  <c r="AA437" i="16"/>
  <c r="AB437" i="16"/>
  <c r="AA438" i="16"/>
  <c r="AB438" i="16"/>
  <c r="AA439" i="16"/>
  <c r="AB439" i="16"/>
  <c r="AA440" i="16"/>
  <c r="AB440" i="16"/>
  <c r="AA441" i="16"/>
  <c r="AB441" i="16"/>
  <c r="AB398" i="16"/>
  <c r="AA398" i="16"/>
  <c r="AC398" i="16" s="1"/>
  <c r="AA355" i="16"/>
  <c r="AB355" i="16"/>
  <c r="AA356" i="16"/>
  <c r="AB356" i="16"/>
  <c r="AA357" i="16"/>
  <c r="AB357" i="16"/>
  <c r="AA358" i="16"/>
  <c r="AB358" i="16"/>
  <c r="AA359" i="16"/>
  <c r="AB359" i="16"/>
  <c r="AA360" i="16"/>
  <c r="AB360" i="16"/>
  <c r="AA361" i="16"/>
  <c r="AB361" i="16"/>
  <c r="AA362" i="16"/>
  <c r="AB362" i="16"/>
  <c r="AA363" i="16"/>
  <c r="AB363" i="16"/>
  <c r="AA364" i="16"/>
  <c r="AB364" i="16"/>
  <c r="AA365" i="16"/>
  <c r="AB365" i="16"/>
  <c r="AA366" i="16"/>
  <c r="AB366" i="16"/>
  <c r="AA367" i="16"/>
  <c r="AB367" i="16"/>
  <c r="AA368" i="16"/>
  <c r="AB368" i="16"/>
  <c r="AA369" i="16"/>
  <c r="AB369" i="16"/>
  <c r="AA370" i="16"/>
  <c r="AB370" i="16"/>
  <c r="AA371" i="16"/>
  <c r="AB371" i="16"/>
  <c r="AA372" i="16"/>
  <c r="AB372" i="16"/>
  <c r="AA373" i="16"/>
  <c r="AB373" i="16"/>
  <c r="AA374" i="16"/>
  <c r="AB374" i="16"/>
  <c r="AA375" i="16"/>
  <c r="AB375" i="16"/>
  <c r="AA376" i="16"/>
  <c r="AB376" i="16"/>
  <c r="AA377" i="16"/>
  <c r="AB377" i="16"/>
  <c r="AA378" i="16"/>
  <c r="AB378" i="16"/>
  <c r="AA379" i="16"/>
  <c r="AB379" i="16"/>
  <c r="AA380" i="16"/>
  <c r="AB380" i="16"/>
  <c r="AA381" i="16"/>
  <c r="AB381" i="16"/>
  <c r="AA382" i="16"/>
  <c r="AB382" i="16"/>
  <c r="AA383" i="16"/>
  <c r="AB383" i="16"/>
  <c r="AA384" i="16"/>
  <c r="AB384" i="16"/>
  <c r="AA385" i="16"/>
  <c r="AB385" i="16"/>
  <c r="AA386" i="16"/>
  <c r="AB386" i="16"/>
  <c r="AA387" i="16"/>
  <c r="AB387" i="16"/>
  <c r="AA388" i="16"/>
  <c r="AB388" i="16"/>
  <c r="AC388" i="16" s="1"/>
  <c r="AA389" i="16"/>
  <c r="AB389" i="16"/>
  <c r="AA390" i="16"/>
  <c r="AB390" i="16"/>
  <c r="AA391" i="16"/>
  <c r="AB391" i="16"/>
  <c r="AA392" i="16"/>
  <c r="AB392" i="16"/>
  <c r="AA393" i="16"/>
  <c r="AB393" i="16"/>
  <c r="AA394" i="16"/>
  <c r="AB394" i="16"/>
  <c r="AA395" i="16"/>
  <c r="AB395" i="16"/>
  <c r="AA396" i="16"/>
  <c r="AB396" i="16"/>
  <c r="AA397" i="16"/>
  <c r="AB397" i="16"/>
  <c r="AB354" i="16"/>
  <c r="AA354" i="16"/>
  <c r="AA311" i="16"/>
  <c r="AB311" i="16"/>
  <c r="AA312" i="16"/>
  <c r="AB312" i="16"/>
  <c r="AA313" i="16"/>
  <c r="AB313" i="16"/>
  <c r="AA314" i="16"/>
  <c r="AB314" i="16"/>
  <c r="AA315" i="16"/>
  <c r="AB315" i="16"/>
  <c r="AA316" i="16"/>
  <c r="AB316" i="16"/>
  <c r="AA317" i="16"/>
  <c r="AB317" i="16"/>
  <c r="AA318" i="16"/>
  <c r="AB318" i="16"/>
  <c r="AA319" i="16"/>
  <c r="AB319" i="16"/>
  <c r="AA320" i="16"/>
  <c r="AB320" i="16"/>
  <c r="AA321" i="16"/>
  <c r="AB321" i="16"/>
  <c r="AA322" i="16"/>
  <c r="AB322" i="16"/>
  <c r="AA323" i="16"/>
  <c r="AB323" i="16"/>
  <c r="AA324" i="16"/>
  <c r="AB324" i="16"/>
  <c r="AA325" i="16"/>
  <c r="AB325" i="16"/>
  <c r="AA326" i="16"/>
  <c r="AB326" i="16"/>
  <c r="AA327" i="16"/>
  <c r="AB327" i="16"/>
  <c r="AA328" i="16"/>
  <c r="AB328" i="16"/>
  <c r="AA329" i="16"/>
  <c r="AB329" i="16"/>
  <c r="AA330" i="16"/>
  <c r="AB330" i="16"/>
  <c r="AA331" i="16"/>
  <c r="AB331" i="16"/>
  <c r="AA332" i="16"/>
  <c r="AB332" i="16"/>
  <c r="AA333" i="16"/>
  <c r="AB333" i="16"/>
  <c r="AA334" i="16"/>
  <c r="AB334" i="16"/>
  <c r="AA335" i="16"/>
  <c r="AB335" i="16"/>
  <c r="AA336" i="16"/>
  <c r="AB336" i="16"/>
  <c r="AA337" i="16"/>
  <c r="AB337" i="16"/>
  <c r="AA338" i="16"/>
  <c r="AB338" i="16"/>
  <c r="AA339" i="16"/>
  <c r="AB339" i="16"/>
  <c r="AA340" i="16"/>
  <c r="AB340" i="16"/>
  <c r="AA341" i="16"/>
  <c r="AB341" i="16"/>
  <c r="AA342" i="16"/>
  <c r="AB342" i="16"/>
  <c r="AA343" i="16"/>
  <c r="AB343" i="16"/>
  <c r="AA344" i="16"/>
  <c r="AB344" i="16"/>
  <c r="AA345" i="16"/>
  <c r="AB345" i="16"/>
  <c r="AA346" i="16"/>
  <c r="AB346" i="16"/>
  <c r="AA347" i="16"/>
  <c r="AB347" i="16"/>
  <c r="AA348" i="16"/>
  <c r="AB348" i="16"/>
  <c r="AA349" i="16"/>
  <c r="AB349" i="16"/>
  <c r="AA350" i="16"/>
  <c r="AB350" i="16"/>
  <c r="AA351" i="16"/>
  <c r="AB351" i="16"/>
  <c r="AA352" i="16"/>
  <c r="AB352" i="16"/>
  <c r="AA353" i="16"/>
  <c r="AB353" i="16"/>
  <c r="AB310" i="16"/>
  <c r="AA310" i="16"/>
  <c r="AA267" i="16"/>
  <c r="AB267" i="16"/>
  <c r="AA268" i="16"/>
  <c r="AB268" i="16"/>
  <c r="AA269" i="16"/>
  <c r="AB269" i="16"/>
  <c r="AA270" i="16"/>
  <c r="AB270" i="16"/>
  <c r="AA271" i="16"/>
  <c r="AB271" i="16"/>
  <c r="AA272" i="16"/>
  <c r="AB272" i="16"/>
  <c r="AA273" i="16"/>
  <c r="AB273" i="16"/>
  <c r="AA274" i="16"/>
  <c r="AB274" i="16"/>
  <c r="AA275" i="16"/>
  <c r="AB275" i="16"/>
  <c r="AA276" i="16"/>
  <c r="AB276" i="16"/>
  <c r="AA277" i="16"/>
  <c r="AB277" i="16"/>
  <c r="AA278" i="16"/>
  <c r="AB278" i="16"/>
  <c r="AA279" i="16"/>
  <c r="AB279" i="16"/>
  <c r="AA280" i="16"/>
  <c r="AB280" i="16"/>
  <c r="AA281" i="16"/>
  <c r="AB281" i="16"/>
  <c r="AA282" i="16"/>
  <c r="AB282" i="16"/>
  <c r="AA283" i="16"/>
  <c r="AB283" i="16"/>
  <c r="AA284" i="16"/>
  <c r="AB284" i="16"/>
  <c r="AA285" i="16"/>
  <c r="AB285" i="16"/>
  <c r="AA286" i="16"/>
  <c r="AB286" i="16"/>
  <c r="AA287" i="16"/>
  <c r="AB287" i="16"/>
  <c r="AA288" i="16"/>
  <c r="AB288" i="16"/>
  <c r="AA289" i="16"/>
  <c r="AB289" i="16"/>
  <c r="AA290" i="16"/>
  <c r="AB290" i="16"/>
  <c r="AA291" i="16"/>
  <c r="AB291" i="16"/>
  <c r="AA292" i="16"/>
  <c r="AB292" i="16"/>
  <c r="AA293" i="16"/>
  <c r="AB293" i="16"/>
  <c r="AA294" i="16"/>
  <c r="AB294" i="16"/>
  <c r="AA295" i="16"/>
  <c r="AB295" i="16"/>
  <c r="AA296" i="16"/>
  <c r="AB296" i="16"/>
  <c r="AA297" i="16"/>
  <c r="AB297" i="16"/>
  <c r="AA298" i="16"/>
  <c r="AB298" i="16"/>
  <c r="AA299" i="16"/>
  <c r="AB299" i="16"/>
  <c r="AA300" i="16"/>
  <c r="AB300" i="16"/>
  <c r="AA301" i="16"/>
  <c r="AB301" i="16"/>
  <c r="AA302" i="16"/>
  <c r="AB302" i="16"/>
  <c r="AA303" i="16"/>
  <c r="AB303" i="16"/>
  <c r="AA304" i="16"/>
  <c r="AB304" i="16"/>
  <c r="AA305" i="16"/>
  <c r="AB305" i="16"/>
  <c r="AA306" i="16"/>
  <c r="AB306" i="16"/>
  <c r="AA307" i="16"/>
  <c r="AB307" i="16"/>
  <c r="AA308" i="16"/>
  <c r="AB308" i="16"/>
  <c r="AA309" i="16"/>
  <c r="AB309" i="16"/>
  <c r="AB266" i="16"/>
  <c r="AA266" i="16"/>
  <c r="AA223" i="16"/>
  <c r="AB223" i="16"/>
  <c r="AA224" i="16"/>
  <c r="AB224" i="16"/>
  <c r="AA225" i="16"/>
  <c r="AB225" i="16"/>
  <c r="AA226" i="16"/>
  <c r="AB226" i="16"/>
  <c r="AA227" i="16"/>
  <c r="AB227" i="16"/>
  <c r="AA228" i="16"/>
  <c r="AB228" i="16"/>
  <c r="AA229" i="16"/>
  <c r="AB229" i="16"/>
  <c r="AA230" i="16"/>
  <c r="AB230" i="16"/>
  <c r="AA231" i="16"/>
  <c r="AB231" i="16"/>
  <c r="AA232" i="16"/>
  <c r="AB232" i="16"/>
  <c r="AA233" i="16"/>
  <c r="AB233" i="16"/>
  <c r="AA234" i="16"/>
  <c r="AB234" i="16"/>
  <c r="AA235" i="16"/>
  <c r="AB235" i="16"/>
  <c r="AA236" i="16"/>
  <c r="AB236" i="16"/>
  <c r="AA237" i="16"/>
  <c r="AB237" i="16"/>
  <c r="AA238" i="16"/>
  <c r="AB238" i="16"/>
  <c r="AA239" i="16"/>
  <c r="AB239" i="16"/>
  <c r="AA240" i="16"/>
  <c r="AB240" i="16"/>
  <c r="AA241" i="16"/>
  <c r="AB241" i="16"/>
  <c r="AA242" i="16"/>
  <c r="AB242" i="16"/>
  <c r="AA243" i="16"/>
  <c r="AB243" i="16"/>
  <c r="AA244" i="16"/>
  <c r="AB244" i="16"/>
  <c r="AA245" i="16"/>
  <c r="AB245" i="16"/>
  <c r="AA246" i="16"/>
  <c r="AB246" i="16"/>
  <c r="AA247" i="16"/>
  <c r="AB247" i="16"/>
  <c r="AA248" i="16"/>
  <c r="AB248" i="16"/>
  <c r="AA249" i="16"/>
  <c r="AB249" i="16"/>
  <c r="AA250" i="16"/>
  <c r="AB250" i="16"/>
  <c r="AA251" i="16"/>
  <c r="AB251" i="16"/>
  <c r="AA252" i="16"/>
  <c r="AB252" i="16"/>
  <c r="AA253" i="16"/>
  <c r="AB253" i="16"/>
  <c r="AA254" i="16"/>
  <c r="AB254" i="16"/>
  <c r="AA255" i="16"/>
  <c r="AB255" i="16"/>
  <c r="AA256" i="16"/>
  <c r="AB256" i="16"/>
  <c r="AA257" i="16"/>
  <c r="AB257" i="16"/>
  <c r="AA258" i="16"/>
  <c r="AB258" i="16"/>
  <c r="AA259" i="16"/>
  <c r="AB259" i="16"/>
  <c r="AA260" i="16"/>
  <c r="AB260" i="16"/>
  <c r="AA261" i="16"/>
  <c r="AB261" i="16"/>
  <c r="AA262" i="16"/>
  <c r="AB262" i="16"/>
  <c r="AA263" i="16"/>
  <c r="AB263" i="16"/>
  <c r="AA264" i="16"/>
  <c r="AB264" i="16"/>
  <c r="AA265" i="16"/>
  <c r="AB265" i="16"/>
  <c r="AB222" i="16"/>
  <c r="AA222" i="16"/>
  <c r="AA179" i="16"/>
  <c r="AB179" i="16"/>
  <c r="AA180" i="16"/>
  <c r="AB180" i="16"/>
  <c r="AA181" i="16"/>
  <c r="AB181" i="16"/>
  <c r="AA182" i="16"/>
  <c r="AB182" i="16"/>
  <c r="AA183" i="16"/>
  <c r="AB183" i="16"/>
  <c r="AA184" i="16"/>
  <c r="AB184" i="16"/>
  <c r="AA185" i="16"/>
  <c r="AB185" i="16"/>
  <c r="AA186" i="16"/>
  <c r="AB186" i="16"/>
  <c r="AA187" i="16"/>
  <c r="AB187" i="16"/>
  <c r="AA188" i="16"/>
  <c r="AB188" i="16"/>
  <c r="AA189" i="16"/>
  <c r="AB189" i="16"/>
  <c r="AA190" i="16"/>
  <c r="AB190" i="16"/>
  <c r="AA191" i="16"/>
  <c r="AB191" i="16"/>
  <c r="AA192" i="16"/>
  <c r="AB192" i="16"/>
  <c r="AA193" i="16"/>
  <c r="AB193" i="16"/>
  <c r="AA194" i="16"/>
  <c r="AB194" i="16"/>
  <c r="AA195" i="16"/>
  <c r="AB195" i="16"/>
  <c r="AA196" i="16"/>
  <c r="AB196" i="16"/>
  <c r="AA197" i="16"/>
  <c r="AB197" i="16"/>
  <c r="AA198" i="16"/>
  <c r="AB198" i="16"/>
  <c r="AA199" i="16"/>
  <c r="AB199" i="16"/>
  <c r="AA200" i="16"/>
  <c r="AB200" i="16"/>
  <c r="AA201" i="16"/>
  <c r="AB201" i="16"/>
  <c r="AA202" i="16"/>
  <c r="AB202" i="16"/>
  <c r="AA203" i="16"/>
  <c r="AB203" i="16"/>
  <c r="AA204" i="16"/>
  <c r="AB204" i="16"/>
  <c r="AA205" i="16"/>
  <c r="AB205" i="16"/>
  <c r="AA206" i="16"/>
  <c r="AB206" i="16"/>
  <c r="AA207" i="16"/>
  <c r="AB207" i="16"/>
  <c r="AA208" i="16"/>
  <c r="AB208" i="16"/>
  <c r="AA209" i="16"/>
  <c r="AB209" i="16"/>
  <c r="AA210" i="16"/>
  <c r="AB210" i="16"/>
  <c r="AA211" i="16"/>
  <c r="AB211" i="16"/>
  <c r="AA212" i="16"/>
  <c r="AB212" i="16"/>
  <c r="AA213" i="16"/>
  <c r="AB213" i="16"/>
  <c r="AA214" i="16"/>
  <c r="AB214" i="16"/>
  <c r="AA215" i="16"/>
  <c r="AB215" i="16"/>
  <c r="AA216" i="16"/>
  <c r="AB216" i="16"/>
  <c r="AA217" i="16"/>
  <c r="AB217" i="16"/>
  <c r="AA218" i="16"/>
  <c r="AB218" i="16"/>
  <c r="AA219" i="16"/>
  <c r="AB219" i="16"/>
  <c r="AA220" i="16"/>
  <c r="AB220" i="16"/>
  <c r="AA221" i="16"/>
  <c r="AB221" i="16"/>
  <c r="AB178" i="16"/>
  <c r="AA178" i="16"/>
  <c r="AA135" i="16"/>
  <c r="AB135" i="16"/>
  <c r="AA136" i="16"/>
  <c r="AB136" i="16"/>
  <c r="AA137" i="16"/>
  <c r="AB137" i="16"/>
  <c r="AA138" i="16"/>
  <c r="AB138" i="16"/>
  <c r="AA139" i="16"/>
  <c r="AB139" i="16"/>
  <c r="AA140" i="16"/>
  <c r="AB140" i="16"/>
  <c r="AA141" i="16"/>
  <c r="AB141" i="16"/>
  <c r="AA142" i="16"/>
  <c r="AB142" i="16"/>
  <c r="AA143" i="16"/>
  <c r="AB143" i="16"/>
  <c r="AA144" i="16"/>
  <c r="AB144" i="16"/>
  <c r="AA145" i="16"/>
  <c r="AB145" i="16"/>
  <c r="AA146" i="16"/>
  <c r="AB146" i="16"/>
  <c r="AA147" i="16"/>
  <c r="AB147" i="16"/>
  <c r="AA148" i="16"/>
  <c r="AB148" i="16"/>
  <c r="AA149" i="16"/>
  <c r="AB149" i="16"/>
  <c r="AA150" i="16"/>
  <c r="AB150" i="16"/>
  <c r="AA151" i="16"/>
  <c r="AB151" i="16"/>
  <c r="AA152" i="16"/>
  <c r="AB152" i="16"/>
  <c r="AA153" i="16"/>
  <c r="AB153" i="16"/>
  <c r="AA154" i="16"/>
  <c r="AB154" i="16"/>
  <c r="AA155" i="16"/>
  <c r="AB155" i="16"/>
  <c r="AA156" i="16"/>
  <c r="AB156" i="16"/>
  <c r="AA157" i="16"/>
  <c r="AB157" i="16"/>
  <c r="AA158" i="16"/>
  <c r="AB158" i="16"/>
  <c r="AA159" i="16"/>
  <c r="AB159" i="16"/>
  <c r="AA160" i="16"/>
  <c r="AB160" i="16"/>
  <c r="AA161" i="16"/>
  <c r="AB161" i="16"/>
  <c r="AA162" i="16"/>
  <c r="AB162" i="16"/>
  <c r="AA163" i="16"/>
  <c r="AB163" i="16"/>
  <c r="AA164" i="16"/>
  <c r="AB164" i="16"/>
  <c r="AA165" i="16"/>
  <c r="AB165" i="16"/>
  <c r="AA166" i="16"/>
  <c r="AB166" i="16"/>
  <c r="AA167" i="16"/>
  <c r="AB167" i="16"/>
  <c r="AA168" i="16"/>
  <c r="AB168" i="16"/>
  <c r="AA169" i="16"/>
  <c r="AB169" i="16"/>
  <c r="AA170" i="16"/>
  <c r="AB170" i="16"/>
  <c r="AA171" i="16"/>
  <c r="AB171" i="16"/>
  <c r="AA172" i="16"/>
  <c r="AB172" i="16"/>
  <c r="AA173" i="16"/>
  <c r="AB173" i="16"/>
  <c r="AA174" i="16"/>
  <c r="AB174" i="16"/>
  <c r="AA175" i="16"/>
  <c r="AB175" i="16"/>
  <c r="AA176" i="16"/>
  <c r="AB176" i="16"/>
  <c r="AA177" i="16"/>
  <c r="AB177" i="16"/>
  <c r="AB134" i="16"/>
  <c r="AA134" i="16"/>
  <c r="AA91" i="16"/>
  <c r="AB91" i="16"/>
  <c r="AA92" i="16"/>
  <c r="AB92" i="16"/>
  <c r="AA93" i="16"/>
  <c r="AB93" i="16"/>
  <c r="AA94" i="16"/>
  <c r="AB94" i="16"/>
  <c r="AA95" i="16"/>
  <c r="AB95" i="16"/>
  <c r="AA96" i="16"/>
  <c r="AB96" i="16"/>
  <c r="AA97" i="16"/>
  <c r="AB97" i="16"/>
  <c r="AA98" i="16"/>
  <c r="AB98" i="16"/>
  <c r="AA99" i="16"/>
  <c r="AB99" i="16"/>
  <c r="AA100" i="16"/>
  <c r="AB100" i="16"/>
  <c r="AA101" i="16"/>
  <c r="AB101" i="16"/>
  <c r="AA102" i="16"/>
  <c r="AB102" i="16"/>
  <c r="AA103" i="16"/>
  <c r="AB103" i="16"/>
  <c r="AA104" i="16"/>
  <c r="AB104" i="16"/>
  <c r="AA105" i="16"/>
  <c r="AB105" i="16"/>
  <c r="AA106" i="16"/>
  <c r="AB106" i="16"/>
  <c r="AA107" i="16"/>
  <c r="AB107" i="16"/>
  <c r="AA108" i="16"/>
  <c r="AB108" i="16"/>
  <c r="AA109" i="16"/>
  <c r="AB109" i="16"/>
  <c r="AA110" i="16"/>
  <c r="AB110" i="16"/>
  <c r="AA111" i="16"/>
  <c r="AB111" i="16"/>
  <c r="AA112" i="16"/>
  <c r="AB112" i="16"/>
  <c r="AA113" i="16"/>
  <c r="AB113" i="16"/>
  <c r="AA114" i="16"/>
  <c r="AB114" i="16"/>
  <c r="AA115" i="16"/>
  <c r="AB115" i="16"/>
  <c r="AA116" i="16"/>
  <c r="AB116" i="16"/>
  <c r="AA117" i="16"/>
  <c r="AB117" i="16"/>
  <c r="AA118" i="16"/>
  <c r="AB118" i="16"/>
  <c r="AA119" i="16"/>
  <c r="AB119" i="16"/>
  <c r="AA120" i="16"/>
  <c r="AB120" i="16"/>
  <c r="AA121" i="16"/>
  <c r="AB121" i="16"/>
  <c r="AA122" i="16"/>
  <c r="AB122" i="16"/>
  <c r="AA123" i="16"/>
  <c r="AB123" i="16"/>
  <c r="AA124" i="16"/>
  <c r="AB124" i="16"/>
  <c r="AA125" i="16"/>
  <c r="AB125" i="16"/>
  <c r="AA126" i="16"/>
  <c r="AB126" i="16"/>
  <c r="AA127" i="16"/>
  <c r="AB127" i="16"/>
  <c r="AA128" i="16"/>
  <c r="AB128" i="16"/>
  <c r="AA129" i="16"/>
  <c r="AB129" i="16"/>
  <c r="AA130" i="16"/>
  <c r="AB130" i="16"/>
  <c r="AA131" i="16"/>
  <c r="AB131" i="16"/>
  <c r="AA132" i="16"/>
  <c r="AB132" i="16"/>
  <c r="AA133" i="16"/>
  <c r="AB133" i="16"/>
  <c r="AB90" i="16"/>
  <c r="AA90" i="16"/>
  <c r="AA47" i="16"/>
  <c r="AB47" i="16"/>
  <c r="AA48" i="16"/>
  <c r="AB48" i="16"/>
  <c r="AA49" i="16"/>
  <c r="AB49" i="16"/>
  <c r="AA50" i="16"/>
  <c r="AB50" i="16"/>
  <c r="AA51" i="16"/>
  <c r="AB51" i="16"/>
  <c r="AA52" i="16"/>
  <c r="AB52" i="16"/>
  <c r="AA53" i="16"/>
  <c r="AB53" i="16"/>
  <c r="AA54" i="16"/>
  <c r="AB54" i="16"/>
  <c r="AA55" i="16"/>
  <c r="AB55" i="16"/>
  <c r="AA56" i="16"/>
  <c r="AB56" i="16"/>
  <c r="AA57" i="16"/>
  <c r="AB57" i="16"/>
  <c r="AA58" i="16"/>
  <c r="AB58" i="16"/>
  <c r="AA59" i="16"/>
  <c r="AB59" i="16"/>
  <c r="AA60" i="16"/>
  <c r="AB60" i="16"/>
  <c r="AA61" i="16"/>
  <c r="AB61" i="16"/>
  <c r="AA62" i="16"/>
  <c r="AB62" i="16"/>
  <c r="AA63" i="16"/>
  <c r="AB63" i="16"/>
  <c r="AA64" i="16"/>
  <c r="AB64" i="16"/>
  <c r="AA65" i="16"/>
  <c r="AB65" i="16"/>
  <c r="AA66" i="16"/>
  <c r="AB66" i="16"/>
  <c r="AA67" i="16"/>
  <c r="AB67" i="16"/>
  <c r="AA68" i="16"/>
  <c r="AB68" i="16"/>
  <c r="AA69" i="16"/>
  <c r="AB69" i="16"/>
  <c r="AA70" i="16"/>
  <c r="AB70" i="16"/>
  <c r="AA71" i="16"/>
  <c r="AB71" i="16"/>
  <c r="AA72" i="16"/>
  <c r="AB72" i="16"/>
  <c r="AA73" i="16"/>
  <c r="AB73" i="16"/>
  <c r="AA74" i="16"/>
  <c r="AB74" i="16"/>
  <c r="AA75" i="16"/>
  <c r="AB75" i="16"/>
  <c r="AA76" i="16"/>
  <c r="AB76" i="16"/>
  <c r="AA77" i="16"/>
  <c r="AB77" i="16"/>
  <c r="AA78" i="16"/>
  <c r="AB78" i="16"/>
  <c r="AA79" i="16"/>
  <c r="AB79" i="16"/>
  <c r="AA80" i="16"/>
  <c r="AB80" i="16"/>
  <c r="AA81" i="16"/>
  <c r="AB81" i="16"/>
  <c r="AA82" i="16"/>
  <c r="AB82" i="16"/>
  <c r="AA83" i="16"/>
  <c r="AB83" i="16"/>
  <c r="AA84" i="16"/>
  <c r="AB84" i="16"/>
  <c r="AA85" i="16"/>
  <c r="AB85" i="16"/>
  <c r="AA86" i="16"/>
  <c r="AB86" i="16"/>
  <c r="AA87" i="16"/>
  <c r="AB87" i="16"/>
  <c r="AA88" i="16"/>
  <c r="AB88" i="16"/>
  <c r="AA89" i="16"/>
  <c r="AB89" i="16"/>
  <c r="AB46" i="16"/>
  <c r="AA46" i="16"/>
  <c r="AC701" i="16"/>
  <c r="AC773" i="16"/>
  <c r="AC839" i="16"/>
  <c r="AC861" i="16"/>
  <c r="AB45" i="16"/>
  <c r="AA45" i="16"/>
  <c r="AB44" i="16"/>
  <c r="AA44" i="16"/>
  <c r="AB43" i="16"/>
  <c r="AA43" i="16"/>
  <c r="AB42" i="16"/>
  <c r="AA42" i="16"/>
  <c r="AB41" i="16"/>
  <c r="AA41" i="16"/>
  <c r="AB40" i="16"/>
  <c r="AA40" i="16"/>
  <c r="AB39" i="16"/>
  <c r="AA39" i="16"/>
  <c r="AB38" i="16"/>
  <c r="AA38" i="16"/>
  <c r="AB37" i="16"/>
  <c r="AA37" i="16"/>
  <c r="AB36" i="16"/>
  <c r="AA36" i="16"/>
  <c r="AB35" i="16"/>
  <c r="AA35" i="16"/>
  <c r="AB34" i="16"/>
  <c r="AA34" i="16"/>
  <c r="AB33" i="16"/>
  <c r="AA33" i="16"/>
  <c r="AB32" i="16"/>
  <c r="AA32" i="16"/>
  <c r="AB31" i="16"/>
  <c r="AA31" i="16"/>
  <c r="AB30" i="16"/>
  <c r="AA30" i="16"/>
  <c r="AB29" i="16"/>
  <c r="AA29" i="16"/>
  <c r="AB28" i="16"/>
  <c r="AA28" i="16"/>
  <c r="AB27" i="16"/>
  <c r="AA27" i="16"/>
  <c r="AB26" i="16"/>
  <c r="AA26" i="16"/>
  <c r="AB25" i="16"/>
  <c r="AA25" i="16"/>
  <c r="AB24" i="16"/>
  <c r="AA24" i="16"/>
  <c r="AB23" i="16"/>
  <c r="AA23" i="16"/>
  <c r="AB22" i="16"/>
  <c r="AA22" i="16"/>
  <c r="AB21" i="16"/>
  <c r="AA21" i="16"/>
  <c r="AB20" i="16"/>
  <c r="AA20" i="16"/>
  <c r="AB19" i="16"/>
  <c r="AA19" i="16"/>
  <c r="AB18" i="16"/>
  <c r="AA18" i="16"/>
  <c r="AB17" i="16"/>
  <c r="AA17" i="16"/>
  <c r="AB16" i="16"/>
  <c r="AA16" i="16"/>
  <c r="AB15" i="16"/>
  <c r="AA15" i="16"/>
  <c r="AB14" i="16"/>
  <c r="AA14" i="16"/>
  <c r="AB13" i="16"/>
  <c r="AA13" i="16"/>
  <c r="AB12" i="16"/>
  <c r="AA12" i="16"/>
  <c r="AB11" i="16"/>
  <c r="AA11" i="16"/>
  <c r="AB10" i="16"/>
  <c r="AA10" i="16"/>
  <c r="AB9" i="16"/>
  <c r="AA9" i="16"/>
  <c r="AB8" i="16"/>
  <c r="AA8" i="16"/>
  <c r="AB7" i="16"/>
  <c r="AA7" i="16"/>
  <c r="AB6" i="16"/>
  <c r="AA6" i="16"/>
  <c r="AB5" i="16"/>
  <c r="AA5" i="16"/>
  <c r="AB4" i="16"/>
  <c r="AA4" i="16"/>
  <c r="AB3" i="16"/>
  <c r="AA3" i="16"/>
  <c r="AB2" i="16"/>
  <c r="AA2" i="16"/>
  <c r="AC1" i="16"/>
  <c r="AK1" i="15"/>
  <c r="AJ2" i="15"/>
  <c r="AI2" i="15"/>
  <c r="AC689" i="16" l="1"/>
  <c r="AC783" i="16"/>
  <c r="AC751" i="16"/>
  <c r="AC877" i="16"/>
  <c r="AC847" i="16"/>
  <c r="AC845" i="16"/>
  <c r="AC792" i="16"/>
  <c r="AC788" i="16"/>
  <c r="AC784" i="16"/>
  <c r="AC782" i="16"/>
  <c r="AC780" i="16"/>
  <c r="AC778" i="16"/>
  <c r="AC776" i="16"/>
  <c r="AC772" i="16"/>
  <c r="AC768" i="16"/>
  <c r="AC766" i="16"/>
  <c r="AC764" i="16"/>
  <c r="AC762" i="16"/>
  <c r="AC760" i="16"/>
  <c r="AC756" i="16"/>
  <c r="AC752" i="16"/>
  <c r="AC679" i="16"/>
  <c r="AC750" i="16"/>
  <c r="AC706" i="16"/>
  <c r="AC662" i="16"/>
  <c r="AC354" i="16"/>
  <c r="AC879" i="16"/>
  <c r="AC871" i="16"/>
  <c r="AC863" i="16"/>
  <c r="AC855" i="16"/>
  <c r="AC853" i="16"/>
  <c r="AC878" i="16"/>
  <c r="AC874" i="16"/>
  <c r="AC870" i="16"/>
  <c r="AC866" i="16"/>
  <c r="AC862" i="16"/>
  <c r="AC860" i="16"/>
  <c r="AC858" i="16"/>
  <c r="AC856" i="16"/>
  <c r="AC854" i="16"/>
  <c r="AC850" i="16"/>
  <c r="AC846" i="16"/>
  <c r="AC842" i="16"/>
  <c r="AC566" i="16"/>
  <c r="AC558" i="16"/>
  <c r="AC546" i="16"/>
  <c r="AC534" i="16"/>
  <c r="AC478" i="16"/>
  <c r="AC462" i="16"/>
  <c r="AC446" i="16"/>
  <c r="AC814" i="16"/>
  <c r="AC574" i="16"/>
  <c r="AC613" i="16"/>
  <c r="AC440" i="16"/>
  <c r="AC438" i="16"/>
  <c r="AC436" i="16"/>
  <c r="AC434" i="16"/>
  <c r="AC432" i="16"/>
  <c r="AC430" i="16"/>
  <c r="AC428" i="16"/>
  <c r="AC426" i="16"/>
  <c r="AC424" i="16"/>
  <c r="AC422" i="16"/>
  <c r="AC420" i="16"/>
  <c r="AC418" i="16"/>
  <c r="AC416" i="16"/>
  <c r="AC414" i="16"/>
  <c r="AC412" i="16"/>
  <c r="AC410" i="16"/>
  <c r="AC408" i="16"/>
  <c r="AC406" i="16"/>
  <c r="AC404" i="16"/>
  <c r="AC402" i="16"/>
  <c r="AC400" i="16"/>
  <c r="AC306" i="16"/>
  <c r="AC70" i="16"/>
  <c r="AC798" i="16"/>
  <c r="AC231" i="16"/>
  <c r="AC291" i="16"/>
  <c r="AC279" i="16"/>
  <c r="AC397" i="16"/>
  <c r="AC389" i="16"/>
  <c r="AC381" i="16"/>
  <c r="AC373" i="16"/>
  <c r="AC365" i="16"/>
  <c r="AC357" i="16"/>
  <c r="AC427" i="16"/>
  <c r="AC419" i="16"/>
  <c r="AC411" i="16"/>
  <c r="AC403" i="16"/>
  <c r="AC527" i="16"/>
  <c r="AC519" i="16"/>
  <c r="AC511" i="16"/>
  <c r="AC503" i="16"/>
  <c r="AC495" i="16"/>
  <c r="AC487" i="16"/>
  <c r="AC609" i="16"/>
  <c r="AC605" i="16"/>
  <c r="AC599" i="16"/>
  <c r="AC595" i="16"/>
  <c r="AC589" i="16"/>
  <c r="AC583" i="16"/>
  <c r="AC579" i="16"/>
  <c r="AC661" i="16"/>
  <c r="AC659" i="16"/>
  <c r="AC655" i="16"/>
  <c r="AC649" i="16"/>
  <c r="AC645" i="16"/>
  <c r="AC643" i="16"/>
  <c r="AC639" i="16"/>
  <c r="AC633" i="16"/>
  <c r="AC629" i="16"/>
  <c r="AC627" i="16"/>
  <c r="AC623" i="16"/>
  <c r="AC705" i="16"/>
  <c r="AC703" i="16"/>
  <c r="AC697" i="16"/>
  <c r="AC695" i="16"/>
  <c r="AC693" i="16"/>
  <c r="AC687" i="16"/>
  <c r="AC685" i="16"/>
  <c r="AC681" i="16"/>
  <c r="AC677" i="16"/>
  <c r="AC673" i="16"/>
  <c r="AC671" i="16"/>
  <c r="AC665" i="16"/>
  <c r="AC663" i="16"/>
  <c r="AC749" i="16"/>
  <c r="AC747" i="16"/>
  <c r="AC745" i="16"/>
  <c r="AC743" i="16"/>
  <c r="AC741" i="16"/>
  <c r="AC739" i="16"/>
  <c r="AC737" i="16"/>
  <c r="AC735" i="16"/>
  <c r="AC733" i="16"/>
  <c r="AC731" i="16"/>
  <c r="AC729" i="16"/>
  <c r="AC727" i="16"/>
  <c r="AC725" i="16"/>
  <c r="AC723" i="16"/>
  <c r="AC719" i="16"/>
  <c r="AC717" i="16"/>
  <c r="AC715" i="16"/>
  <c r="AC713" i="16"/>
  <c r="AC711" i="16"/>
  <c r="AC709" i="16"/>
  <c r="AC791" i="16"/>
  <c r="AC789" i="16"/>
  <c r="AC787" i="16"/>
  <c r="AC781" i="16"/>
  <c r="AC779" i="16"/>
  <c r="AC775" i="16"/>
  <c r="AC771" i="16"/>
  <c r="AC767" i="16"/>
  <c r="AC765" i="16"/>
  <c r="AC759" i="16"/>
  <c r="AC757" i="16"/>
  <c r="AC755" i="16"/>
  <c r="AC707" i="16"/>
  <c r="AC794" i="16"/>
  <c r="AC881" i="16"/>
  <c r="AC875" i="16"/>
  <c r="AC873" i="16"/>
  <c r="AC867" i="16"/>
  <c r="AC865" i="16"/>
  <c r="AC859" i="16"/>
  <c r="AC857" i="16"/>
  <c r="AC851" i="16"/>
  <c r="AC849" i="16"/>
  <c r="AC843" i="16"/>
  <c r="AC841" i="16"/>
  <c r="AC837" i="16"/>
  <c r="AC827" i="16"/>
  <c r="AC821" i="16"/>
  <c r="AC811" i="16"/>
  <c r="AC805" i="16"/>
  <c r="AC793" i="16"/>
  <c r="AC785" i="16"/>
  <c r="AC777" i="16"/>
  <c r="AC769" i="16"/>
  <c r="AC761" i="16"/>
  <c r="AC753" i="16"/>
  <c r="AC742" i="16"/>
  <c r="AC710" i="16"/>
  <c r="AC699" i="16"/>
  <c r="AC691" i="16"/>
  <c r="AC683" i="16"/>
  <c r="AC675" i="16"/>
  <c r="AC667" i="16"/>
  <c r="AC617" i="16"/>
  <c r="AC615" i="16"/>
  <c r="AC611" i="16"/>
  <c r="AC607" i="16"/>
  <c r="AC603" i="16"/>
  <c r="AC601" i="16"/>
  <c r="AC597" i="16"/>
  <c r="AC593" i="16"/>
  <c r="AC591" i="16"/>
  <c r="AC587" i="16"/>
  <c r="AC585" i="16"/>
  <c r="AC581" i="16"/>
  <c r="AC577" i="16"/>
  <c r="AC575" i="16"/>
  <c r="AC573" i="16"/>
  <c r="AC563" i="16"/>
  <c r="AC557" i="16"/>
  <c r="AC547" i="16"/>
  <c r="AC541" i="16"/>
  <c r="AC531" i="16"/>
  <c r="AC570" i="16"/>
  <c r="AC562" i="16"/>
  <c r="AC554" i="16"/>
  <c r="AC550" i="16"/>
  <c r="AC542" i="16"/>
  <c r="AC538" i="16"/>
  <c r="AC529" i="16"/>
  <c r="AC525" i="16"/>
  <c r="AC523" i="16"/>
  <c r="AC521" i="16"/>
  <c r="AC517" i="16"/>
  <c r="AC515" i="16"/>
  <c r="AC513" i="16"/>
  <c r="AC509" i="16"/>
  <c r="AC507" i="16"/>
  <c r="AC505" i="16"/>
  <c r="AC501" i="16"/>
  <c r="AC499" i="16"/>
  <c r="AC497" i="16"/>
  <c r="AC493" i="16"/>
  <c r="AC491" i="16"/>
  <c r="AC489" i="16"/>
  <c r="AC482" i="16"/>
  <c r="AC474" i="16"/>
  <c r="AC470" i="16"/>
  <c r="AC466" i="16"/>
  <c r="AC458" i="16"/>
  <c r="AC454" i="16"/>
  <c r="AC450" i="16"/>
  <c r="AC441" i="16"/>
  <c r="AC439" i="16"/>
  <c r="AC437" i="16"/>
  <c r="AC435" i="16"/>
  <c r="AC433" i="16"/>
  <c r="AC431" i="16"/>
  <c r="AC429" i="16"/>
  <c r="AC425" i="16"/>
  <c r="AC423" i="16"/>
  <c r="AC421" i="16"/>
  <c r="AC417" i="16"/>
  <c r="AC415" i="16"/>
  <c r="AC413" i="16"/>
  <c r="AC409" i="16"/>
  <c r="AC407" i="16"/>
  <c r="AC405" i="16"/>
  <c r="AC401" i="16"/>
  <c r="AC399" i="16"/>
  <c r="AC396" i="16"/>
  <c r="AC372" i="16"/>
  <c r="AC364" i="16"/>
  <c r="AC356" i="16"/>
  <c r="AC343" i="16"/>
  <c r="AC321" i="16"/>
  <c r="AC263" i="16"/>
  <c r="AC239" i="16"/>
  <c r="AC223" i="16"/>
  <c r="AC209" i="16"/>
  <c r="AC187" i="16"/>
  <c r="AC137" i="16"/>
  <c r="AC119" i="16"/>
  <c r="AC105" i="16"/>
  <c r="AC150" i="16"/>
  <c r="AC142" i="16"/>
  <c r="AC178" i="16"/>
  <c r="AC78" i="16"/>
  <c r="AC79" i="16"/>
  <c r="AC219" i="16"/>
  <c r="AC213" i="16"/>
  <c r="AC203" i="16"/>
  <c r="AC201" i="16"/>
  <c r="AC189" i="16"/>
  <c r="AC179" i="16"/>
  <c r="AC242" i="16"/>
  <c r="AC266" i="16"/>
  <c r="AC305" i="16"/>
  <c r="AC299" i="16"/>
  <c r="AC297" i="16"/>
  <c r="AC293" i="16"/>
  <c r="AC287" i="16"/>
  <c r="AC285" i="16"/>
  <c r="AC273" i="16"/>
  <c r="AC267" i="16"/>
  <c r="AC87" i="16"/>
  <c r="AC77" i="16"/>
  <c r="AC71" i="16"/>
  <c r="AC65" i="16"/>
  <c r="AC61" i="16"/>
  <c r="AC55" i="16"/>
  <c r="AC47" i="16"/>
  <c r="AC132" i="16"/>
  <c r="AC100" i="16"/>
  <c r="AC92" i="16"/>
  <c r="AC177" i="16"/>
  <c r="AC175" i="16"/>
  <c r="AC173" i="16"/>
  <c r="AC171" i="16"/>
  <c r="AC167" i="16"/>
  <c r="AC165" i="16"/>
  <c r="AC161" i="16"/>
  <c r="AC159" i="16"/>
  <c r="AC157" i="16"/>
  <c r="AC155" i="16"/>
  <c r="AC153" i="16"/>
  <c r="AC151" i="16"/>
  <c r="AC149" i="16"/>
  <c r="AC147" i="16"/>
  <c r="AC145" i="16"/>
  <c r="AC143" i="16"/>
  <c r="AC141" i="16"/>
  <c r="AC139" i="16"/>
  <c r="AC135" i="16"/>
  <c r="AC89" i="16"/>
  <c r="AC85" i="16"/>
  <c r="AC81" i="16"/>
  <c r="AC73" i="16"/>
  <c r="AC63" i="16"/>
  <c r="AC53" i="16"/>
  <c r="AC49" i="16"/>
  <c r="AC124" i="16"/>
  <c r="AC116" i="16"/>
  <c r="AC108" i="16"/>
  <c r="AC163" i="16"/>
  <c r="AC290" i="16"/>
  <c r="AC351" i="16"/>
  <c r="AC327" i="16"/>
  <c r="AC311" i="16"/>
  <c r="AC86" i="16"/>
  <c r="AC62" i="16"/>
  <c r="AC54" i="16"/>
  <c r="AC90" i="16"/>
  <c r="AC133" i="16"/>
  <c r="AC131" i="16"/>
  <c r="AC129" i="16"/>
  <c r="AC127" i="16"/>
  <c r="AC125" i="16"/>
  <c r="AC123" i="16"/>
  <c r="AC121" i="16"/>
  <c r="AC117" i="16"/>
  <c r="AC115" i="16"/>
  <c r="AC113" i="16"/>
  <c r="AC111" i="16"/>
  <c r="AC109" i="16"/>
  <c r="AC107" i="16"/>
  <c r="AC103" i="16"/>
  <c r="AC101" i="16"/>
  <c r="AC99" i="16"/>
  <c r="AC97" i="16"/>
  <c r="AC95" i="16"/>
  <c r="AC93" i="16"/>
  <c r="AC91" i="16"/>
  <c r="AC174" i="16"/>
  <c r="AC166" i="16"/>
  <c r="AC158" i="16"/>
  <c r="AC220" i="16"/>
  <c r="AC218" i="16"/>
  <c r="AC216" i="16"/>
  <c r="AC212" i="16"/>
  <c r="AC210" i="16"/>
  <c r="AC208" i="16"/>
  <c r="AC204" i="16"/>
  <c r="AC202" i="16"/>
  <c r="AC200" i="16"/>
  <c r="AC198" i="16"/>
  <c r="AC196" i="16"/>
  <c r="AC194" i="16"/>
  <c r="AC192" i="16"/>
  <c r="AC190" i="16"/>
  <c r="AC188" i="16"/>
  <c r="AC186" i="16"/>
  <c r="AC184" i="16"/>
  <c r="AC180" i="16"/>
  <c r="AC308" i="16"/>
  <c r="AC304" i="16"/>
  <c r="AC300" i="16"/>
  <c r="AC296" i="16"/>
  <c r="AC294" i="16"/>
  <c r="AC292" i="16"/>
  <c r="AC288" i="16"/>
  <c r="AC284" i="16"/>
  <c r="AC280" i="16"/>
  <c r="AC278" i="16"/>
  <c r="AC276" i="16"/>
  <c r="AC274" i="16"/>
  <c r="AC272" i="16"/>
  <c r="AC268" i="16"/>
  <c r="AC353" i="16"/>
  <c r="AC337" i="16"/>
  <c r="AC335" i="16"/>
  <c r="AC319" i="16"/>
  <c r="AC313" i="16"/>
  <c r="AC442" i="16"/>
  <c r="AC69" i="16"/>
  <c r="AC57" i="16"/>
  <c r="AC169" i="16"/>
  <c r="AC83" i="16"/>
  <c r="AC75" i="16"/>
  <c r="AC67" i="16"/>
  <c r="AC59" i="16"/>
  <c r="AC51" i="16"/>
  <c r="AC130" i="16"/>
  <c r="AC128" i="16"/>
  <c r="AC126" i="16"/>
  <c r="AC122" i="16"/>
  <c r="AC120" i="16"/>
  <c r="AC118" i="16"/>
  <c r="AC114" i="16"/>
  <c r="AC112" i="16"/>
  <c r="AC110" i="16"/>
  <c r="AC106" i="16"/>
  <c r="AC104" i="16"/>
  <c r="AC102" i="16"/>
  <c r="AC98" i="16"/>
  <c r="AC96" i="16"/>
  <c r="AC94" i="16"/>
  <c r="AC214" i="16"/>
  <c r="AC206" i="16"/>
  <c r="AC182" i="16"/>
  <c r="AC221" i="16"/>
  <c r="AC217" i="16"/>
  <c r="AC211" i="16"/>
  <c r="AC207" i="16"/>
  <c r="AC199" i="16"/>
  <c r="AC197" i="16"/>
  <c r="AC193" i="16"/>
  <c r="AC191" i="16"/>
  <c r="AC185" i="16"/>
  <c r="AC181" i="16"/>
  <c r="AC265" i="16"/>
  <c r="AC261" i="16"/>
  <c r="AC259" i="16"/>
  <c r="AC257" i="16"/>
  <c r="AC255" i="16"/>
  <c r="AC253" i="16"/>
  <c r="AC251" i="16"/>
  <c r="AC249" i="16"/>
  <c r="AC247" i="16"/>
  <c r="AC245" i="16"/>
  <c r="AC243" i="16"/>
  <c r="AC241" i="16"/>
  <c r="AC237" i="16"/>
  <c r="AC235" i="16"/>
  <c r="AC233" i="16"/>
  <c r="AC229" i="16"/>
  <c r="AC227" i="16"/>
  <c r="AC225" i="16"/>
  <c r="AC262" i="16"/>
  <c r="AC260" i="16"/>
  <c r="AC258" i="16"/>
  <c r="AC256" i="16"/>
  <c r="AC254" i="16"/>
  <c r="AC252" i="16"/>
  <c r="AC250" i="16"/>
  <c r="AC248" i="16"/>
  <c r="AC246" i="16"/>
  <c r="AC244" i="16"/>
  <c r="AC240" i="16"/>
  <c r="AC238" i="16"/>
  <c r="AC236" i="16"/>
  <c r="AC234" i="16"/>
  <c r="AC232" i="16"/>
  <c r="AC230" i="16"/>
  <c r="AC228" i="16"/>
  <c r="AC224" i="16"/>
  <c r="AC302" i="16"/>
  <c r="AC298" i="16"/>
  <c r="AC286" i="16"/>
  <c r="AC282" i="16"/>
  <c r="AC270" i="16"/>
  <c r="AC309" i="16"/>
  <c r="AC307" i="16"/>
  <c r="AC303" i="16"/>
  <c r="AC301" i="16"/>
  <c r="AC295" i="16"/>
  <c r="AC289" i="16"/>
  <c r="AC283" i="16"/>
  <c r="AC281" i="16"/>
  <c r="AC277" i="16"/>
  <c r="AC275" i="16"/>
  <c r="AC271" i="16"/>
  <c r="AC269" i="16"/>
  <c r="AC349" i="16"/>
  <c r="AC347" i="16"/>
  <c r="AC345" i="16"/>
  <c r="AC341" i="16"/>
  <c r="AC339" i="16"/>
  <c r="AC333" i="16"/>
  <c r="AC331" i="16"/>
  <c r="AC329" i="16"/>
  <c r="AC325" i="16"/>
  <c r="AC323" i="16"/>
  <c r="AC317" i="16"/>
  <c r="AC315" i="16"/>
  <c r="AC394" i="16"/>
  <c r="AC392" i="16"/>
  <c r="AC390" i="16"/>
  <c r="AC386" i="16"/>
  <c r="AC384" i="16"/>
  <c r="AC382" i="16"/>
  <c r="AC378" i="16"/>
  <c r="AC376" i="16"/>
  <c r="AC374" i="16"/>
  <c r="AC370" i="16"/>
  <c r="AC368" i="16"/>
  <c r="AC366" i="16"/>
  <c r="AC362" i="16"/>
  <c r="AC360" i="16"/>
  <c r="AC358" i="16"/>
  <c r="AC485" i="16"/>
  <c r="AC483" i="16"/>
  <c r="AC479" i="16"/>
  <c r="AC473" i="16"/>
  <c r="AC469" i="16"/>
  <c r="AC467" i="16"/>
  <c r="AC463" i="16"/>
  <c r="AC457" i="16"/>
  <c r="AC453" i="16"/>
  <c r="AC451" i="16"/>
  <c r="AC447" i="16"/>
  <c r="AC690" i="16"/>
  <c r="AC721" i="16"/>
  <c r="AC748" i="16"/>
  <c r="AC744" i="16"/>
  <c r="AC740" i="16"/>
  <c r="AC736" i="16"/>
  <c r="AC732" i="16"/>
  <c r="AC728" i="16"/>
  <c r="AC724" i="16"/>
  <c r="AC720" i="16"/>
  <c r="AC716" i="16"/>
  <c r="AC712" i="16"/>
  <c r="AC708" i="16"/>
  <c r="AC795" i="16"/>
  <c r="AC395" i="16"/>
  <c r="AC391" i="16"/>
  <c r="AC387" i="16"/>
  <c r="AC385" i="16"/>
  <c r="AC383" i="16"/>
  <c r="AC377" i="16"/>
  <c r="AC375" i="16"/>
  <c r="AC371" i="16"/>
  <c r="AC369" i="16"/>
  <c r="AC367" i="16"/>
  <c r="AC361" i="16"/>
  <c r="AC359" i="16"/>
  <c r="AC355" i="16"/>
  <c r="AC481" i="16"/>
  <c r="AC477" i="16"/>
  <c r="AC475" i="16"/>
  <c r="AC471" i="16"/>
  <c r="AC465" i="16"/>
  <c r="AC461" i="16"/>
  <c r="AC459" i="16"/>
  <c r="AC455" i="16"/>
  <c r="AC449" i="16"/>
  <c r="AC445" i="16"/>
  <c r="AC443" i="16"/>
  <c r="AC526" i="16"/>
  <c r="AC522" i="16"/>
  <c r="AC510" i="16"/>
  <c r="AC506" i="16"/>
  <c r="AC494" i="16"/>
  <c r="AC490" i="16"/>
  <c r="AC571" i="16"/>
  <c r="AC569" i="16"/>
  <c r="AC567" i="16"/>
  <c r="AC565" i="16"/>
  <c r="AC561" i="16"/>
  <c r="AC559" i="16"/>
  <c r="AC555" i="16"/>
  <c r="AC553" i="16"/>
  <c r="AC551" i="16"/>
  <c r="AC393" i="16"/>
  <c r="AC379" i="16"/>
  <c r="AC363" i="16"/>
  <c r="AC543" i="16"/>
  <c r="AC537" i="16"/>
  <c r="AC533" i="16"/>
  <c r="AC614" i="16"/>
  <c r="AC602" i="16"/>
  <c r="AC586" i="16"/>
  <c r="AC653" i="16"/>
  <c r="AC647" i="16"/>
  <c r="AC637" i="16"/>
  <c r="AC631" i="16"/>
  <c r="AC619" i="16"/>
  <c r="AC698" i="16"/>
  <c r="AC686" i="16"/>
  <c r="AC786" i="16"/>
  <c r="AC774" i="16"/>
  <c r="AC758" i="16"/>
  <c r="AC754" i="16"/>
  <c r="AC833" i="16"/>
  <c r="AC829" i="16"/>
  <c r="AC825" i="16"/>
  <c r="AC819" i="16"/>
  <c r="AC815" i="16"/>
  <c r="AC809" i="16"/>
  <c r="AC801" i="16"/>
  <c r="AC797" i="16"/>
  <c r="AC215" i="16"/>
  <c r="AC205" i="16"/>
  <c r="AC195" i="16"/>
  <c r="AC183" i="16"/>
  <c r="AC264" i="16"/>
  <c r="AC226" i="16"/>
  <c r="AC352" i="16"/>
  <c r="AC348" i="16"/>
  <c r="AC344" i="16"/>
  <c r="AC340" i="16"/>
  <c r="AC336" i="16"/>
  <c r="AC332" i="16"/>
  <c r="AC328" i="16"/>
  <c r="AC324" i="16"/>
  <c r="AC320" i="16"/>
  <c r="AC316" i="16"/>
  <c r="AC312" i="16"/>
  <c r="AC549" i="16"/>
  <c r="AC545" i="16"/>
  <c r="AC539" i="16"/>
  <c r="AC535" i="16"/>
  <c r="AC598" i="16"/>
  <c r="AC582" i="16"/>
  <c r="AC657" i="16"/>
  <c r="AC651" i="16"/>
  <c r="AC641" i="16"/>
  <c r="AC635" i="16"/>
  <c r="AC625" i="16"/>
  <c r="AC621" i="16"/>
  <c r="AC702" i="16"/>
  <c r="AC682" i="16"/>
  <c r="AC670" i="16"/>
  <c r="AC666" i="16"/>
  <c r="AC790" i="16"/>
  <c r="AC770" i="16"/>
  <c r="AC835" i="16"/>
  <c r="AC831" i="16"/>
  <c r="AC823" i="16"/>
  <c r="AC817" i="16"/>
  <c r="AC813" i="16"/>
  <c r="AC807" i="16"/>
  <c r="AC803" i="16"/>
  <c r="AC799" i="16"/>
  <c r="AC134" i="16"/>
  <c r="AC380" i="16"/>
  <c r="AC660" i="16"/>
  <c r="AC656" i="16"/>
  <c r="AC652" i="16"/>
  <c r="AC648" i="16"/>
  <c r="AC644" i="16"/>
  <c r="AC640" i="16"/>
  <c r="AC636" i="16"/>
  <c r="AC632" i="16"/>
  <c r="AC628" i="16"/>
  <c r="AC624" i="16"/>
  <c r="AC620" i="16"/>
  <c r="AC738" i="16"/>
  <c r="AC734" i="16"/>
  <c r="AC722" i="16"/>
  <c r="AC718" i="16"/>
  <c r="AC880" i="16"/>
  <c r="AC876" i="16"/>
  <c r="AC872" i="16"/>
  <c r="AC868" i="16"/>
  <c r="AC864" i="16"/>
  <c r="AC852" i="16"/>
  <c r="AC848" i="16"/>
  <c r="AC844" i="16"/>
  <c r="AC840" i="16"/>
  <c r="AC46" i="16"/>
  <c r="AC836" i="16"/>
  <c r="AC832" i="16"/>
  <c r="AC828" i="16"/>
  <c r="AC824" i="16"/>
  <c r="AC820" i="16"/>
  <c r="AC816" i="16"/>
  <c r="AC812" i="16"/>
  <c r="AC808" i="16"/>
  <c r="AC804" i="16"/>
  <c r="AC800" i="16"/>
  <c r="AC796" i="16"/>
  <c r="AC572" i="16"/>
  <c r="AC568" i="16"/>
  <c r="AC564" i="16"/>
  <c r="AC560" i="16"/>
  <c r="AC556" i="16"/>
  <c r="AC552" i="16"/>
  <c r="AC548" i="16"/>
  <c r="AC544" i="16"/>
  <c r="AC540" i="16"/>
  <c r="AC536" i="16"/>
  <c r="AC532" i="16"/>
  <c r="AC484" i="16"/>
  <c r="AC480" i="16"/>
  <c r="AC476" i="16"/>
  <c r="AC472" i="16"/>
  <c r="AC468" i="16"/>
  <c r="AC464" i="16"/>
  <c r="AC460" i="16"/>
  <c r="AC456" i="16"/>
  <c r="AC452" i="16"/>
  <c r="AC448" i="16"/>
  <c r="AC444" i="16"/>
  <c r="AC310" i="16"/>
  <c r="AC350" i="16"/>
  <c r="AC346" i="16"/>
  <c r="AC342" i="16"/>
  <c r="AC338" i="16"/>
  <c r="AC334" i="16"/>
  <c r="AC330" i="16"/>
  <c r="AC326" i="16"/>
  <c r="AC322" i="16"/>
  <c r="AC318" i="16"/>
  <c r="AC314" i="16"/>
  <c r="AC176" i="16"/>
  <c r="AC172" i="16"/>
  <c r="AC170" i="16"/>
  <c r="AC168" i="16"/>
  <c r="AC164" i="16"/>
  <c r="AC162" i="16"/>
  <c r="AC160" i="16"/>
  <c r="AC156" i="16"/>
  <c r="AC154" i="16"/>
  <c r="AC152" i="16"/>
  <c r="AC148" i="16"/>
  <c r="AC146" i="16"/>
  <c r="AC144" i="16"/>
  <c r="AC140" i="16"/>
  <c r="AC138" i="16"/>
  <c r="AC136" i="16"/>
  <c r="AC88" i="16"/>
  <c r="AC84" i="16"/>
  <c r="AC82" i="16"/>
  <c r="AC80" i="16"/>
  <c r="AC76" i="16"/>
  <c r="AC74" i="16"/>
  <c r="AC72" i="16"/>
  <c r="AC68" i="16"/>
  <c r="AC66" i="16"/>
  <c r="AC64" i="16"/>
  <c r="AC60" i="16"/>
  <c r="AC58" i="16"/>
  <c r="AC56" i="16"/>
  <c r="AC52" i="16"/>
  <c r="AC50" i="16"/>
  <c r="AC48" i="16"/>
  <c r="AC5" i="16"/>
  <c r="AC9" i="16"/>
  <c r="AC13" i="16"/>
  <c r="AC17" i="16"/>
  <c r="AC21" i="16"/>
  <c r="AC25" i="16"/>
  <c r="AC29" i="16"/>
  <c r="AC33" i="16"/>
  <c r="AC35" i="16"/>
  <c r="AC37" i="16"/>
  <c r="AC41" i="16"/>
  <c r="AC43" i="16"/>
  <c r="AC45" i="16"/>
  <c r="AC27" i="16"/>
  <c r="AC3" i="16"/>
  <c r="AC7" i="16"/>
  <c r="AC11" i="16"/>
  <c r="AC15" i="16"/>
  <c r="AC19" i="16"/>
  <c r="AC23" i="16"/>
  <c r="AC31" i="16"/>
  <c r="AC39" i="16"/>
  <c r="AC2" i="16"/>
  <c r="AC4" i="16"/>
  <c r="AC6" i="16"/>
  <c r="AC8" i="16"/>
  <c r="AC10" i="16"/>
  <c r="AC12" i="16"/>
  <c r="AC14" i="16"/>
  <c r="AC16" i="16"/>
  <c r="AC18" i="16"/>
  <c r="AC20" i="16"/>
  <c r="AC22" i="16"/>
  <c r="AC24" i="16"/>
  <c r="AC26" i="16"/>
  <c r="AC28" i="16"/>
  <c r="AC30" i="16"/>
  <c r="AC32" i="16"/>
  <c r="AC34" i="16"/>
  <c r="AC36" i="16"/>
  <c r="AC38" i="16"/>
  <c r="AC40" i="16"/>
  <c r="AC42" i="16"/>
  <c r="AC44" i="16"/>
  <c r="AC222" i="16"/>
  <c r="AI218" i="15"/>
  <c r="AJ218" i="15"/>
  <c r="AI219" i="15"/>
  <c r="AJ219" i="15"/>
  <c r="AI220" i="15"/>
  <c r="AJ220" i="15"/>
  <c r="AI221" i="15"/>
  <c r="AJ221" i="15"/>
  <c r="AI222" i="15"/>
  <c r="AJ222" i="15"/>
  <c r="AI223" i="15"/>
  <c r="AJ223" i="15"/>
  <c r="AI224" i="15"/>
  <c r="AJ224" i="15"/>
  <c r="AI225" i="15"/>
  <c r="AJ225" i="15"/>
  <c r="AI226" i="15"/>
  <c r="AJ226" i="15"/>
  <c r="AI227" i="15"/>
  <c r="AJ227" i="15"/>
  <c r="AI228" i="15"/>
  <c r="AJ228" i="15"/>
  <c r="AI229" i="15"/>
  <c r="AJ229" i="15"/>
  <c r="AI230" i="15"/>
  <c r="AJ230" i="15"/>
  <c r="AI231" i="15"/>
  <c r="AJ231" i="15"/>
  <c r="AI232" i="15"/>
  <c r="AJ232" i="15"/>
  <c r="AI233" i="15"/>
  <c r="AJ233" i="15"/>
  <c r="AI234" i="15"/>
  <c r="AJ234" i="15"/>
  <c r="AI235" i="15"/>
  <c r="AJ235" i="15"/>
  <c r="AI236" i="15"/>
  <c r="AJ236" i="15"/>
  <c r="AI237" i="15"/>
  <c r="AJ237" i="15"/>
  <c r="AI238" i="15"/>
  <c r="AJ238" i="15"/>
  <c r="AI239" i="15"/>
  <c r="AJ239" i="15"/>
  <c r="AI240" i="15"/>
  <c r="AJ240" i="15"/>
  <c r="AI241" i="15"/>
  <c r="AJ241" i="15"/>
  <c r="AI242" i="15"/>
  <c r="AJ242" i="15"/>
  <c r="AI243" i="15"/>
  <c r="AJ243" i="15"/>
  <c r="AI244" i="15"/>
  <c r="AJ244" i="15"/>
  <c r="AI245" i="15"/>
  <c r="AJ245" i="15"/>
  <c r="AI246" i="15"/>
  <c r="AJ246" i="15"/>
  <c r="AI247" i="15"/>
  <c r="AJ247" i="15"/>
  <c r="AI248" i="15"/>
  <c r="AJ248" i="15"/>
  <c r="AI249" i="15"/>
  <c r="AJ249" i="15"/>
  <c r="AI250" i="15"/>
  <c r="AJ250" i="15"/>
  <c r="AI251" i="15"/>
  <c r="AJ251" i="15"/>
  <c r="AI252" i="15"/>
  <c r="AJ252" i="15"/>
  <c r="AI253" i="15"/>
  <c r="AJ253" i="15"/>
  <c r="AI254" i="15"/>
  <c r="AJ254" i="15"/>
  <c r="AJ217" i="15"/>
  <c r="AI217" i="15"/>
  <c r="AI175" i="15"/>
  <c r="AJ175" i="15"/>
  <c r="AI176" i="15"/>
  <c r="AJ176" i="15"/>
  <c r="AI177" i="15"/>
  <c r="AJ177" i="15"/>
  <c r="AI178" i="15"/>
  <c r="AJ178" i="15"/>
  <c r="AI179" i="15"/>
  <c r="AJ179" i="15"/>
  <c r="AI180" i="15"/>
  <c r="AJ180" i="15"/>
  <c r="AI181" i="15"/>
  <c r="AJ181" i="15"/>
  <c r="AI182" i="15"/>
  <c r="AJ182" i="15"/>
  <c r="AI183" i="15"/>
  <c r="AJ183" i="15"/>
  <c r="AI184" i="15"/>
  <c r="AJ184" i="15"/>
  <c r="AI185" i="15"/>
  <c r="AJ185" i="15"/>
  <c r="AI186" i="15"/>
  <c r="AJ186" i="15"/>
  <c r="AI187" i="15"/>
  <c r="AJ187" i="15"/>
  <c r="AI188" i="15"/>
  <c r="AJ188" i="15"/>
  <c r="AI189" i="15"/>
  <c r="AJ189" i="15"/>
  <c r="AI190" i="15"/>
  <c r="AJ190" i="15"/>
  <c r="AI191" i="15"/>
  <c r="AJ191" i="15"/>
  <c r="AI192" i="15"/>
  <c r="AJ192" i="15"/>
  <c r="AI193" i="15"/>
  <c r="AJ193" i="15"/>
  <c r="AI194" i="15"/>
  <c r="AJ194" i="15"/>
  <c r="AI195" i="15"/>
  <c r="AJ195" i="15"/>
  <c r="AI196" i="15"/>
  <c r="AJ196" i="15"/>
  <c r="AI197" i="15"/>
  <c r="AJ197" i="15"/>
  <c r="AI198" i="15"/>
  <c r="AJ198" i="15"/>
  <c r="AI199" i="15"/>
  <c r="AJ199" i="15"/>
  <c r="AI200" i="15"/>
  <c r="AJ200" i="15"/>
  <c r="AI201" i="15"/>
  <c r="AJ201" i="15"/>
  <c r="AI202" i="15"/>
  <c r="AJ202" i="15"/>
  <c r="AI203" i="15"/>
  <c r="AJ203" i="15"/>
  <c r="AI204" i="15"/>
  <c r="AJ204" i="15"/>
  <c r="AI205" i="15"/>
  <c r="AJ205" i="15"/>
  <c r="AI206" i="15"/>
  <c r="AJ206" i="15"/>
  <c r="AI207" i="15"/>
  <c r="AJ207" i="15"/>
  <c r="AI208" i="15"/>
  <c r="AJ208" i="15"/>
  <c r="AI209" i="15"/>
  <c r="AJ209" i="15"/>
  <c r="AI210" i="15"/>
  <c r="AJ210" i="15"/>
  <c r="AI211" i="15"/>
  <c r="AJ211" i="15"/>
  <c r="AJ174" i="15"/>
  <c r="AI174" i="15"/>
  <c r="AI132" i="15"/>
  <c r="AJ132" i="15"/>
  <c r="AI133" i="15"/>
  <c r="AJ133" i="15"/>
  <c r="AI134" i="15"/>
  <c r="AJ134" i="15"/>
  <c r="AI135" i="15"/>
  <c r="AJ135" i="15"/>
  <c r="AI136" i="15"/>
  <c r="AJ136" i="15"/>
  <c r="AI137" i="15"/>
  <c r="AJ137" i="15"/>
  <c r="AI138" i="15"/>
  <c r="AJ138" i="15"/>
  <c r="AI139" i="15"/>
  <c r="AJ139" i="15"/>
  <c r="AI140" i="15"/>
  <c r="AJ140" i="15"/>
  <c r="AI141" i="15"/>
  <c r="AJ141" i="15"/>
  <c r="AI142" i="15"/>
  <c r="AJ142" i="15"/>
  <c r="AI143" i="15"/>
  <c r="AJ143" i="15"/>
  <c r="AI144" i="15"/>
  <c r="AJ144" i="15"/>
  <c r="AI145" i="15"/>
  <c r="AJ145" i="15"/>
  <c r="AI146" i="15"/>
  <c r="AJ146" i="15"/>
  <c r="AI147" i="15"/>
  <c r="AJ147" i="15"/>
  <c r="AI148" i="15"/>
  <c r="AJ148" i="15"/>
  <c r="AI149" i="15"/>
  <c r="AJ149" i="15"/>
  <c r="AI150" i="15"/>
  <c r="AJ150" i="15"/>
  <c r="AI151" i="15"/>
  <c r="AJ151" i="15"/>
  <c r="AI152" i="15"/>
  <c r="AJ152" i="15"/>
  <c r="AI153" i="15"/>
  <c r="AJ153" i="15"/>
  <c r="AI154" i="15"/>
  <c r="AJ154" i="15"/>
  <c r="AI155" i="15"/>
  <c r="AJ155" i="15"/>
  <c r="AI156" i="15"/>
  <c r="AJ156" i="15"/>
  <c r="AI157" i="15"/>
  <c r="AJ157" i="15"/>
  <c r="AI158" i="15"/>
  <c r="AJ158" i="15"/>
  <c r="AI159" i="15"/>
  <c r="AJ159" i="15"/>
  <c r="AI160" i="15"/>
  <c r="AJ160" i="15"/>
  <c r="AI161" i="15"/>
  <c r="AJ161" i="15"/>
  <c r="AI162" i="15"/>
  <c r="AJ162" i="15"/>
  <c r="AI163" i="15"/>
  <c r="AJ163" i="15"/>
  <c r="AI164" i="15"/>
  <c r="AJ164" i="15"/>
  <c r="AI165" i="15"/>
  <c r="AJ165" i="15"/>
  <c r="AI166" i="15"/>
  <c r="AJ166" i="15"/>
  <c r="AI167" i="15"/>
  <c r="AJ167" i="15"/>
  <c r="AI168" i="15"/>
  <c r="AJ168" i="15"/>
  <c r="AJ131" i="15"/>
  <c r="AI131" i="15"/>
  <c r="AJ125" i="15"/>
  <c r="AJ124" i="15"/>
  <c r="AJ123" i="15"/>
  <c r="AJ122" i="15"/>
  <c r="AJ121" i="15"/>
  <c r="AJ120" i="15"/>
  <c r="AJ119" i="15"/>
  <c r="AJ118" i="15"/>
  <c r="AJ117" i="15"/>
  <c r="AJ116" i="15"/>
  <c r="AJ115" i="15"/>
  <c r="AJ114" i="15"/>
  <c r="AJ113" i="15"/>
  <c r="AJ112" i="15"/>
  <c r="AJ111" i="15"/>
  <c r="AJ110" i="15"/>
  <c r="AJ109" i="15"/>
  <c r="AJ108" i="15"/>
  <c r="AJ107" i="15"/>
  <c r="AJ106" i="15"/>
  <c r="AJ105" i="15"/>
  <c r="AJ104" i="15"/>
  <c r="AJ103" i="15"/>
  <c r="AJ102" i="15"/>
  <c r="AJ101" i="15"/>
  <c r="AJ100" i="15"/>
  <c r="AJ99" i="15"/>
  <c r="AJ98" i="15"/>
  <c r="AJ97" i="15"/>
  <c r="AJ96" i="15"/>
  <c r="AJ95" i="15"/>
  <c r="AJ94" i="15"/>
  <c r="AJ93" i="15"/>
  <c r="AJ92" i="15"/>
  <c r="AJ91" i="15"/>
  <c r="AJ90" i="15"/>
  <c r="AJ89" i="15"/>
  <c r="AJ88" i="15"/>
  <c r="AI125" i="15"/>
  <c r="AI124" i="15"/>
  <c r="AI123" i="15"/>
  <c r="AI122" i="15"/>
  <c r="AI121" i="15"/>
  <c r="AI120" i="15"/>
  <c r="AI119" i="15"/>
  <c r="AI118" i="15"/>
  <c r="AI117" i="15"/>
  <c r="AI116" i="15"/>
  <c r="AI115" i="15"/>
  <c r="AI114" i="15"/>
  <c r="AI113" i="15"/>
  <c r="AI112" i="15"/>
  <c r="AI111" i="15"/>
  <c r="AI110" i="15"/>
  <c r="AI109" i="15"/>
  <c r="AI108" i="15"/>
  <c r="AI107" i="15"/>
  <c r="AI106" i="15"/>
  <c r="AI105" i="15"/>
  <c r="AI104" i="15"/>
  <c r="AI103" i="15"/>
  <c r="AI102" i="15"/>
  <c r="AI101" i="15"/>
  <c r="AI100" i="15"/>
  <c r="AI99" i="15"/>
  <c r="AI98" i="15"/>
  <c r="AI97" i="15"/>
  <c r="AI96" i="15"/>
  <c r="AI95" i="15"/>
  <c r="AI94" i="15"/>
  <c r="AI93" i="15"/>
  <c r="AI92" i="15"/>
  <c r="AI91" i="15"/>
  <c r="AI90" i="15"/>
  <c r="AI89" i="15"/>
  <c r="AI88" i="15"/>
  <c r="AJ82" i="15"/>
  <c r="AI82" i="15"/>
  <c r="AJ81" i="15"/>
  <c r="AI81" i="15"/>
  <c r="AJ80" i="15"/>
  <c r="AI80" i="15"/>
  <c r="AJ79" i="15"/>
  <c r="AI79" i="15"/>
  <c r="AJ78" i="15"/>
  <c r="AI78" i="15"/>
  <c r="AJ77" i="15"/>
  <c r="AI77" i="15"/>
  <c r="AJ76" i="15"/>
  <c r="AI76" i="15"/>
  <c r="AJ75" i="15"/>
  <c r="AI75" i="15"/>
  <c r="AJ74" i="15"/>
  <c r="AI74" i="15"/>
  <c r="AJ73" i="15"/>
  <c r="AI73" i="15"/>
  <c r="AJ72" i="15"/>
  <c r="AI72" i="15"/>
  <c r="AJ71" i="15"/>
  <c r="AI71" i="15"/>
  <c r="AJ70" i="15"/>
  <c r="AI70" i="15"/>
  <c r="AJ69" i="15"/>
  <c r="AI69" i="15"/>
  <c r="AJ68" i="15"/>
  <c r="AI68" i="15"/>
  <c r="AJ67" i="15"/>
  <c r="AI67" i="15"/>
  <c r="AJ66" i="15"/>
  <c r="AI66" i="15"/>
  <c r="AJ65" i="15"/>
  <c r="AI65" i="15"/>
  <c r="AJ64" i="15"/>
  <c r="AI64" i="15"/>
  <c r="AJ63" i="15"/>
  <c r="AI63" i="15"/>
  <c r="AJ62" i="15"/>
  <c r="AI62" i="15"/>
  <c r="AJ61" i="15"/>
  <c r="AI61" i="15"/>
  <c r="AJ60" i="15"/>
  <c r="AI60" i="15"/>
  <c r="AJ59" i="15"/>
  <c r="AI59" i="15"/>
  <c r="AJ58" i="15"/>
  <c r="AI58" i="15"/>
  <c r="AJ57" i="15"/>
  <c r="AI57" i="15"/>
  <c r="AJ56" i="15"/>
  <c r="AI56" i="15"/>
  <c r="AJ55" i="15"/>
  <c r="AI55" i="15"/>
  <c r="AJ54" i="15"/>
  <c r="AI54" i="15"/>
  <c r="AJ53" i="15"/>
  <c r="AI53" i="15"/>
  <c r="AJ52" i="15"/>
  <c r="AI52" i="15"/>
  <c r="AJ51" i="15"/>
  <c r="AI51" i="15"/>
  <c r="AJ50" i="15"/>
  <c r="AI50" i="15"/>
  <c r="AJ49" i="15"/>
  <c r="AI49" i="15"/>
  <c r="AJ48" i="15"/>
  <c r="AI48" i="15"/>
  <c r="AJ47" i="15"/>
  <c r="AI47" i="15"/>
  <c r="AJ46" i="15"/>
  <c r="AI46" i="15"/>
  <c r="AK2" i="15"/>
  <c r="AK55" i="15" l="1"/>
  <c r="AK59" i="15"/>
  <c r="AK75" i="15"/>
  <c r="AK94" i="15"/>
  <c r="AK102" i="15"/>
  <c r="AK110" i="15"/>
  <c r="AK114" i="15"/>
  <c r="AK118" i="15"/>
  <c r="AK247" i="15"/>
  <c r="AK239" i="15"/>
  <c r="AK51" i="15"/>
  <c r="AK67" i="15"/>
  <c r="AK47" i="15"/>
  <c r="AK63" i="15"/>
  <c r="AK71" i="15"/>
  <c r="AK79" i="15"/>
  <c r="AK46" i="15"/>
  <c r="AK48" i="15"/>
  <c r="AK50" i="15"/>
  <c r="AK52" i="15"/>
  <c r="AK54" i="15"/>
  <c r="AK56" i="15"/>
  <c r="AK58" i="15"/>
  <c r="AK60" i="15"/>
  <c r="AK62" i="15"/>
  <c r="AK64" i="15"/>
  <c r="AK66" i="15"/>
  <c r="AK68" i="15"/>
  <c r="AK70" i="15"/>
  <c r="AK72" i="15"/>
  <c r="AK74" i="15"/>
  <c r="AK76" i="15"/>
  <c r="AK78" i="15"/>
  <c r="AK80" i="15"/>
  <c r="AK82" i="15"/>
  <c r="AK90" i="15"/>
  <c r="AK98" i="15"/>
  <c r="AK106" i="15"/>
  <c r="AK122" i="15"/>
  <c r="AK91" i="15"/>
  <c r="AK95" i="15"/>
  <c r="AK99" i="15"/>
  <c r="AK103" i="15"/>
  <c r="AK107" i="15"/>
  <c r="AK111" i="15"/>
  <c r="AK115" i="15"/>
  <c r="AK119" i="15"/>
  <c r="AK123" i="15"/>
  <c r="AK49" i="15"/>
  <c r="AK53" i="15"/>
  <c r="AK57" i="15"/>
  <c r="AK61" i="15"/>
  <c r="AK65" i="15"/>
  <c r="AK69" i="15"/>
  <c r="AK73" i="15"/>
  <c r="AK77" i="15"/>
  <c r="AK81" i="15"/>
  <c r="AK131" i="15"/>
  <c r="AK167" i="15"/>
  <c r="AK165" i="15"/>
  <c r="AK163" i="15"/>
  <c r="AK161" i="15"/>
  <c r="AK159" i="15"/>
  <c r="AK157" i="15"/>
  <c r="AK155" i="15"/>
  <c r="AK153" i="15"/>
  <c r="AK151" i="15"/>
  <c r="AK149" i="15"/>
  <c r="AK147" i="15"/>
  <c r="AK145" i="15"/>
  <c r="AK143" i="15"/>
  <c r="AK141" i="15"/>
  <c r="AK139" i="15"/>
  <c r="AK137" i="15"/>
  <c r="AK135" i="15"/>
  <c r="AK133" i="15"/>
  <c r="AK174" i="15"/>
  <c r="AK210" i="15"/>
  <c r="AK208" i="15"/>
  <c r="AK206" i="15"/>
  <c r="AK204" i="15"/>
  <c r="AK202" i="15"/>
  <c r="AK200" i="15"/>
  <c r="AK198" i="15"/>
  <c r="AK196" i="15"/>
  <c r="AK194" i="15"/>
  <c r="AK192" i="15"/>
  <c r="AK190" i="15"/>
  <c r="AK188" i="15"/>
  <c r="AK186" i="15"/>
  <c r="AK184" i="15"/>
  <c r="AK182" i="15"/>
  <c r="AK180" i="15"/>
  <c r="AK178" i="15"/>
  <c r="AK176" i="15"/>
  <c r="AK217" i="15"/>
  <c r="AK253" i="15"/>
  <c r="AK251" i="15"/>
  <c r="AK249" i="15"/>
  <c r="AK245" i="15"/>
  <c r="AK243" i="15"/>
  <c r="AK241" i="15"/>
  <c r="AK237" i="15"/>
  <c r="AK235" i="15"/>
  <c r="AK233" i="15"/>
  <c r="AK231" i="15"/>
  <c r="AK229" i="15"/>
  <c r="AK227" i="15"/>
  <c r="AK225" i="15"/>
  <c r="AK221" i="15"/>
  <c r="AK219" i="15"/>
  <c r="AK223" i="15"/>
  <c r="AK92" i="15"/>
  <c r="AK96" i="15"/>
  <c r="AK100" i="15"/>
  <c r="AK104" i="15"/>
  <c r="AK108" i="15"/>
  <c r="AK112" i="15"/>
  <c r="AK116" i="15"/>
  <c r="AK120" i="15"/>
  <c r="AK124" i="15"/>
  <c r="AK254" i="15"/>
  <c r="AK252" i="15"/>
  <c r="AK250" i="15"/>
  <c r="AK248" i="15"/>
  <c r="AK246" i="15"/>
  <c r="AK244" i="15"/>
  <c r="AK242" i="15"/>
  <c r="AK240" i="15"/>
  <c r="AK238" i="15"/>
  <c r="AK236" i="15"/>
  <c r="AK234" i="15"/>
  <c r="AK232" i="15"/>
  <c r="AK230" i="15"/>
  <c r="AK228" i="15"/>
  <c r="AK226" i="15"/>
  <c r="AK224" i="15"/>
  <c r="AK222" i="15"/>
  <c r="AK220" i="15"/>
  <c r="AK218" i="15"/>
  <c r="AK211" i="15"/>
  <c r="AK209" i="15"/>
  <c r="AK207" i="15"/>
  <c r="AK205" i="15"/>
  <c r="AK203" i="15"/>
  <c r="AK201" i="15"/>
  <c r="AK199" i="15"/>
  <c r="AK197" i="15"/>
  <c r="AK195" i="15"/>
  <c r="AK193" i="15"/>
  <c r="AK191" i="15"/>
  <c r="AK189" i="15"/>
  <c r="AK187" i="15"/>
  <c r="AK185" i="15"/>
  <c r="AK183" i="15"/>
  <c r="AK181" i="15"/>
  <c r="AK179" i="15"/>
  <c r="AK177" i="15"/>
  <c r="AK175" i="15"/>
  <c r="AK168" i="15"/>
  <c r="AK166" i="15"/>
  <c r="AK164" i="15"/>
  <c r="AK162" i="15"/>
  <c r="AK160" i="15"/>
  <c r="AK158" i="15"/>
  <c r="AK156" i="15"/>
  <c r="AK154" i="15"/>
  <c r="AK152" i="15"/>
  <c r="AK150" i="15"/>
  <c r="AK148" i="15"/>
  <c r="AK146" i="15"/>
  <c r="AK144" i="15"/>
  <c r="AK142" i="15"/>
  <c r="AK140" i="15"/>
  <c r="AK138" i="15"/>
  <c r="AK136" i="15"/>
  <c r="AK134" i="15"/>
  <c r="AK132" i="15"/>
  <c r="AK88" i="15"/>
  <c r="AK89" i="15"/>
  <c r="AK93" i="15"/>
  <c r="AK97" i="15"/>
  <c r="AK101" i="15"/>
  <c r="AK105" i="15"/>
  <c r="AK109" i="15"/>
  <c r="AK113" i="15"/>
  <c r="AK117" i="15"/>
  <c r="AK121" i="15"/>
  <c r="AK125" i="15"/>
  <c r="A64" i="16"/>
  <c r="B86" i="9" l="1"/>
  <c r="B85" i="9"/>
  <c r="B84" i="9"/>
  <c r="A62" i="15" l="1"/>
  <c r="A105" i="15"/>
  <c r="A148" i="15"/>
  <c r="A191" i="15"/>
  <c r="A234" i="15"/>
  <c r="L866" i="16" l="1"/>
  <c r="L778" i="16"/>
  <c r="L690" i="16"/>
  <c r="L602" i="16"/>
  <c r="L558" i="16"/>
  <c r="L470" i="16"/>
  <c r="L382" i="16"/>
  <c r="L294" i="16"/>
  <c r="L206" i="16"/>
  <c r="L250" i="16"/>
  <c r="L118" i="16"/>
  <c r="H9" i="17"/>
  <c r="F9" i="17"/>
  <c r="F6" i="17"/>
  <c r="F3" i="17"/>
  <c r="N149" i="14"/>
  <c r="N150" i="14"/>
  <c r="N151" i="14"/>
  <c r="N152" i="14"/>
  <c r="N148" i="14"/>
  <c r="J149" i="14"/>
  <c r="J150" i="14"/>
  <c r="J151" i="14"/>
  <c r="J152" i="14"/>
  <c r="J148" i="14"/>
  <c r="F149" i="14"/>
  <c r="F150" i="14"/>
  <c r="F151" i="14"/>
  <c r="F152" i="14"/>
  <c r="B149" i="14"/>
  <c r="B150" i="14"/>
  <c r="B151" i="14"/>
  <c r="B152" i="14"/>
  <c r="F148" i="14"/>
  <c r="B148" i="14"/>
  <c r="N107" i="14"/>
  <c r="N108" i="14"/>
  <c r="N109" i="14"/>
  <c r="N110" i="14"/>
  <c r="N106" i="14"/>
  <c r="J107" i="14"/>
  <c r="J108" i="14"/>
  <c r="J109" i="14"/>
  <c r="J110" i="14"/>
  <c r="J106" i="14"/>
  <c r="F107" i="14"/>
  <c r="F108" i="14"/>
  <c r="F109" i="14"/>
  <c r="F110" i="14"/>
  <c r="F106" i="14"/>
  <c r="B108" i="14"/>
  <c r="B109" i="14"/>
  <c r="B110" i="14"/>
  <c r="B107" i="14"/>
  <c r="B106" i="14"/>
  <c r="H869" i="16"/>
  <c r="L869" i="16" s="1"/>
  <c r="K868" i="16"/>
  <c r="H866" i="16"/>
  <c r="A866" i="16"/>
  <c r="H855" i="16"/>
  <c r="C855" i="16"/>
  <c r="I855" i="16" s="1"/>
  <c r="B860" i="16"/>
  <c r="B859" i="16"/>
  <c r="B858" i="16"/>
  <c r="A856" i="16"/>
  <c r="G841" i="16"/>
  <c r="F840" i="16"/>
  <c r="B840" i="16"/>
  <c r="H825" i="16"/>
  <c r="L825" i="16" s="1"/>
  <c r="K824" i="16"/>
  <c r="H822" i="16"/>
  <c r="L822" i="16" s="1"/>
  <c r="A822" i="16"/>
  <c r="H811" i="16"/>
  <c r="C811" i="16"/>
  <c r="I811" i="16" s="1"/>
  <c r="B816" i="16"/>
  <c r="B815" i="16"/>
  <c r="B814" i="16"/>
  <c r="A812" i="16"/>
  <c r="G797" i="16"/>
  <c r="F796" i="16"/>
  <c r="B796" i="16"/>
  <c r="H781" i="16"/>
  <c r="K780" i="16"/>
  <c r="H778" i="16"/>
  <c r="A778" i="16"/>
  <c r="H767" i="16"/>
  <c r="C767" i="16"/>
  <c r="I767" i="16" s="1"/>
  <c r="B772" i="16"/>
  <c r="B771" i="16"/>
  <c r="B770" i="16"/>
  <c r="A768" i="16"/>
  <c r="G753" i="16"/>
  <c r="F752" i="16"/>
  <c r="B752" i="16"/>
  <c r="H737" i="16"/>
  <c r="L737" i="16" s="1"/>
  <c r="K736" i="16"/>
  <c r="H734" i="16"/>
  <c r="L734" i="16" s="1"/>
  <c r="A734" i="16"/>
  <c r="H723" i="16"/>
  <c r="C723" i="16"/>
  <c r="I723" i="16" s="1"/>
  <c r="B728" i="16"/>
  <c r="B727" i="16"/>
  <c r="B726" i="16"/>
  <c r="A724" i="16"/>
  <c r="G709" i="16"/>
  <c r="F708" i="16"/>
  <c r="B708" i="16"/>
  <c r="K709" i="16"/>
  <c r="K753" i="16"/>
  <c r="K797" i="16"/>
  <c r="K841" i="16"/>
  <c r="H693" i="16"/>
  <c r="L693" i="16" s="1"/>
  <c r="K692" i="16"/>
  <c r="H690" i="16"/>
  <c r="A690" i="16"/>
  <c r="H679" i="16"/>
  <c r="C679" i="16"/>
  <c r="I679" i="16" s="1"/>
  <c r="B684" i="16"/>
  <c r="B683" i="16"/>
  <c r="B682" i="16"/>
  <c r="A680" i="16"/>
  <c r="K665" i="16"/>
  <c r="G665" i="16"/>
  <c r="F664" i="16"/>
  <c r="B664" i="16"/>
  <c r="K137" i="16"/>
  <c r="H649" i="16"/>
  <c r="K648" i="16"/>
  <c r="H646" i="16"/>
  <c r="L646" i="16" s="1"/>
  <c r="A646" i="16"/>
  <c r="H635" i="16"/>
  <c r="C635" i="16"/>
  <c r="I635" i="16" s="1"/>
  <c r="B640" i="16"/>
  <c r="B639" i="16"/>
  <c r="B638" i="16"/>
  <c r="A636" i="16"/>
  <c r="K621" i="16"/>
  <c r="G621" i="16"/>
  <c r="F620" i="16"/>
  <c r="B620" i="16"/>
  <c r="H605" i="16"/>
  <c r="L605" i="16" s="1"/>
  <c r="K604" i="16"/>
  <c r="H602" i="16"/>
  <c r="A602" i="16"/>
  <c r="H591" i="16"/>
  <c r="C591" i="16"/>
  <c r="I591" i="16" s="1"/>
  <c r="B596" i="16"/>
  <c r="B595" i="16"/>
  <c r="B594" i="16"/>
  <c r="A592" i="16"/>
  <c r="K577" i="16"/>
  <c r="G577" i="16"/>
  <c r="F576" i="16"/>
  <c r="B576" i="16"/>
  <c r="H561" i="16"/>
  <c r="L561" i="16" s="1"/>
  <c r="K560" i="16"/>
  <c r="H558" i="16"/>
  <c r="A558" i="16"/>
  <c r="H547" i="16"/>
  <c r="C547" i="16"/>
  <c r="I547" i="16" s="1"/>
  <c r="B552" i="16"/>
  <c r="B551" i="16"/>
  <c r="B550" i="16"/>
  <c r="A548" i="16"/>
  <c r="K533" i="16"/>
  <c r="G533" i="16"/>
  <c r="F532" i="16"/>
  <c r="B532" i="16"/>
  <c r="H517" i="16"/>
  <c r="L517" i="16" s="1"/>
  <c r="K516" i="16"/>
  <c r="H514" i="16"/>
  <c r="L514" i="16" s="1"/>
  <c r="A514" i="16"/>
  <c r="H503" i="16"/>
  <c r="C503" i="16"/>
  <c r="I503" i="16" s="1"/>
  <c r="B508" i="16"/>
  <c r="B507" i="16"/>
  <c r="B506" i="16"/>
  <c r="A504" i="16"/>
  <c r="K489" i="16"/>
  <c r="G489" i="16"/>
  <c r="F488" i="16"/>
  <c r="B488" i="16"/>
  <c r="H473" i="16"/>
  <c r="L473" i="16" s="1"/>
  <c r="K472" i="16"/>
  <c r="H470" i="16"/>
  <c r="A470" i="16"/>
  <c r="H459" i="16"/>
  <c r="C459" i="16"/>
  <c r="I459" i="16" s="1"/>
  <c r="B464" i="16"/>
  <c r="B463" i="16"/>
  <c r="B462" i="16"/>
  <c r="A460" i="16"/>
  <c r="K445" i="16"/>
  <c r="G445" i="16"/>
  <c r="F444" i="16"/>
  <c r="B444" i="16"/>
  <c r="H429" i="16"/>
  <c r="L429" i="16" s="1"/>
  <c r="K428" i="16"/>
  <c r="H426" i="16"/>
  <c r="L426" i="16" s="1"/>
  <c r="A426" i="16"/>
  <c r="H415" i="16"/>
  <c r="B420" i="16"/>
  <c r="B419" i="16"/>
  <c r="B418" i="16"/>
  <c r="A416" i="16"/>
  <c r="C415" i="16"/>
  <c r="I415" i="16" s="1"/>
  <c r="K401" i="16"/>
  <c r="G401" i="16"/>
  <c r="F400" i="16"/>
  <c r="B400" i="16"/>
  <c r="H385" i="16"/>
  <c r="L385" i="16" s="1"/>
  <c r="K384" i="16"/>
  <c r="H382" i="16"/>
  <c r="A382" i="16"/>
  <c r="H371" i="16"/>
  <c r="C371" i="16"/>
  <c r="I371" i="16" s="1"/>
  <c r="B376" i="16"/>
  <c r="B375" i="16"/>
  <c r="B374" i="16"/>
  <c r="A372" i="16"/>
  <c r="K357" i="16"/>
  <c r="G357" i="16"/>
  <c r="F356" i="16"/>
  <c r="B356" i="16"/>
  <c r="H341" i="16"/>
  <c r="L341" i="16" s="1"/>
  <c r="K340" i="16"/>
  <c r="H338" i="16"/>
  <c r="L338" i="16" s="1"/>
  <c r="A338" i="16"/>
  <c r="H327" i="16"/>
  <c r="C327" i="16"/>
  <c r="I327" i="16" s="1"/>
  <c r="B332" i="16"/>
  <c r="B331" i="16"/>
  <c r="B330" i="16"/>
  <c r="A328" i="16"/>
  <c r="K313" i="16"/>
  <c r="G313" i="16"/>
  <c r="F312" i="16"/>
  <c r="B312" i="16"/>
  <c r="H297" i="16"/>
  <c r="L297" i="16" s="1"/>
  <c r="K296" i="16"/>
  <c r="H294" i="16"/>
  <c r="A294" i="16"/>
  <c r="H283" i="16"/>
  <c r="C283" i="16"/>
  <c r="I283" i="16" s="1"/>
  <c r="B288" i="16"/>
  <c r="B287" i="16"/>
  <c r="B286" i="16"/>
  <c r="A284" i="16"/>
  <c r="G269" i="16"/>
  <c r="F268" i="16"/>
  <c r="K269" i="16"/>
  <c r="B268" i="16"/>
  <c r="H253" i="16"/>
  <c r="L253" i="16" s="1"/>
  <c r="K252" i="16"/>
  <c r="H250" i="16"/>
  <c r="A250" i="16"/>
  <c r="H239" i="16"/>
  <c r="C239" i="16"/>
  <c r="I239" i="16" s="1"/>
  <c r="B244" i="16"/>
  <c r="B243" i="16"/>
  <c r="B242" i="16"/>
  <c r="A240" i="16"/>
  <c r="K225" i="16"/>
  <c r="G225" i="16"/>
  <c r="F224" i="16"/>
  <c r="B224" i="16"/>
  <c r="H209" i="16"/>
  <c r="L209" i="16" s="1"/>
  <c r="K208" i="16"/>
  <c r="H206" i="16"/>
  <c r="A206" i="16"/>
  <c r="H195" i="16"/>
  <c r="C195" i="16"/>
  <c r="I195" i="16" s="1"/>
  <c r="B200" i="16"/>
  <c r="B199" i="16"/>
  <c r="B198" i="16"/>
  <c r="A196" i="16"/>
  <c r="K181" i="16"/>
  <c r="G181" i="16"/>
  <c r="F180" i="16"/>
  <c r="B180" i="16"/>
  <c r="H165" i="16"/>
  <c r="L165" i="16" s="1"/>
  <c r="K164" i="16"/>
  <c r="H162" i="16"/>
  <c r="L162" i="16" s="1"/>
  <c r="A162" i="16"/>
  <c r="H151" i="16"/>
  <c r="C151" i="16"/>
  <c r="I151" i="16" s="1"/>
  <c r="B156" i="16"/>
  <c r="B155" i="16"/>
  <c r="B154" i="16"/>
  <c r="A152" i="16"/>
  <c r="G137" i="16"/>
  <c r="F136" i="16"/>
  <c r="B136" i="16"/>
  <c r="H121" i="16"/>
  <c r="L121" i="16" s="1"/>
  <c r="K120" i="16"/>
  <c r="H118" i="16"/>
  <c r="A118" i="16"/>
  <c r="H107" i="16"/>
  <c r="C107" i="16"/>
  <c r="I107" i="16" s="1"/>
  <c r="B112" i="16"/>
  <c r="B111" i="16"/>
  <c r="B110" i="16"/>
  <c r="A108" i="16"/>
  <c r="K93" i="16"/>
  <c r="G93" i="16"/>
  <c r="F92" i="16"/>
  <c r="B92" i="16"/>
  <c r="H77" i="16"/>
  <c r="L77" i="16" s="1"/>
  <c r="K76" i="16"/>
  <c r="H74" i="16"/>
  <c r="L74" i="16" s="1"/>
  <c r="A74" i="16"/>
  <c r="H63" i="16"/>
  <c r="C63" i="16"/>
  <c r="I63" i="16" s="1"/>
  <c r="B68" i="16"/>
  <c r="B67" i="16"/>
  <c r="B66" i="16"/>
  <c r="A30" i="16"/>
  <c r="K49" i="16"/>
  <c r="G49" i="16"/>
  <c r="F48" i="16"/>
  <c r="B48" i="16"/>
  <c r="L781" i="16"/>
  <c r="L649" i="16"/>
  <c r="S114" i="15"/>
  <c r="S112" i="15"/>
  <c r="S157" i="15"/>
  <c r="S155" i="15"/>
  <c r="S153" i="15"/>
  <c r="S200" i="15"/>
  <c r="S198" i="15"/>
  <c r="S196" i="15"/>
  <c r="S194" i="15"/>
  <c r="S241" i="15"/>
  <c r="S239" i="15"/>
  <c r="S237" i="15"/>
  <c r="S235" i="15"/>
  <c r="S243" i="15"/>
  <c r="N241" i="15" l="1"/>
  <c r="N243" i="15"/>
  <c r="O251" i="15"/>
  <c r="U251" i="15" s="1"/>
  <c r="S250" i="15"/>
  <c r="O248" i="15"/>
  <c r="N233" i="15"/>
  <c r="S233" i="15" s="1"/>
  <c r="N239" i="15"/>
  <c r="N237" i="15"/>
  <c r="N235" i="15"/>
  <c r="E243" i="15"/>
  <c r="F243" i="15"/>
  <c r="G243" i="15"/>
  <c r="H243" i="15"/>
  <c r="I243" i="15"/>
  <c r="J243" i="15"/>
  <c r="K243" i="15"/>
  <c r="L243" i="15"/>
  <c r="D243" i="15"/>
  <c r="E239" i="15"/>
  <c r="F239" i="15"/>
  <c r="G239" i="15"/>
  <c r="H239" i="15"/>
  <c r="I239" i="15"/>
  <c r="J239" i="15"/>
  <c r="K239" i="15"/>
  <c r="L239" i="15"/>
  <c r="M239" i="15"/>
  <c r="D239" i="15"/>
  <c r="E235" i="15"/>
  <c r="F235" i="15"/>
  <c r="G235" i="15"/>
  <c r="H235" i="15"/>
  <c r="I235" i="15"/>
  <c r="J235" i="15"/>
  <c r="K235" i="15"/>
  <c r="L235" i="15"/>
  <c r="M235" i="15"/>
  <c r="D235" i="15"/>
  <c r="C238" i="15"/>
  <c r="C237" i="15"/>
  <c r="C236" i="15"/>
  <c r="T220" i="15"/>
  <c r="L220" i="15"/>
  <c r="J219" i="15"/>
  <c r="C218" i="15"/>
  <c r="O208" i="15"/>
  <c r="U208" i="15" s="1"/>
  <c r="S207" i="15"/>
  <c r="O205" i="15"/>
  <c r="U205" i="15" s="1"/>
  <c r="N190" i="15"/>
  <c r="S190" i="15" s="1"/>
  <c r="N200" i="15"/>
  <c r="N198" i="15"/>
  <c r="N196" i="15"/>
  <c r="N194" i="15"/>
  <c r="N192" i="15"/>
  <c r="S192" i="15" s="1"/>
  <c r="E200" i="15"/>
  <c r="F200" i="15"/>
  <c r="G200" i="15"/>
  <c r="H200" i="15"/>
  <c r="I200" i="15"/>
  <c r="J200" i="15"/>
  <c r="K200" i="15"/>
  <c r="L200" i="15"/>
  <c r="D200" i="15"/>
  <c r="E196" i="15"/>
  <c r="F196" i="15"/>
  <c r="G196" i="15"/>
  <c r="H196" i="15"/>
  <c r="I196" i="15"/>
  <c r="J196" i="15"/>
  <c r="K196" i="15"/>
  <c r="L196" i="15"/>
  <c r="M196" i="15"/>
  <c r="D196" i="15"/>
  <c r="E192" i="15"/>
  <c r="F192" i="15"/>
  <c r="G192" i="15"/>
  <c r="H192" i="15"/>
  <c r="I192" i="15"/>
  <c r="J192" i="15"/>
  <c r="K192" i="15"/>
  <c r="L192" i="15"/>
  <c r="M192" i="15"/>
  <c r="D192" i="15"/>
  <c r="C195" i="15"/>
  <c r="C194" i="15"/>
  <c r="C193" i="15"/>
  <c r="T177" i="15"/>
  <c r="L177" i="15"/>
  <c r="J176" i="15"/>
  <c r="C132" i="15"/>
  <c r="C175" i="15"/>
  <c r="O165" i="15"/>
  <c r="U165" i="15" s="1"/>
  <c r="S164" i="15"/>
  <c r="O162" i="15"/>
  <c r="U162" i="15" s="1"/>
  <c r="N157" i="15"/>
  <c r="N155" i="15"/>
  <c r="N153" i="15"/>
  <c r="N151" i="15"/>
  <c r="S151" i="15" s="1"/>
  <c r="N149" i="15"/>
  <c r="S149" i="15" s="1"/>
  <c r="N147" i="15"/>
  <c r="S147" i="15" s="1"/>
  <c r="E157" i="15"/>
  <c r="F157" i="15"/>
  <c r="G157" i="15"/>
  <c r="H157" i="15"/>
  <c r="I157" i="15"/>
  <c r="J157" i="15"/>
  <c r="K157" i="15"/>
  <c r="L157" i="15"/>
  <c r="D157" i="15"/>
  <c r="E153" i="15"/>
  <c r="F153" i="15"/>
  <c r="G153" i="15"/>
  <c r="H153" i="15"/>
  <c r="I153" i="15"/>
  <c r="J153" i="15"/>
  <c r="K153" i="15"/>
  <c r="L153" i="15"/>
  <c r="M153" i="15"/>
  <c r="D153" i="15"/>
  <c r="E149" i="15"/>
  <c r="F149" i="15"/>
  <c r="G149" i="15"/>
  <c r="H149" i="15"/>
  <c r="I149" i="15"/>
  <c r="J149" i="15"/>
  <c r="K149" i="15"/>
  <c r="L149" i="15"/>
  <c r="M149" i="15"/>
  <c r="D149" i="15"/>
  <c r="C152" i="15"/>
  <c r="C151" i="15"/>
  <c r="C150" i="15"/>
  <c r="T134" i="15"/>
  <c r="L134" i="15"/>
  <c r="J133" i="15"/>
  <c r="O119" i="15"/>
  <c r="U119" i="15" s="1"/>
  <c r="AT31" i="19"/>
  <c r="AT30" i="19"/>
  <c r="AT29" i="19"/>
  <c r="AT28" i="19"/>
  <c r="AT27" i="19"/>
  <c r="AT26" i="19"/>
  <c r="O122" i="15"/>
  <c r="S121" i="15"/>
  <c r="N114" i="15"/>
  <c r="N112" i="15"/>
  <c r="N110" i="15"/>
  <c r="S110" i="15" s="1"/>
  <c r="N108" i="15"/>
  <c r="S108" i="15" s="1"/>
  <c r="N106" i="15"/>
  <c r="S106" i="15" s="1"/>
  <c r="N104" i="15"/>
  <c r="S104" i="15" s="1"/>
  <c r="E114" i="15"/>
  <c r="F114" i="15"/>
  <c r="G114" i="15"/>
  <c r="H114" i="15"/>
  <c r="I114" i="15"/>
  <c r="J114" i="15"/>
  <c r="K114" i="15"/>
  <c r="L114" i="15"/>
  <c r="D114" i="15"/>
  <c r="E110" i="15"/>
  <c r="F110" i="15"/>
  <c r="G110" i="15"/>
  <c r="H110" i="15"/>
  <c r="I110" i="15"/>
  <c r="J110" i="15"/>
  <c r="K110" i="15"/>
  <c r="L110" i="15"/>
  <c r="M110" i="15"/>
  <c r="D110" i="15"/>
  <c r="E106" i="15"/>
  <c r="F106" i="15"/>
  <c r="G106" i="15"/>
  <c r="H106" i="15"/>
  <c r="I106" i="15"/>
  <c r="J106" i="15"/>
  <c r="K106" i="15"/>
  <c r="L106" i="15"/>
  <c r="M106" i="15"/>
  <c r="D106" i="15"/>
  <c r="C109" i="15"/>
  <c r="C108" i="15"/>
  <c r="C107" i="15"/>
  <c r="L91" i="15"/>
  <c r="J90" i="15"/>
  <c r="C89" i="15"/>
  <c r="O79" i="15"/>
  <c r="U79" i="15" s="1"/>
  <c r="S78" i="15"/>
  <c r="O76" i="15"/>
  <c r="U76" i="15" s="1"/>
  <c r="N61" i="15"/>
  <c r="S61" i="15" s="1"/>
  <c r="N71" i="15"/>
  <c r="S71" i="15" s="1"/>
  <c r="N69" i="15"/>
  <c r="S69" i="15" s="1"/>
  <c r="N67" i="15"/>
  <c r="S67" i="15" s="1"/>
  <c r="N65" i="15"/>
  <c r="S65" i="15" s="1"/>
  <c r="N63" i="15"/>
  <c r="S63" i="15" s="1"/>
  <c r="N28" i="15"/>
  <c r="S28" i="15" s="1"/>
  <c r="N18" i="15"/>
  <c r="S18" i="15" s="1"/>
  <c r="F71" i="15"/>
  <c r="G71" i="15"/>
  <c r="H71" i="15"/>
  <c r="I71" i="15"/>
  <c r="J71" i="15"/>
  <c r="K71" i="15"/>
  <c r="L71" i="15"/>
  <c r="E71" i="15"/>
  <c r="D71" i="15"/>
  <c r="F67" i="15"/>
  <c r="G67" i="15"/>
  <c r="H67" i="15"/>
  <c r="I67" i="15"/>
  <c r="J67" i="15"/>
  <c r="K67" i="15"/>
  <c r="L67" i="15"/>
  <c r="M67" i="15"/>
  <c r="E67" i="15"/>
  <c r="D67" i="15"/>
  <c r="F63" i="15"/>
  <c r="G63" i="15"/>
  <c r="H63" i="15"/>
  <c r="I63" i="15"/>
  <c r="J63" i="15"/>
  <c r="K63" i="15"/>
  <c r="L63" i="15"/>
  <c r="M63" i="15"/>
  <c r="E63" i="15"/>
  <c r="D63" i="15"/>
  <c r="C66" i="15"/>
  <c r="C65" i="15"/>
  <c r="C64" i="15"/>
  <c r="A232" i="15"/>
  <c r="U248" i="15"/>
  <c r="A250" i="15"/>
  <c r="A207" i="15"/>
  <c r="A164" i="15"/>
  <c r="A121" i="15"/>
  <c r="A78" i="15"/>
  <c r="A35" i="15"/>
  <c r="A189" i="15"/>
  <c r="A146" i="15"/>
  <c r="A103" i="15"/>
  <c r="A60" i="15"/>
  <c r="A17" i="15"/>
  <c r="L48" i="15"/>
  <c r="J47" i="15"/>
  <c r="C46" i="15"/>
  <c r="U122" i="15"/>
  <c r="F32" i="20"/>
  <c r="A853" i="16" s="1"/>
  <c r="F31" i="20"/>
  <c r="A809" i="16" s="1"/>
  <c r="F30" i="20"/>
  <c r="A765" i="16" s="1"/>
  <c r="F29" i="20"/>
  <c r="A721" i="16" s="1"/>
  <c r="F28" i="20"/>
  <c r="A677" i="16" s="1"/>
  <c r="F27" i="20"/>
  <c r="A633" i="16" s="1"/>
  <c r="F26" i="20"/>
  <c r="A589" i="16" s="1"/>
  <c r="F25" i="20"/>
  <c r="A545" i="16" s="1"/>
  <c r="F24" i="20"/>
  <c r="A501" i="16" s="1"/>
  <c r="F23" i="20"/>
  <c r="A457" i="16" s="1"/>
  <c r="F22" i="20"/>
  <c r="A413" i="16" s="1"/>
  <c r="F21" i="20"/>
  <c r="A369" i="16" s="1"/>
  <c r="F20" i="20"/>
  <c r="A325" i="16" s="1"/>
  <c r="F19" i="20"/>
  <c r="A281" i="16" s="1"/>
  <c r="F18" i="20"/>
  <c r="A237" i="16" s="1"/>
  <c r="F17" i="20"/>
  <c r="A193" i="16" s="1"/>
  <c r="F16" i="20"/>
  <c r="A149" i="16" s="1"/>
  <c r="F15" i="20"/>
  <c r="A105" i="16" s="1"/>
  <c r="F14" i="20"/>
  <c r="A61" i="16" s="1"/>
  <c r="E67" i="14" l="1"/>
  <c r="E66" i="14"/>
  <c r="E65" i="14"/>
  <c r="E64" i="14"/>
  <c r="E63" i="14"/>
  <c r="L64" i="14"/>
  <c r="L65" i="14"/>
  <c r="L66" i="14"/>
  <c r="L67" i="14"/>
  <c r="L63" i="14"/>
  <c r="J64" i="14"/>
  <c r="J65" i="14"/>
  <c r="J66" i="14"/>
  <c r="J67" i="14"/>
  <c r="J63" i="14"/>
  <c r="D64" i="14"/>
  <c r="D65" i="14"/>
  <c r="D66" i="14"/>
  <c r="D67" i="14"/>
  <c r="D63" i="14"/>
  <c r="A64" i="14"/>
  <c r="A65" i="14"/>
  <c r="A66" i="14"/>
  <c r="A67" i="14"/>
  <c r="A63" i="14"/>
  <c r="E43" i="14"/>
  <c r="L56" i="14"/>
  <c r="D56" i="14"/>
  <c r="L52" i="14"/>
  <c r="L51" i="14"/>
  <c r="L50" i="14"/>
  <c r="E52" i="14"/>
  <c r="E51" i="14"/>
  <c r="E50" i="14"/>
  <c r="L47" i="14"/>
  <c r="L46" i="14"/>
  <c r="F46" i="14"/>
  <c r="E47" i="14"/>
  <c r="E46" i="14"/>
  <c r="K43" i="14"/>
  <c r="I43" i="14"/>
  <c r="B43" i="14"/>
  <c r="A43" i="14"/>
  <c r="H33" i="16" l="1"/>
  <c r="L33" i="16" s="1"/>
  <c r="O36" i="15"/>
  <c r="U36" i="15" s="1"/>
  <c r="N97" i="14"/>
  <c r="N96" i="14"/>
  <c r="N95" i="14"/>
  <c r="F97" i="14"/>
  <c r="F96" i="14"/>
  <c r="F95" i="14"/>
  <c r="K32" i="16" l="1"/>
  <c r="H30" i="16"/>
  <c r="L30" i="16" s="1"/>
  <c r="H19" i="16"/>
  <c r="C19" i="16"/>
  <c r="J19" i="16" s="1"/>
  <c r="B24" i="16"/>
  <c r="B23" i="16"/>
  <c r="B22" i="16"/>
  <c r="A20" i="16"/>
  <c r="J139" i="14"/>
  <c r="J138" i="14"/>
  <c r="J137" i="14"/>
  <c r="F13" i="20"/>
  <c r="A17" i="16" s="1"/>
  <c r="S35" i="15"/>
  <c r="O33" i="15"/>
  <c r="N26" i="15"/>
  <c r="S26" i="15" s="1"/>
  <c r="N24" i="15"/>
  <c r="S24" i="15" s="1"/>
  <c r="N22" i="15"/>
  <c r="S22" i="15" s="1"/>
  <c r="N20" i="15"/>
  <c r="S20" i="15" s="1"/>
  <c r="E28" i="15"/>
  <c r="F28" i="15"/>
  <c r="G28" i="15"/>
  <c r="H28" i="15"/>
  <c r="I28" i="15"/>
  <c r="J28" i="15"/>
  <c r="K28" i="15"/>
  <c r="L28" i="15"/>
  <c r="D28" i="15"/>
  <c r="F24" i="15"/>
  <c r="G24" i="15"/>
  <c r="H24" i="15"/>
  <c r="I24" i="15"/>
  <c r="J24" i="15"/>
  <c r="K24" i="15"/>
  <c r="L24" i="15"/>
  <c r="M24" i="15"/>
  <c r="E24" i="15"/>
  <c r="D24" i="15"/>
  <c r="G20" i="15"/>
  <c r="H20" i="15"/>
  <c r="I20" i="15"/>
  <c r="J20" i="15"/>
  <c r="K20" i="15"/>
  <c r="L20" i="15"/>
  <c r="M20" i="15"/>
  <c r="F20" i="15"/>
  <c r="E20" i="15"/>
  <c r="D20" i="15"/>
  <c r="C23" i="15"/>
  <c r="C22" i="15"/>
  <c r="C21" i="15"/>
  <c r="A19" i="15"/>
  <c r="L5" i="15"/>
  <c r="C3" i="15"/>
  <c r="J4" i="15"/>
  <c r="J97" i="14"/>
  <c r="J96" i="14"/>
  <c r="J95" i="14"/>
  <c r="B97" i="14"/>
  <c r="B96" i="14"/>
  <c r="B95" i="14"/>
  <c r="F31" i="19"/>
  <c r="F30" i="19"/>
  <c r="F29" i="19"/>
  <c r="F28" i="19"/>
  <c r="F27" i="19"/>
  <c r="F26" i="19"/>
  <c r="U33" i="15" l="1"/>
  <c r="B47" i="14"/>
  <c r="B46" i="14"/>
  <c r="C33" i="14"/>
  <c r="C32" i="14"/>
  <c r="C31" i="14"/>
  <c r="G29" i="14"/>
  <c r="C29" i="14"/>
  <c r="G28" i="14"/>
  <c r="B27" i="14"/>
  <c r="B26" i="14"/>
  <c r="B25" i="14"/>
  <c r="B24" i="14"/>
  <c r="A130" i="9" l="1"/>
  <c r="A88" i="9"/>
  <c r="D58" i="9"/>
  <c r="L57" i="9"/>
  <c r="D57" i="9"/>
  <c r="K53" i="9"/>
  <c r="K52" i="9"/>
  <c r="K51" i="9"/>
  <c r="C53" i="9"/>
  <c r="C52" i="9"/>
  <c r="C51" i="9"/>
  <c r="E119" i="8"/>
  <c r="E117" i="8"/>
  <c r="O106" i="8"/>
  <c r="O105" i="8"/>
  <c r="O104" i="8"/>
  <c r="E106" i="8"/>
  <c r="E105" i="8"/>
  <c r="E104" i="8"/>
  <c r="F46" i="4"/>
  <c r="D57" i="14" s="1"/>
  <c r="L58" i="9" l="1"/>
  <c r="E121" i="8"/>
  <c r="L19" i="9"/>
  <c r="O38" i="8" l="1"/>
  <c r="I38" i="8"/>
  <c r="J72" i="6" l="1"/>
  <c r="J71" i="6"/>
  <c r="J70" i="6"/>
  <c r="J69" i="6"/>
  <c r="J68" i="6"/>
  <c r="J67" i="6"/>
  <c r="J66" i="6"/>
  <c r="J65" i="6"/>
  <c r="G72" i="6"/>
  <c r="G71" i="6"/>
  <c r="G70" i="6"/>
  <c r="G69" i="6"/>
  <c r="G68" i="6"/>
  <c r="G67" i="6"/>
  <c r="G66" i="6"/>
  <c r="G65" i="6"/>
  <c r="D63" i="6"/>
  <c r="G13" i="6"/>
  <c r="A95" i="8"/>
  <c r="A39" i="9"/>
  <c r="B59" i="12" l="1"/>
  <c r="D3" i="12"/>
  <c r="F6" i="11"/>
  <c r="C38" i="9"/>
  <c r="C37" i="9"/>
  <c r="C36" i="9"/>
  <c r="G35" i="9"/>
  <c r="G34" i="9"/>
  <c r="C34" i="9"/>
  <c r="C35" i="9"/>
  <c r="B33" i="9"/>
  <c r="B32" i="9"/>
  <c r="B31" i="9"/>
  <c r="B30" i="9"/>
  <c r="H19" i="9"/>
  <c r="K27" i="9"/>
  <c r="K24" i="9"/>
  <c r="K21" i="9"/>
  <c r="C27" i="9"/>
  <c r="C24" i="9"/>
  <c r="C21" i="9"/>
  <c r="F34" i="8"/>
  <c r="F33" i="8"/>
  <c r="F32" i="8"/>
  <c r="K31" i="8"/>
  <c r="F31" i="8"/>
  <c r="K30" i="8"/>
  <c r="E29" i="8"/>
  <c r="E28" i="8"/>
  <c r="E27" i="8"/>
  <c r="E26" i="8"/>
  <c r="Q24" i="8"/>
  <c r="O24" i="8"/>
  <c r="K25" i="8"/>
  <c r="K24" i="8"/>
  <c r="H25" i="8"/>
  <c r="H24" i="8"/>
  <c r="I10" i="6"/>
  <c r="D10" i="6"/>
  <c r="J20" i="6"/>
  <c r="J19" i="6"/>
  <c r="J18" i="6"/>
  <c r="J17" i="6"/>
  <c r="J16" i="6"/>
  <c r="J15" i="6"/>
  <c r="J14" i="6"/>
  <c r="J13" i="6"/>
  <c r="G20" i="6"/>
  <c r="G19" i="6"/>
  <c r="G18" i="6"/>
  <c r="G17" i="6"/>
  <c r="G16" i="6"/>
  <c r="G15" i="6"/>
  <c r="G14" i="6"/>
  <c r="E29" i="4"/>
  <c r="I9" i="6"/>
  <c r="E9" i="6"/>
  <c r="I8" i="6"/>
  <c r="E8" i="6"/>
  <c r="I6" i="6"/>
  <c r="I5" i="6"/>
  <c r="D7" i="6"/>
  <c r="D6" i="6"/>
  <c r="E34" i="4"/>
  <c r="F72" i="6" s="1"/>
  <c r="E33" i="4"/>
  <c r="F71" i="6" s="1"/>
  <c r="E32" i="4"/>
  <c r="F70" i="6" s="1"/>
  <c r="E31" i="4"/>
  <c r="E30" i="4"/>
  <c r="E28" i="4"/>
  <c r="D23" i="14" s="1"/>
  <c r="E27" i="4"/>
  <c r="D22" i="14" s="1"/>
  <c r="D5" i="6"/>
  <c r="F67" i="6" l="1"/>
  <c r="F68" i="6"/>
  <c r="K37" i="8"/>
  <c r="F69" i="6"/>
  <c r="Q37" i="8"/>
  <c r="F17" i="6"/>
  <c r="F66" i="6"/>
  <c r="F19" i="6"/>
  <c r="F14" i="6"/>
  <c r="F15" i="6"/>
  <c r="B27" i="9"/>
  <c r="G25" i="8"/>
  <c r="F16" i="6"/>
  <c r="F18" i="6"/>
  <c r="F20" i="6"/>
  <c r="B21" i="9"/>
  <c r="G24" i="8"/>
  <c r="B24" i="9"/>
  <c r="F65" i="6"/>
  <c r="F13" i="6"/>
</calcChain>
</file>

<file path=xl/comments1.xml><?xml version="1.0" encoding="utf-8"?>
<comments xmlns="http://schemas.openxmlformats.org/spreadsheetml/2006/main">
  <authors>
    <author>泉佐野市　総務課</author>
    <author>菊川　貴子</author>
  </authors>
  <commentList>
    <comment ref="F43" authorId="0" shapeId="0">
      <text>
        <r>
          <rPr>
            <b/>
            <sz val="10"/>
            <color indexed="81"/>
            <rFont val="MS P ゴシック"/>
            <family val="3"/>
            <charset val="128"/>
          </rPr>
          <t>令和８年１月３１日現在における法人又は個人全体の常勤従業員の人数及び数値を記入すること。</t>
        </r>
      </text>
    </comment>
    <comment ref="F48" authorId="1" shapeId="0">
      <text>
        <r>
          <rPr>
            <b/>
            <sz val="10"/>
            <color indexed="81"/>
            <rFont val="MS P ゴシック"/>
            <family val="3"/>
            <charset val="128"/>
          </rPr>
          <t>【電子契約の利用について】
希望する・希望しない　のどちらか該当する方を選択してください。
電子契約による契約締結を希望する場合は、
別紙「電子契約用メールアドレス届出書」を作成し、提出してください。</t>
        </r>
      </text>
    </comment>
    <comment ref="F51" authorId="1" shapeId="0">
      <text>
        <r>
          <rPr>
            <b/>
            <sz val="11"/>
            <color indexed="81"/>
            <rFont val="ＭＳ Ｐゴシック"/>
            <family val="3"/>
            <charset val="128"/>
          </rPr>
          <t>インボイス登録申請し、登録番号(Tから始まる13桁)がある場合のみ記入してください。
また、今後登録番号を取得した場合は変更届を提出してください。</t>
        </r>
      </text>
    </comment>
  </commentList>
</comments>
</file>

<file path=xl/comments2.xml><?xml version="1.0" encoding="utf-8"?>
<comments xmlns="http://schemas.openxmlformats.org/spreadsheetml/2006/main">
  <authors>
    <author>泉佐野市　総務課</author>
    <author>菊川　貴子</author>
  </authors>
  <commentList>
    <comment ref="D10" authorId="0" shapeId="0">
      <text>
        <r>
          <rPr>
            <b/>
            <sz val="10"/>
            <color indexed="81"/>
            <rFont val="MS P ゴシック"/>
            <family val="3"/>
            <charset val="128"/>
          </rPr>
          <t>（注３）「営業年数」欄は､令和８年１月３１日現在における法人又は個人としての営業年数（１年未満の端数切捨）を記入すること。</t>
        </r>
      </text>
    </comment>
    <comment ref="D14" authorId="0" shapeId="0">
      <text>
        <r>
          <rPr>
            <b/>
            <sz val="10"/>
            <color indexed="81"/>
            <rFont val="MS P ゴシック"/>
            <family val="3"/>
            <charset val="128"/>
          </rPr>
          <t>（注２）№３０「交通安全施設」の申請者は「とび・土工・コンクリート」及び「塗装」の両方の建設業許可並びに経営事項審査総合評定値通知書（経審・Ｐ点必須）が必要。本申請提出分の経審中の両方のＰ点を２段で記入すること。</t>
        </r>
      </text>
    </comment>
    <comment ref="A18" authorId="0" shapeId="0">
      <text>
        <r>
          <rPr>
            <b/>
            <sz val="10"/>
            <color indexed="81"/>
            <rFont val="MS P ゴシック"/>
            <family val="3"/>
            <charset val="128"/>
          </rPr>
          <t>（注６）下表は、申請業種のみについて、直近２年間に官公庁から受注した元請工事（履行中工事も含む）を記載欄数の範囲内で記入すること。
（民間からの元請業務は、絶対に記入しないこと。）</t>
        </r>
      </text>
    </comment>
    <comment ref="B24" authorId="0" shapeId="0">
      <text>
        <r>
          <rPr>
            <b/>
            <sz val="11"/>
            <color indexed="81"/>
            <rFont val="MS P ゴシック"/>
            <family val="3"/>
            <charset val="128"/>
          </rPr>
          <t>昨年度中に登録した技術者に変更又は追加が無い場合は、
技術者氏名（＋必要なら備考欄）を記入するだけで、
技術者ごとの別紙様式や資格・免許等を提出する必要はありません。</t>
        </r>
      </text>
    </comment>
    <comment ref="G24" authorId="0" shapeId="0">
      <text>
        <r>
          <rPr>
            <b/>
            <sz val="10"/>
            <color indexed="81"/>
            <rFont val="MS P ゴシック"/>
            <family val="3"/>
            <charset val="128"/>
          </rPr>
          <t>（注17）法令による免許等の名称について
・同一資格の場合は上位資格のみ記入すること。
・建設業許可の工種に基づく有効な資格を記入すること。</t>
        </r>
        <r>
          <rPr>
            <b/>
            <sz val="9"/>
            <color indexed="81"/>
            <rFont val="MS P ゴシック"/>
            <family val="3"/>
            <charset val="128"/>
          </rPr>
          <t>　</t>
        </r>
      </text>
    </comment>
    <comment ref="AU24" authorId="0" shapeId="0">
      <text>
        <r>
          <rPr>
            <b/>
            <sz val="10"/>
            <color indexed="81"/>
            <rFont val="MS P ゴシック"/>
            <family val="3"/>
            <charset val="128"/>
          </rPr>
          <t>（注17）法令による免許等の名称について
・同一資格の場合は上位資格のみ記入すること。
・建設業許可の工種に基づく有効な資格を記入すること。　</t>
        </r>
      </text>
    </comment>
    <comment ref="AW24" authorId="0" shapeId="0">
      <text>
        <r>
          <rPr>
            <b/>
            <sz val="10"/>
            <color indexed="81"/>
            <rFont val="MS P ゴシック"/>
            <family val="3"/>
            <charset val="128"/>
          </rPr>
          <t>（注23）（１級・２級（土木））土木施工管理技士・（１級・２級（躯体））建築施工管理技士については、平成２７年度までの合格者に対しては、解体工事に関する実務経験１年以上又は登録解体工事講習の受講が必要となる。技術士合格者については、平成２８年度以降合格者も、解体工事に関する実務経験１年以上又は登録解体工事講習の受講が必要となる。
（注24）「解体」の要件を満たす監理技術者は、監理技術者資格者証のカードを更新すること。</t>
        </r>
      </text>
    </comment>
    <comment ref="Z25" authorId="0" shapeId="0">
      <text>
        <r>
          <rPr>
            <b/>
            <sz val="10"/>
            <color indexed="81"/>
            <rFont val="MS P ゴシック"/>
            <family val="3"/>
            <charset val="128"/>
          </rPr>
          <t>（注21）タイルとは、
「タイル・れんが・ブロック」のこと。</t>
        </r>
      </text>
    </comment>
    <comment ref="AS25" authorId="0" shapeId="0">
      <text>
        <r>
          <rPr>
            <b/>
            <sz val="10"/>
            <color indexed="81"/>
            <rFont val="MS P ゴシック"/>
            <family val="3"/>
            <charset val="128"/>
          </rPr>
          <t>（注22）第２希望申請業種に「解体」を申請する事業所は、右欄に技術者の情報を記載すること。
また、この技術者が、解体の営業所（事務所）専任技術者でない場合もここに記載すること。</t>
        </r>
      </text>
    </comment>
    <comment ref="M26" authorId="1" shapeId="0">
      <text>
        <r>
          <rPr>
            <b/>
            <sz val="10"/>
            <color indexed="81"/>
            <rFont val="MS P ゴシック"/>
            <family val="3"/>
            <charset val="128"/>
          </rPr>
          <t>各技術者の雇用年月日を
和暦で入力してください</t>
        </r>
        <r>
          <rPr>
            <b/>
            <sz val="9"/>
            <color indexed="81"/>
            <rFont val="MS P ゴシック"/>
            <family val="3"/>
            <charset val="128"/>
          </rPr>
          <t>。</t>
        </r>
      </text>
    </comment>
  </commentList>
</comments>
</file>

<file path=xl/comments3.xml><?xml version="1.0" encoding="utf-8"?>
<comments xmlns="http://schemas.openxmlformats.org/spreadsheetml/2006/main">
  <authors>
    <author>泉佐野市　総務課</author>
  </authors>
  <commentList>
    <comment ref="B11" authorId="0" shapeId="0">
      <text>
        <r>
          <rPr>
            <b/>
            <sz val="11"/>
            <color indexed="81"/>
            <rFont val="MS P ゴシック"/>
            <family val="3"/>
            <charset val="128"/>
          </rPr>
          <t>昨年度中に登録した技術者に変更又は追加が無い場合は、
技術者氏名（＋必要なら備考欄）を記入するだけで、
技術者ごとの別紙様式や資格・免許等を提出する必要はありません。</t>
        </r>
      </text>
    </comment>
    <comment ref="G11" authorId="0" shapeId="0">
      <text>
        <r>
          <rPr>
            <b/>
            <sz val="10"/>
            <color indexed="81"/>
            <rFont val="MS P ゴシック"/>
            <family val="3"/>
            <charset val="128"/>
          </rPr>
          <t>（注26）法令による免許等の名称について
・同一資格の場合は上位資格のみ記入すること。
・希望業種の工種に基づく有効な資格を記入すること。</t>
        </r>
      </text>
    </comment>
    <comment ref="M11" authorId="0" shapeId="0">
      <text>
        <r>
          <rPr>
            <b/>
            <sz val="10"/>
            <color indexed="81"/>
            <rFont val="MS P ゴシック"/>
            <family val="3"/>
            <charset val="128"/>
          </rPr>
          <t>（注30）第２希望に「解体」を希望する業者は、対象者であれば下段に記載すること。</t>
        </r>
      </text>
    </comment>
    <comment ref="N11" authorId="0" shapeId="0">
      <text>
        <r>
          <rPr>
            <b/>
            <sz val="10"/>
            <color indexed="81"/>
            <rFont val="MS P ゴシック"/>
            <family val="3"/>
            <charset val="128"/>
          </rPr>
          <t>（注26）法令による免許等の名称について
・同一資格の場合は上位資格のみ記入すること。
・希望業種の工種に基づく有効な資格を記入すること。</t>
        </r>
        <r>
          <rPr>
            <b/>
            <sz val="9"/>
            <color indexed="81"/>
            <rFont val="MS P ゴシック"/>
            <family val="3"/>
            <charset val="128"/>
          </rPr>
          <t>　</t>
        </r>
      </text>
    </comment>
    <comment ref="P11" authorId="0" shapeId="0">
      <text>
        <r>
          <rPr>
            <b/>
            <sz val="10"/>
            <color indexed="81"/>
            <rFont val="MS P ゴシック"/>
            <family val="3"/>
            <charset val="128"/>
          </rPr>
          <t>（注31）（１級・２級（土木））土木施工管理技士・（１級・２級（躯体））建築施工管理技士については、平成２７年度までの合格者に対しては、解体工事に関する実務経験１年以上又は登録解体工事講習の受講が必要となる。技術士合格者については、平成２８年度以降合格者も、解体工事に関する実務経験１年以上又は登録解体工事講習の受講が必要となる。
（注32）「解体」の要件を満たす監理技術者は、監理技術者資格者証のカードを更新すること。</t>
        </r>
      </text>
    </comment>
  </commentList>
</comments>
</file>

<file path=xl/comments4.xml><?xml version="1.0" encoding="utf-8"?>
<comments xmlns="http://schemas.openxmlformats.org/spreadsheetml/2006/main">
  <authors>
    <author>総務課</author>
  </authors>
  <commentList>
    <comment ref="H12" authorId="0" shapeId="0">
      <text>
        <r>
          <rPr>
            <b/>
            <sz val="9"/>
            <color indexed="81"/>
            <rFont val="MS P ゴシック"/>
            <family val="3"/>
            <charset val="128"/>
          </rPr>
          <t>該当する方に〇をつけてください。</t>
        </r>
      </text>
    </comment>
    <comment ref="D66" authorId="0" shapeId="0">
      <text>
        <r>
          <rPr>
            <sz val="9"/>
            <color indexed="81"/>
            <rFont val="MS P ゴシック"/>
            <family val="3"/>
            <charset val="128"/>
          </rPr>
          <t>①入力項目をクリックしてください。
②▼をクリックしてください
③選択項目が出ますので、該当するものを選んでください</t>
        </r>
      </text>
    </comment>
    <comment ref="F66" authorId="0" shapeId="0">
      <text>
        <r>
          <rPr>
            <sz val="9"/>
            <color indexed="81"/>
            <rFont val="MS P ゴシック"/>
            <family val="3"/>
            <charset val="128"/>
          </rPr>
          <t>①入力項目をクリックしてください。
②▼をクリックしてください
③選択項目が出ますので、該当するものを選んでください</t>
        </r>
      </text>
    </comment>
  </commentList>
</comments>
</file>

<file path=xl/sharedStrings.xml><?xml version="1.0" encoding="utf-8"?>
<sst xmlns="http://schemas.openxmlformats.org/spreadsheetml/2006/main" count="3709" uniqueCount="1276">
  <si>
    <t>受付番号</t>
    <rPh sb="0" eb="2">
      <t>ウケツケ</t>
    </rPh>
    <rPh sb="2" eb="4">
      <t>バンゴウ</t>
    </rPh>
    <phoneticPr fontId="2"/>
  </si>
  <si>
    <t>登録部門</t>
    <rPh sb="0" eb="2">
      <t>トウロク</t>
    </rPh>
    <rPh sb="2" eb="4">
      <t>ブモン</t>
    </rPh>
    <phoneticPr fontId="2"/>
  </si>
  <si>
    <t>申請業種名</t>
    <rPh sb="0" eb="2">
      <t>シンセイ</t>
    </rPh>
    <rPh sb="2" eb="4">
      <t>ギョウシュ</t>
    </rPh>
    <rPh sb="4" eb="5">
      <t>メイ</t>
    </rPh>
    <phoneticPr fontId="2"/>
  </si>
  <si>
    <t>※</t>
    <phoneticPr fontId="2"/>
  </si>
  <si>
    <t>FAX</t>
    <phoneticPr fontId="2"/>
  </si>
  <si>
    <t>申請業種№</t>
    <rPh sb="0" eb="2">
      <t>シンセイ</t>
    </rPh>
    <rPh sb="2" eb="4">
      <t>ギョウシュ</t>
    </rPh>
    <phoneticPr fontId="2"/>
  </si>
  <si>
    <t>所在地</t>
    <rPh sb="0" eb="3">
      <t>ショザイチ</t>
    </rPh>
    <phoneticPr fontId="2"/>
  </si>
  <si>
    <t>代表者職氏名</t>
    <rPh sb="0" eb="3">
      <t>ダイヒョウシャ</t>
    </rPh>
    <rPh sb="3" eb="4">
      <t>ショク</t>
    </rPh>
    <rPh sb="4" eb="6">
      <t>シメイ</t>
    </rPh>
    <phoneticPr fontId="2"/>
  </si>
  <si>
    <t>建設工事</t>
    <rPh sb="0" eb="2">
      <t>ケンセツ</t>
    </rPh>
    <rPh sb="2" eb="4">
      <t>コウジ</t>
    </rPh>
    <phoneticPr fontId="2"/>
  </si>
  <si>
    <t>コンサル</t>
    <phoneticPr fontId="2"/>
  </si>
  <si>
    <t>物品供給等</t>
    <rPh sb="0" eb="2">
      <t>ブッピン</t>
    </rPh>
    <rPh sb="2" eb="4">
      <t>キョウキュウ</t>
    </rPh>
    <rPh sb="4" eb="5">
      <t>トウ</t>
    </rPh>
    <phoneticPr fontId="2"/>
  </si>
  <si>
    <t>役務提供等</t>
    <rPh sb="0" eb="2">
      <t>エキム</t>
    </rPh>
    <rPh sb="2" eb="4">
      <t>テイキョウ</t>
    </rPh>
    <rPh sb="4" eb="5">
      <t>トウ</t>
    </rPh>
    <phoneticPr fontId="2"/>
  </si>
  <si>
    <t>電話</t>
    <rPh sb="0" eb="2">
      <t>デンワ</t>
    </rPh>
    <phoneticPr fontId="2"/>
  </si>
  <si>
    <t>コンサル</t>
    <phoneticPr fontId="2"/>
  </si>
  <si>
    <t>【市独自様式１】№１</t>
    <rPh sb="1" eb="2">
      <t>シ</t>
    </rPh>
    <rPh sb="2" eb="4">
      <t>ドクジ</t>
    </rPh>
    <rPh sb="4" eb="6">
      <t>ヨウシキ</t>
    </rPh>
    <phoneticPr fontId="2"/>
  </si>
  <si>
    <t>申請区分</t>
    <phoneticPr fontId="2"/>
  </si>
  <si>
    <t>（注１）以下太枠内を記入すること。※欄は記入不要</t>
    <rPh sb="1" eb="2">
      <t>チュウ</t>
    </rPh>
    <rPh sb="4" eb="6">
      <t>イカ</t>
    </rPh>
    <rPh sb="6" eb="8">
      <t>フトワク</t>
    </rPh>
    <rPh sb="8" eb="9">
      <t>ナイ</t>
    </rPh>
    <rPh sb="10" eb="12">
      <t>キニュウ</t>
    </rPh>
    <rPh sb="18" eb="19">
      <t>ラン</t>
    </rPh>
    <rPh sb="20" eb="22">
      <t>キニュウ</t>
    </rPh>
    <rPh sb="22" eb="24">
      <t>フヨウ</t>
    </rPh>
    <phoneticPr fontId="2"/>
  </si>
  <si>
    <t>緊急時の連絡先</t>
    <phoneticPr fontId="2"/>
  </si>
  <si>
    <t>役職名</t>
    <rPh sb="0" eb="3">
      <t>ヤクショクメイ</t>
    </rPh>
    <phoneticPr fontId="2"/>
  </si>
  <si>
    <t>携帯番号</t>
    <phoneticPr fontId="2"/>
  </si>
  <si>
    <t>氏名</t>
    <rPh sb="0" eb="2">
      <t>シメイ</t>
    </rPh>
    <phoneticPr fontId="2"/>
  </si>
  <si>
    <t>申請者の
商号又は名称</t>
    <rPh sb="0" eb="3">
      <t>シンセイシャ</t>
    </rPh>
    <rPh sb="5" eb="7">
      <t>ショウゴウ</t>
    </rPh>
    <rPh sb="7" eb="8">
      <t>マタ</t>
    </rPh>
    <rPh sb="9" eb="11">
      <t>メイショウ</t>
    </rPh>
    <phoneticPr fontId="2"/>
  </si>
  <si>
    <t>工事</t>
    <rPh sb="0" eb="2">
      <t>コウジ</t>
    </rPh>
    <phoneticPr fontId="2"/>
  </si>
  <si>
    <t>交通安全施設</t>
    <phoneticPr fontId="2"/>
  </si>
  <si>
    <t>解体</t>
    <phoneticPr fontId="2"/>
  </si>
  <si>
    <t>清掃施設</t>
    <phoneticPr fontId="2"/>
  </si>
  <si>
    <t>消防施設</t>
    <phoneticPr fontId="2"/>
  </si>
  <si>
    <t>水道施設</t>
    <phoneticPr fontId="2"/>
  </si>
  <si>
    <t>建具</t>
    <phoneticPr fontId="2"/>
  </si>
  <si>
    <t>造園</t>
    <phoneticPr fontId="2"/>
  </si>
  <si>
    <t>電気通信</t>
    <phoneticPr fontId="2"/>
  </si>
  <si>
    <t>機械器具設置</t>
    <phoneticPr fontId="2"/>
  </si>
  <si>
    <t>内装仕上</t>
    <phoneticPr fontId="2"/>
  </si>
  <si>
    <t>塗装</t>
    <phoneticPr fontId="2"/>
  </si>
  <si>
    <t>しゅんせつ</t>
    <phoneticPr fontId="2"/>
  </si>
  <si>
    <t>ほ装</t>
    <phoneticPr fontId="2"/>
  </si>
  <si>
    <t>鋼構造物</t>
    <phoneticPr fontId="2"/>
  </si>
  <si>
    <t>建築一式</t>
    <phoneticPr fontId="2"/>
  </si>
  <si>
    <t>電気</t>
    <phoneticPr fontId="2"/>
  </si>
  <si>
    <t>管</t>
    <phoneticPr fontId="2"/>
  </si>
  <si>
    <t>タイル･レンガ･ブロック</t>
    <phoneticPr fontId="2"/>
  </si>
  <si>
    <t>建設環境</t>
  </si>
  <si>
    <t>その他</t>
  </si>
  <si>
    <t>物品</t>
    <rPh sb="0" eb="2">
      <t>ブッピン</t>
    </rPh>
    <phoneticPr fontId="2"/>
  </si>
  <si>
    <t>電気製品</t>
  </si>
  <si>
    <t>スポーツ用具</t>
  </si>
  <si>
    <t>事務機器・用品</t>
  </si>
  <si>
    <t>住宅設備機器</t>
  </si>
  <si>
    <t>日用品</t>
  </si>
  <si>
    <t>家具</t>
  </si>
  <si>
    <t>繊維</t>
  </si>
  <si>
    <t>医薬・衛生</t>
  </si>
  <si>
    <t>理化学</t>
  </si>
  <si>
    <t>印刷</t>
  </si>
  <si>
    <t>写真・写真機</t>
  </si>
  <si>
    <t>図書・地図</t>
  </si>
  <si>
    <t>印</t>
  </si>
  <si>
    <t>室内装飾</t>
  </si>
  <si>
    <t>燃料・油脂類</t>
  </si>
  <si>
    <t>防災設備・用品</t>
  </si>
  <si>
    <t>看板・旗</t>
  </si>
  <si>
    <t>ゴム・皮革</t>
  </si>
  <si>
    <t>肥料・種苗類</t>
  </si>
  <si>
    <t>時計・記念品</t>
  </si>
  <si>
    <t>車両販売・修理</t>
  </si>
  <si>
    <t>消防活動用機器・用品</t>
    <phoneticPr fontId="2"/>
  </si>
  <si>
    <t>役務</t>
    <rPh sb="0" eb="2">
      <t>エキム</t>
    </rPh>
    <phoneticPr fontId="2"/>
  </si>
  <si>
    <t>ホームページ制作</t>
  </si>
  <si>
    <t>土木一式</t>
    <phoneticPr fontId="2"/>
  </si>
  <si>
    <t>FAX</t>
    <phoneticPr fontId="2"/>
  </si>
  <si>
    <t>※</t>
    <phoneticPr fontId="2"/>
  </si>
  <si>
    <t>※</t>
    <phoneticPr fontId="2"/>
  </si>
  <si>
    <t>コンサル</t>
    <phoneticPr fontId="2"/>
  </si>
  <si>
    <r>
      <t>（注２）</t>
    </r>
    <r>
      <rPr>
        <b/>
        <sz val="10"/>
        <color indexed="10"/>
        <rFont val="ＭＳ Ｐ明朝"/>
        <family val="1"/>
        <charset val="128"/>
      </rPr>
      <t>本様式を先頭に、すべての提出書類を下表に示す順番で提出すること。</t>
    </r>
    <rPh sb="4" eb="5">
      <t>ホン</t>
    </rPh>
    <rPh sb="5" eb="7">
      <t>ヨウシキ</t>
    </rPh>
    <rPh sb="8" eb="10">
      <t>セントウ</t>
    </rPh>
    <rPh sb="16" eb="18">
      <t>テイシュツ</t>
    </rPh>
    <rPh sb="18" eb="20">
      <t>ショルイ</t>
    </rPh>
    <rPh sb="21" eb="23">
      <t>カヒョウ</t>
    </rPh>
    <rPh sb="24" eb="25">
      <t>シメ</t>
    </rPh>
    <rPh sb="26" eb="28">
      <t>ジュンバン</t>
    </rPh>
    <rPh sb="29" eb="31">
      <t>テイシュツ</t>
    </rPh>
    <phoneticPr fontId="2"/>
  </si>
  <si>
    <t>照合</t>
    <rPh sb="0" eb="2">
      <t>ショウゴウ</t>
    </rPh>
    <phoneticPr fontId="2"/>
  </si>
  <si>
    <t>提出</t>
    <rPh sb="0" eb="2">
      <t>テイシュツ</t>
    </rPh>
    <phoneticPr fontId="2"/>
  </si>
  <si>
    <t>提　出　書　類　一　覧</t>
    <rPh sb="0" eb="1">
      <t>テイ</t>
    </rPh>
    <rPh sb="2" eb="3">
      <t>デ</t>
    </rPh>
    <rPh sb="4" eb="5">
      <t>ショ</t>
    </rPh>
    <rPh sb="6" eb="7">
      <t>タグイ</t>
    </rPh>
    <rPh sb="8" eb="9">
      <t>１</t>
    </rPh>
    <rPh sb="10" eb="11">
      <t>ラン</t>
    </rPh>
    <phoneticPr fontId="2"/>
  </si>
  <si>
    <t>法人及び個人共通提出書類</t>
    <rPh sb="0" eb="2">
      <t>ホウジン</t>
    </rPh>
    <rPh sb="2" eb="3">
      <t>オヨ</t>
    </rPh>
    <rPh sb="4" eb="6">
      <t>コジン</t>
    </rPh>
    <rPh sb="6" eb="8">
      <t>キョウツウ</t>
    </rPh>
    <rPh sb="8" eb="10">
      <t>テイシュツ</t>
    </rPh>
    <rPh sb="10" eb="12">
      <t>ショルイ</t>
    </rPh>
    <phoneticPr fontId="2"/>
  </si>
  <si>
    <t>※</t>
    <phoneticPr fontId="2"/>
  </si>
  <si>
    <t>※</t>
  </si>
  <si>
    <t>※</t>
    <phoneticPr fontId="2"/>
  </si>
  <si>
    <t>不足・不備書類処理欄</t>
    <rPh sb="3" eb="5">
      <t>フビ</t>
    </rPh>
    <phoneticPr fontId="2"/>
  </si>
  <si>
    <t>【市独自様式１】№２</t>
    <rPh sb="1" eb="2">
      <t>シ</t>
    </rPh>
    <rPh sb="2" eb="4">
      <t>ドクジ</t>
    </rPh>
    <rPh sb="4" eb="6">
      <t>ヨウシキ</t>
    </rPh>
    <phoneticPr fontId="2"/>
  </si>
  <si>
    <t>↓（注４）太枠内を記入漏れのないよう確認すること。※欄は記入不要</t>
    <phoneticPr fontId="2"/>
  </si>
  <si>
    <t>（注６）受領日以降に実施する審査等において書類の不備や不足があった場合、不備書類等の提出をお願いすることがあります。</t>
    <rPh sb="1" eb="2">
      <t>チュウ</t>
    </rPh>
    <rPh sb="4" eb="7">
      <t>ジュリョウビ</t>
    </rPh>
    <rPh sb="7" eb="9">
      <t>イコウ</t>
    </rPh>
    <rPh sb="10" eb="12">
      <t>ジッシ</t>
    </rPh>
    <rPh sb="14" eb="16">
      <t>シンサ</t>
    </rPh>
    <rPh sb="16" eb="17">
      <t>トウ</t>
    </rPh>
    <rPh sb="21" eb="23">
      <t>ショルイ</t>
    </rPh>
    <rPh sb="24" eb="26">
      <t>フビ</t>
    </rPh>
    <rPh sb="27" eb="29">
      <t>フソク</t>
    </rPh>
    <rPh sb="33" eb="35">
      <t>バアイ</t>
    </rPh>
    <rPh sb="36" eb="38">
      <t>フビ</t>
    </rPh>
    <rPh sb="38" eb="40">
      <t>ショルイ</t>
    </rPh>
    <rPh sb="40" eb="41">
      <t>トウ</t>
    </rPh>
    <rPh sb="42" eb="44">
      <t>テイシュツ</t>
    </rPh>
    <rPh sb="46" eb="47">
      <t>ネガ</t>
    </rPh>
    <phoneticPr fontId="2"/>
  </si>
  <si>
    <t>　</t>
    <phoneticPr fontId="2"/>
  </si>
  <si>
    <t>代　・　他</t>
    <rPh sb="0" eb="1">
      <t>ダイ</t>
    </rPh>
    <rPh sb="4" eb="5">
      <t>タ</t>
    </rPh>
    <phoneticPr fontId="2"/>
  </si>
  <si>
    <t>　泉佐野市長　様</t>
    <phoneticPr fontId="2"/>
  </si>
  <si>
    <t>１．地方自治法施行令第１６７条の４第１項の規定に該当しないこと。</t>
    <rPh sb="17" eb="18">
      <t>ダイ</t>
    </rPh>
    <rPh sb="19" eb="20">
      <t>コウ</t>
    </rPh>
    <phoneticPr fontId="2"/>
  </si>
  <si>
    <t>２．関係法令及び泉佐野市の条例、規則等を遵守すること。</t>
    <phoneticPr fontId="2"/>
  </si>
  <si>
    <t>５．その他、入札等及び契約について、担当職員の指示に従うこと。</t>
    <phoneticPr fontId="2"/>
  </si>
  <si>
    <t>過去に登録の有無</t>
    <rPh sb="0" eb="2">
      <t>カコ</t>
    </rPh>
    <rPh sb="3" eb="5">
      <t>トウロク</t>
    </rPh>
    <rPh sb="6" eb="8">
      <t>ウム</t>
    </rPh>
    <phoneticPr fontId="2"/>
  </si>
  <si>
    <t>フリガナ</t>
    <phoneticPr fontId="2"/>
  </si>
  <si>
    <t>↓申請者の印鑑登録印を押印</t>
    <rPh sb="1" eb="4">
      <t>シンセイシャ</t>
    </rPh>
    <rPh sb="5" eb="7">
      <t>インカン</t>
    </rPh>
    <rPh sb="7" eb="9">
      <t>トウロク</t>
    </rPh>
    <rPh sb="9" eb="10">
      <t>イン</t>
    </rPh>
    <rPh sb="11" eb="13">
      <t>オウイン</t>
    </rPh>
    <phoneticPr fontId="2"/>
  </si>
  <si>
    <t>↓申請者の使用印を押印</t>
    <rPh sb="1" eb="4">
      <t>シンセイシャ</t>
    </rPh>
    <rPh sb="5" eb="7">
      <t>シヨウ</t>
    </rPh>
    <rPh sb="7" eb="8">
      <t>イン</t>
    </rPh>
    <rPh sb="9" eb="11">
      <t>オウイン</t>
    </rPh>
    <phoneticPr fontId="2"/>
  </si>
  <si>
    <t>代表者職氏名</t>
    <rPh sb="0" eb="3">
      <t>ダイヒョウシャ</t>
    </rPh>
    <rPh sb="3" eb="4">
      <t>ショク</t>
    </rPh>
    <rPh sb="4" eb="5">
      <t>シ</t>
    </rPh>
    <rPh sb="5" eb="6">
      <t>メイ</t>
    </rPh>
    <phoneticPr fontId="2"/>
  </si>
  <si>
    <t>役職:</t>
    <rPh sb="0" eb="2">
      <t>ヤクショク</t>
    </rPh>
    <phoneticPr fontId="2"/>
  </si>
  <si>
    <t>連絡先</t>
    <rPh sb="0" eb="3">
      <t>レンラクサキ</t>
    </rPh>
    <phoneticPr fontId="2"/>
  </si>
  <si>
    <t>電　話</t>
    <rPh sb="0" eb="1">
      <t>デン</t>
    </rPh>
    <rPh sb="2" eb="3">
      <t>ハナシ</t>
    </rPh>
    <phoneticPr fontId="2"/>
  </si>
  <si>
    <t>ＦＡＸ</t>
    <phoneticPr fontId="2"/>
  </si>
  <si>
    <t>e-mail</t>
    <phoneticPr fontId="2"/>
  </si>
  <si>
    <t>　①えるぼし認定</t>
    <phoneticPr fontId="2"/>
  </si>
  <si>
    <t>　④ＩＳＯ9000</t>
    <phoneticPr fontId="2"/>
  </si>
  <si>
    <t>　②くるみん認定</t>
    <phoneticPr fontId="2"/>
  </si>
  <si>
    <t>　⑤ＩＳＯ14001</t>
    <phoneticPr fontId="2"/>
  </si>
  <si>
    <t>　③ユースエール認定</t>
    <phoneticPr fontId="2"/>
  </si>
  <si>
    <t>　⑥エコアクション21</t>
    <phoneticPr fontId="2"/>
  </si>
  <si>
    <t>ア．常勤従業員（代表役員含む）</t>
    <rPh sb="2" eb="4">
      <t>ジョウキン</t>
    </rPh>
    <rPh sb="4" eb="7">
      <t>ジュウギョウイン</t>
    </rPh>
    <rPh sb="8" eb="10">
      <t>ダイヒョウ</t>
    </rPh>
    <rPh sb="10" eb="12">
      <t>ヤクイン</t>
    </rPh>
    <rPh sb="12" eb="13">
      <t>フク</t>
    </rPh>
    <phoneticPr fontId="2"/>
  </si>
  <si>
    <t>人</t>
    <phoneticPr fontId="2"/>
  </si>
  <si>
    <t>イ．アのうち有資格技術者</t>
    <rPh sb="6" eb="7">
      <t>ユウ</t>
    </rPh>
    <rPh sb="7" eb="9">
      <t>シカク</t>
    </rPh>
    <rPh sb="9" eb="12">
      <t>ギジュツシャ</t>
    </rPh>
    <phoneticPr fontId="2"/>
  </si>
  <si>
    <t>ウ．アのうち泉佐野市在住者</t>
    <rPh sb="6" eb="10">
      <t>イ</t>
    </rPh>
    <rPh sb="10" eb="13">
      <t>ザイジュウシャ</t>
    </rPh>
    <phoneticPr fontId="2"/>
  </si>
  <si>
    <t>エ．ウ÷ア×100</t>
    <phoneticPr fontId="2"/>
  </si>
  <si>
    <t>オ．イの資格の内訳</t>
    <rPh sb="4" eb="6">
      <t>シカク</t>
    </rPh>
    <rPh sb="7" eb="9">
      <t>ウチワケ</t>
    </rPh>
    <phoneticPr fontId="2"/>
  </si>
  <si>
    <t>≪経営状況≫</t>
    <rPh sb="1" eb="3">
      <t>ケイエイ</t>
    </rPh>
    <rPh sb="3" eb="5">
      <t>ジョウキョウ</t>
    </rPh>
    <phoneticPr fontId="2"/>
  </si>
  <si>
    <r>
      <t>≪技術者経歴等≫</t>
    </r>
    <r>
      <rPr>
        <sz val="11"/>
        <rFont val="ＭＳ Ｐ明朝"/>
        <family val="1"/>
        <charset val="128"/>
      </rPr>
      <t>　</t>
    </r>
    <r>
      <rPr>
        <sz val="10"/>
        <rFont val="ＭＳ Ｐ明朝"/>
        <family val="1"/>
        <charset val="128"/>
      </rPr>
      <t>№（　　　）</t>
    </r>
    <rPh sb="6" eb="7">
      <t>トウ</t>
    </rPh>
    <phoneticPr fontId="2"/>
  </si>
  <si>
    <t>技術者氏名</t>
    <rPh sb="0" eb="3">
      <t>ギジュツシャ</t>
    </rPh>
    <phoneticPr fontId="2"/>
  </si>
  <si>
    <t>法令による免許等の名称</t>
  </si>
  <si>
    <t>実務経験年月数</t>
  </si>
  <si>
    <t>番号</t>
  </si>
  <si>
    <t>取得年月日</t>
  </si>
  <si>
    <t>　</t>
    <phoneticPr fontId="2"/>
  </si>
  <si>
    <t>　　　年　　　月</t>
    <phoneticPr fontId="2"/>
  </si>
  <si>
    <t>　　年　　月　　日</t>
    <phoneticPr fontId="2"/>
  </si>
  <si>
    <t>　　　年　　　月</t>
  </si>
  <si>
    <t>　　年　　月　　日</t>
  </si>
  <si>
    <t>変更（※記入不要）</t>
    <rPh sb="0" eb="2">
      <t>ヘンコウ</t>
    </rPh>
    <rPh sb="4" eb="6">
      <t>キニュウ</t>
    </rPh>
    <rPh sb="6" eb="8">
      <t>フヨウ</t>
    </rPh>
    <phoneticPr fontId="2"/>
  </si>
  <si>
    <t>〔内－物品〕</t>
    <rPh sb="1" eb="2">
      <t>ナイ</t>
    </rPh>
    <rPh sb="3" eb="5">
      <t>ブッピン</t>
    </rPh>
    <phoneticPr fontId="2"/>
  </si>
  <si>
    <t>【市独自様式２－３】　№１</t>
    <rPh sb="1" eb="2">
      <t>シ</t>
    </rPh>
    <rPh sb="2" eb="4">
      <t>ドクジ</t>
    </rPh>
    <rPh sb="4" eb="6">
      <t>ヨウシキ</t>
    </rPh>
    <phoneticPr fontId="2"/>
  </si>
  <si>
    <t>　泉佐野市長　様</t>
    <phoneticPr fontId="2"/>
  </si>
  <si>
    <t>　泉佐野市、泉佐野市上下水道局、泉佐野市田尻町清掃施設組合及び泉州南消防組合が発注する物品供給等の入札等に参加したいので、申請要領の記載内容を承知すること及び下記の１から５の事項を誓約することを証するため、下表に記名押印し、入札参加資格登録審査を申請します。</t>
    <rPh sb="29" eb="30">
      <t>オヨ</t>
    </rPh>
    <rPh sb="31" eb="33">
      <t>センシュウ</t>
    </rPh>
    <rPh sb="33" eb="34">
      <t>ミナミ</t>
    </rPh>
    <rPh sb="34" eb="36">
      <t>ショウボウ</t>
    </rPh>
    <rPh sb="36" eb="38">
      <t>クミアイ</t>
    </rPh>
    <rPh sb="39" eb="41">
      <t>ハッチュウ</t>
    </rPh>
    <rPh sb="43" eb="45">
      <t>ブッピン</t>
    </rPh>
    <rPh sb="45" eb="47">
      <t>キョウキュウ</t>
    </rPh>
    <rPh sb="47" eb="48">
      <t>トウ</t>
    </rPh>
    <rPh sb="66" eb="68">
      <t>キサイ</t>
    </rPh>
    <rPh sb="71" eb="73">
      <t>ショウチ</t>
    </rPh>
    <rPh sb="90" eb="92">
      <t>セイヤク</t>
    </rPh>
    <rPh sb="97" eb="98">
      <t>ショウ</t>
    </rPh>
    <rPh sb="103" eb="105">
      <t>カヒョウ</t>
    </rPh>
    <rPh sb="106" eb="108">
      <t>キメイ</t>
    </rPh>
    <rPh sb="108" eb="110">
      <t>オウイン</t>
    </rPh>
    <phoneticPr fontId="2"/>
  </si>
  <si>
    <t>※記入不要</t>
    <rPh sb="1" eb="3">
      <t>キニュウ</t>
    </rPh>
    <rPh sb="3" eb="5">
      <t>フヨウ</t>
    </rPh>
    <phoneticPr fontId="2"/>
  </si>
  <si>
    <t>※</t>
    <phoneticPr fontId="2"/>
  </si>
  <si>
    <t>受付No.　　　　　　　　　　　　　　　　　　　　　　　　　　　　　　　　　　　　　　　　　　　　　　　　　　　　　　　　　　　　　　　　　　　　　　　　　　　　　　　　　　　　　　　　　　　（※記入不要）</t>
    <rPh sb="0" eb="2">
      <t>ウケツケ</t>
    </rPh>
    <rPh sb="98" eb="100">
      <t>キニュウ</t>
    </rPh>
    <rPh sb="100" eb="102">
      <t>フヨウ</t>
    </rPh>
    <phoneticPr fontId="2"/>
  </si>
  <si>
    <t>申請業種No.</t>
    <rPh sb="0" eb="2">
      <t>シンセイ</t>
    </rPh>
    <rPh sb="2" eb="4">
      <t>ギョウシュ</t>
    </rPh>
    <phoneticPr fontId="2"/>
  </si>
  <si>
    <r>
      <t xml:space="preserve">前回受付№
</t>
    </r>
    <r>
      <rPr>
        <sz val="8"/>
        <rFont val="ＭＳ Ｐ明朝"/>
        <family val="1"/>
        <charset val="128"/>
      </rPr>
      <t>（新規申請者は記入不要）</t>
    </r>
    <phoneticPr fontId="2"/>
  </si>
  <si>
    <t>第１希望業種</t>
    <rPh sb="0" eb="1">
      <t>ダイ</t>
    </rPh>
    <rPh sb="2" eb="4">
      <t>キボウ</t>
    </rPh>
    <rPh sb="4" eb="6">
      <t>ギョウシュ</t>
    </rPh>
    <phoneticPr fontId="2"/>
  </si>
  <si>
    <t>第２希望業種</t>
    <rPh sb="0" eb="1">
      <t>ダイ</t>
    </rPh>
    <rPh sb="2" eb="4">
      <t>キボウ</t>
    </rPh>
    <rPh sb="4" eb="6">
      <t>ギョウシュ</t>
    </rPh>
    <phoneticPr fontId="2"/>
  </si>
  <si>
    <t>フリガナ</t>
    <phoneticPr fontId="2"/>
  </si>
  <si>
    <t>↓申請者の印鑑登録印を押印</t>
    <rPh sb="1" eb="4">
      <t>シンセイシャ</t>
    </rPh>
    <rPh sb="5" eb="7">
      <t>インカン</t>
    </rPh>
    <rPh sb="7" eb="9">
      <t>トウロク</t>
    </rPh>
    <rPh sb="9" eb="10">
      <t>ジルシ</t>
    </rPh>
    <rPh sb="11" eb="13">
      <t>オウイン</t>
    </rPh>
    <phoneticPr fontId="2"/>
  </si>
  <si>
    <t>↓申請者の使用印を押印</t>
    <rPh sb="1" eb="4">
      <t>シンセイシャ</t>
    </rPh>
    <rPh sb="5" eb="7">
      <t>シヨウ</t>
    </rPh>
    <rPh sb="7" eb="8">
      <t>ジルシ</t>
    </rPh>
    <rPh sb="9" eb="11">
      <t>オウイン</t>
    </rPh>
    <phoneticPr fontId="2"/>
  </si>
  <si>
    <t>氏名：</t>
    <rPh sb="0" eb="2">
      <t>シメイ</t>
    </rPh>
    <phoneticPr fontId="2"/>
  </si>
  <si>
    <t>e-mail</t>
    <phoneticPr fontId="2"/>
  </si>
  <si>
    <r>
      <t>第</t>
    </r>
    <r>
      <rPr>
        <b/>
        <sz val="11"/>
        <rFont val="ＭＳ Ｐ明朝"/>
        <family val="1"/>
        <charset val="128"/>
      </rPr>
      <t>１</t>
    </r>
    <r>
      <rPr>
        <sz val="11"/>
        <rFont val="ＭＳ Ｐ明朝"/>
        <family val="1"/>
        <charset val="128"/>
      </rPr>
      <t>希望</t>
    </r>
    <rPh sb="0" eb="1">
      <t>ダイ</t>
    </rPh>
    <rPh sb="2" eb="4">
      <t>キボウ</t>
    </rPh>
    <phoneticPr fontId="2"/>
  </si>
  <si>
    <r>
      <t>第</t>
    </r>
    <r>
      <rPr>
        <b/>
        <sz val="11"/>
        <rFont val="ＭＳ Ｐ明朝"/>
        <family val="1"/>
        <charset val="128"/>
      </rPr>
      <t>２</t>
    </r>
    <r>
      <rPr>
        <sz val="11"/>
        <rFont val="ＭＳ Ｐ明朝"/>
        <family val="1"/>
        <charset val="128"/>
      </rPr>
      <t>希望</t>
    </r>
    <phoneticPr fontId="2"/>
  </si>
  <si>
    <t>№</t>
    <phoneticPr fontId="2"/>
  </si>
  <si>
    <t>家電製品</t>
    <rPh sb="0" eb="2">
      <t>カデン</t>
    </rPh>
    <rPh sb="2" eb="4">
      <t>セイヒン</t>
    </rPh>
    <phoneticPr fontId="2"/>
  </si>
  <si>
    <t>空調機器</t>
    <rPh sb="0" eb="2">
      <t>クウチョウ</t>
    </rPh>
    <rPh sb="2" eb="4">
      <t>キキ</t>
    </rPh>
    <phoneticPr fontId="2"/>
  </si>
  <si>
    <t>通信関係機器</t>
    <rPh sb="0" eb="2">
      <t>ツウシン</t>
    </rPh>
    <rPh sb="2" eb="4">
      <t>カンケイ</t>
    </rPh>
    <rPh sb="4" eb="6">
      <t>キキ</t>
    </rPh>
    <phoneticPr fontId="2"/>
  </si>
  <si>
    <t>体育機器</t>
    <rPh sb="0" eb="2">
      <t>タイイク</t>
    </rPh>
    <rPh sb="2" eb="4">
      <t>キキ</t>
    </rPh>
    <phoneticPr fontId="2"/>
  </si>
  <si>
    <t>体育用品</t>
    <rPh sb="0" eb="2">
      <t>タイイク</t>
    </rPh>
    <rPh sb="2" eb="4">
      <t>ヨウヒン</t>
    </rPh>
    <phoneticPr fontId="2"/>
  </si>
  <si>
    <t>遊具</t>
    <rPh sb="0" eb="2">
      <t>ユウグ</t>
    </rPh>
    <phoneticPr fontId="2"/>
  </si>
  <si>
    <t>スポーツウェア</t>
    <phoneticPr fontId="2"/>
  </si>
  <si>
    <t>事務機器・用品</t>
    <rPh sb="0" eb="2">
      <t>ジム</t>
    </rPh>
    <rPh sb="2" eb="4">
      <t>キキ</t>
    </rPh>
    <rPh sb="5" eb="7">
      <t>ヨウヒン</t>
    </rPh>
    <phoneticPr fontId="2"/>
  </si>
  <si>
    <t>事務用備品（机・イス等）</t>
    <rPh sb="0" eb="2">
      <t>ジム</t>
    </rPh>
    <rPh sb="2" eb="3">
      <t>ヨウ</t>
    </rPh>
    <rPh sb="3" eb="5">
      <t>ビヒン</t>
    </rPh>
    <rPh sb="6" eb="7">
      <t>ツクエ</t>
    </rPh>
    <rPh sb="10" eb="11">
      <t>トウ</t>
    </rPh>
    <phoneticPr fontId="2"/>
  </si>
  <si>
    <t>ＯＡ（周辺）機器</t>
    <rPh sb="3" eb="5">
      <t>シュウヘン</t>
    </rPh>
    <rPh sb="6" eb="8">
      <t>キキ</t>
    </rPh>
    <phoneticPr fontId="2"/>
  </si>
  <si>
    <t>紙類</t>
    <rPh sb="0" eb="2">
      <t>カミルイ</t>
    </rPh>
    <phoneticPr fontId="2"/>
  </si>
  <si>
    <t>住宅用厨房機器</t>
    <rPh sb="0" eb="3">
      <t>ジュウタクヨウ</t>
    </rPh>
    <rPh sb="3" eb="5">
      <t>チュウボウ</t>
    </rPh>
    <rPh sb="5" eb="7">
      <t>キキ</t>
    </rPh>
    <phoneticPr fontId="2"/>
  </si>
  <si>
    <t>給食センター用大型厨房機器</t>
    <rPh sb="0" eb="2">
      <t>キュウショク</t>
    </rPh>
    <rPh sb="6" eb="7">
      <t>ヨウ</t>
    </rPh>
    <rPh sb="7" eb="9">
      <t>オオガタ</t>
    </rPh>
    <rPh sb="9" eb="11">
      <t>チュウボウ</t>
    </rPh>
    <rPh sb="11" eb="13">
      <t>キキ</t>
    </rPh>
    <phoneticPr fontId="2"/>
  </si>
  <si>
    <t>給食用備品・食器</t>
    <rPh sb="0" eb="3">
      <t>キュウショクヨウ</t>
    </rPh>
    <rPh sb="3" eb="5">
      <t>ビヒン</t>
    </rPh>
    <rPh sb="6" eb="8">
      <t>ショッキ</t>
    </rPh>
    <phoneticPr fontId="2"/>
  </si>
  <si>
    <t>調理器具・食器</t>
    <rPh sb="0" eb="2">
      <t>チョウリ</t>
    </rPh>
    <rPh sb="2" eb="4">
      <t>キグ</t>
    </rPh>
    <rPh sb="5" eb="7">
      <t>ショッキ</t>
    </rPh>
    <phoneticPr fontId="2"/>
  </si>
  <si>
    <t>ガス器具</t>
    <rPh sb="2" eb="4">
      <t>キグ</t>
    </rPh>
    <phoneticPr fontId="2"/>
  </si>
  <si>
    <t>石油器具（ストーブ等）</t>
    <rPh sb="0" eb="2">
      <t>セキユ</t>
    </rPh>
    <rPh sb="2" eb="4">
      <t>キグ</t>
    </rPh>
    <rPh sb="9" eb="10">
      <t>ナド</t>
    </rPh>
    <phoneticPr fontId="2"/>
  </si>
  <si>
    <t>浴槽・便器</t>
    <rPh sb="0" eb="2">
      <t>ヨクソウ</t>
    </rPh>
    <rPh sb="3" eb="5">
      <t>ベンキ</t>
    </rPh>
    <phoneticPr fontId="2"/>
  </si>
  <si>
    <t>日用雑貨</t>
    <rPh sb="0" eb="2">
      <t>ニチヨウ</t>
    </rPh>
    <rPh sb="2" eb="4">
      <t>ザッカ</t>
    </rPh>
    <phoneticPr fontId="2"/>
  </si>
  <si>
    <t>洗剤</t>
    <rPh sb="0" eb="2">
      <t>センザイ</t>
    </rPh>
    <phoneticPr fontId="2"/>
  </si>
  <si>
    <t>金物</t>
    <rPh sb="0" eb="2">
      <t>カナモノ</t>
    </rPh>
    <phoneticPr fontId="2"/>
  </si>
  <si>
    <t>ごみ袋（市指定袋作製）</t>
    <rPh sb="2" eb="3">
      <t>フクロ</t>
    </rPh>
    <rPh sb="4" eb="5">
      <t>シ</t>
    </rPh>
    <rPh sb="5" eb="7">
      <t>シテイ</t>
    </rPh>
    <rPh sb="7" eb="8">
      <t>フクロ</t>
    </rPh>
    <rPh sb="8" eb="10">
      <t>サクセイ</t>
    </rPh>
    <phoneticPr fontId="2"/>
  </si>
  <si>
    <t>木工製品</t>
    <rPh sb="0" eb="2">
      <t>モッコウ</t>
    </rPh>
    <rPh sb="2" eb="4">
      <t>セイヒン</t>
    </rPh>
    <phoneticPr fontId="2"/>
  </si>
  <si>
    <t>被服</t>
    <rPh sb="0" eb="2">
      <t>ヒフク</t>
    </rPh>
    <phoneticPr fontId="2"/>
  </si>
  <si>
    <t>消防用制服</t>
    <rPh sb="0" eb="3">
      <t>ショウボウヨウ</t>
    </rPh>
    <rPh sb="3" eb="5">
      <t>セイフク</t>
    </rPh>
    <phoneticPr fontId="2"/>
  </si>
  <si>
    <t>寝具</t>
    <rPh sb="0" eb="2">
      <t>シング</t>
    </rPh>
    <phoneticPr fontId="2"/>
  </si>
  <si>
    <t>タオル</t>
    <phoneticPr fontId="2"/>
  </si>
  <si>
    <t>雨合羽</t>
    <rPh sb="0" eb="3">
      <t>アマガッパ</t>
    </rPh>
    <phoneticPr fontId="2"/>
  </si>
  <si>
    <t>医薬品・防疫化学薬品</t>
    <rPh sb="6" eb="8">
      <t>カガク</t>
    </rPh>
    <phoneticPr fontId="2"/>
  </si>
  <si>
    <t>医薬品</t>
    <rPh sb="0" eb="3">
      <t>イヤクヒン</t>
    </rPh>
    <phoneticPr fontId="2"/>
  </si>
  <si>
    <t>防疫薬品</t>
    <rPh sb="0" eb="2">
      <t>ボウエキ</t>
    </rPh>
    <rPh sb="2" eb="4">
      <t>ヤクヒン</t>
    </rPh>
    <phoneticPr fontId="2"/>
  </si>
  <si>
    <t>ワクチン</t>
    <phoneticPr fontId="2"/>
  </si>
  <si>
    <t>工業薬品</t>
    <rPh sb="0" eb="2">
      <t>コウギョウ</t>
    </rPh>
    <rPh sb="2" eb="4">
      <t>ヤクヒン</t>
    </rPh>
    <phoneticPr fontId="2"/>
  </si>
  <si>
    <t>試薬</t>
    <rPh sb="0" eb="2">
      <t>シヤク</t>
    </rPh>
    <phoneticPr fontId="2"/>
  </si>
  <si>
    <t>除草剤</t>
    <rPh sb="0" eb="3">
      <t>ジョソウザイ</t>
    </rPh>
    <phoneticPr fontId="2"/>
  </si>
  <si>
    <t>充填用酸素</t>
    <rPh sb="0" eb="2">
      <t>ジュウテン</t>
    </rPh>
    <rPh sb="2" eb="3">
      <t>ヨウ</t>
    </rPh>
    <rPh sb="3" eb="5">
      <t>サンソ</t>
    </rPh>
    <phoneticPr fontId="2"/>
  </si>
  <si>
    <t>医療機器</t>
    <rPh sb="0" eb="2">
      <t>イリョウ</t>
    </rPh>
    <rPh sb="2" eb="4">
      <t>キキ</t>
    </rPh>
    <phoneticPr fontId="2"/>
  </si>
  <si>
    <t>医療用具</t>
    <rPh sb="0" eb="2">
      <t>イリョウ</t>
    </rPh>
    <rPh sb="2" eb="4">
      <t>ヨウグ</t>
    </rPh>
    <phoneticPr fontId="2"/>
  </si>
  <si>
    <t>医療用備品</t>
    <rPh sb="0" eb="2">
      <t>イリョウ</t>
    </rPh>
    <rPh sb="2" eb="3">
      <t>ヨウ</t>
    </rPh>
    <rPh sb="3" eb="5">
      <t>ビヒン</t>
    </rPh>
    <phoneticPr fontId="2"/>
  </si>
  <si>
    <t>衛生材料</t>
    <rPh sb="0" eb="2">
      <t>エイセイ</t>
    </rPh>
    <rPh sb="2" eb="4">
      <t>ザイリョウ</t>
    </rPh>
    <phoneticPr fontId="2"/>
  </si>
  <si>
    <t>福祉（介護）用品</t>
    <rPh sb="0" eb="2">
      <t>フクシ</t>
    </rPh>
    <rPh sb="3" eb="5">
      <t>カイゴ</t>
    </rPh>
    <rPh sb="6" eb="8">
      <t>ヨウヒン</t>
    </rPh>
    <phoneticPr fontId="2"/>
  </si>
  <si>
    <t>ＡＥＤ</t>
  </si>
  <si>
    <t>公害機器</t>
    <rPh sb="0" eb="2">
      <t>コウガイ</t>
    </rPh>
    <rPh sb="2" eb="4">
      <t>キキ</t>
    </rPh>
    <phoneticPr fontId="2"/>
  </si>
  <si>
    <t>実験機器</t>
    <rPh sb="0" eb="2">
      <t>ジッケン</t>
    </rPh>
    <rPh sb="2" eb="4">
      <t>キキ</t>
    </rPh>
    <phoneticPr fontId="2"/>
  </si>
  <si>
    <t>消耗材料</t>
    <rPh sb="0" eb="2">
      <t>ショウモウ</t>
    </rPh>
    <rPh sb="2" eb="4">
      <t>ザイリョウ</t>
    </rPh>
    <phoneticPr fontId="2"/>
  </si>
  <si>
    <t>学校教材</t>
    <phoneticPr fontId="2"/>
  </si>
  <si>
    <t>教材</t>
    <rPh sb="0" eb="2">
      <t>キョウザイ</t>
    </rPh>
    <phoneticPr fontId="2"/>
  </si>
  <si>
    <t>楽器</t>
    <rPh sb="0" eb="2">
      <t>ガッキ</t>
    </rPh>
    <phoneticPr fontId="2"/>
  </si>
  <si>
    <t>教育用機器</t>
    <rPh sb="0" eb="3">
      <t>キョウイクヨウ</t>
    </rPh>
    <rPh sb="3" eb="5">
      <t>キキ</t>
    </rPh>
    <phoneticPr fontId="2"/>
  </si>
  <si>
    <t>教材用ビデオ・CD等</t>
    <rPh sb="0" eb="2">
      <t>キョウザイ</t>
    </rPh>
    <rPh sb="2" eb="3">
      <t>ヨウ</t>
    </rPh>
    <rPh sb="9" eb="10">
      <t>ナド</t>
    </rPh>
    <phoneticPr fontId="2"/>
  </si>
  <si>
    <t>保育用品</t>
    <rPh sb="0" eb="2">
      <t>ホイク</t>
    </rPh>
    <rPh sb="2" eb="4">
      <t>ヨウヒン</t>
    </rPh>
    <phoneticPr fontId="2"/>
  </si>
  <si>
    <t>教室用備品（　幼稚園　・　小学校　・　中学校　）</t>
    <rPh sb="0" eb="3">
      <t>キョウシツヨウ</t>
    </rPh>
    <rPh sb="3" eb="5">
      <t>ビヒン</t>
    </rPh>
    <rPh sb="7" eb="10">
      <t>ヨウチエン</t>
    </rPh>
    <rPh sb="13" eb="16">
      <t>ショウガッコウ</t>
    </rPh>
    <rPh sb="19" eb="22">
      <t>チュウガッコウ</t>
    </rPh>
    <phoneticPr fontId="2"/>
  </si>
  <si>
    <t>活版・オフセット印刷</t>
    <rPh sb="0" eb="2">
      <t>カッパン</t>
    </rPh>
    <rPh sb="8" eb="10">
      <t>インサツ</t>
    </rPh>
    <phoneticPr fontId="2"/>
  </si>
  <si>
    <t>フォーム印刷</t>
    <rPh sb="4" eb="6">
      <t>インサツ</t>
    </rPh>
    <phoneticPr fontId="2"/>
  </si>
  <si>
    <t>市報等発刊物</t>
    <rPh sb="0" eb="2">
      <t>シホウ</t>
    </rPh>
    <rPh sb="2" eb="3">
      <t>ナド</t>
    </rPh>
    <rPh sb="3" eb="5">
      <t>ハッカン</t>
    </rPh>
    <rPh sb="5" eb="6">
      <t>ブツ</t>
    </rPh>
    <phoneticPr fontId="2"/>
  </si>
  <si>
    <t>ガイドブック・パンフレット等</t>
    <rPh sb="13" eb="14">
      <t>ナド</t>
    </rPh>
    <phoneticPr fontId="2"/>
  </si>
  <si>
    <t>図面</t>
    <rPh sb="0" eb="2">
      <t>ズメン</t>
    </rPh>
    <phoneticPr fontId="2"/>
  </si>
  <si>
    <t>写真・焼付</t>
    <rPh sb="0" eb="2">
      <t>シャシン</t>
    </rPh>
    <rPh sb="3" eb="5">
      <t>ヤキツ</t>
    </rPh>
    <phoneticPr fontId="2"/>
  </si>
  <si>
    <t>マイクロフィルム</t>
  </si>
  <si>
    <t>カメラ販売</t>
    <rPh sb="3" eb="5">
      <t>ハンバイ</t>
    </rPh>
    <phoneticPr fontId="2"/>
  </si>
  <si>
    <t>図書・雑誌</t>
    <rPh sb="0" eb="2">
      <t>トショ</t>
    </rPh>
    <rPh sb="3" eb="5">
      <t>ザッシ</t>
    </rPh>
    <phoneticPr fontId="2"/>
  </si>
  <si>
    <t>地図</t>
    <rPh sb="0" eb="2">
      <t>チズ</t>
    </rPh>
    <phoneticPr fontId="2"/>
  </si>
  <si>
    <t>ゴム印</t>
    <rPh sb="2" eb="3">
      <t>イン</t>
    </rPh>
    <phoneticPr fontId="2"/>
  </si>
  <si>
    <t>彫刻印</t>
    <rPh sb="0" eb="2">
      <t>チョウコク</t>
    </rPh>
    <rPh sb="2" eb="3">
      <t>イン</t>
    </rPh>
    <phoneticPr fontId="2"/>
  </si>
  <si>
    <t>石印</t>
    <rPh sb="0" eb="1">
      <t>イシ</t>
    </rPh>
    <rPh sb="1" eb="2">
      <t>イン</t>
    </rPh>
    <phoneticPr fontId="2"/>
  </si>
  <si>
    <t>カーテン・暗幕</t>
    <rPh sb="5" eb="7">
      <t>アンマク</t>
    </rPh>
    <phoneticPr fontId="2"/>
  </si>
  <si>
    <t>カーペット・シート</t>
    <phoneticPr fontId="2"/>
  </si>
  <si>
    <t>畳</t>
    <rPh sb="0" eb="1">
      <t>タタミ</t>
    </rPh>
    <phoneticPr fontId="2"/>
  </si>
  <si>
    <t>ガラス</t>
    <phoneticPr fontId="2"/>
  </si>
  <si>
    <t>建具</t>
    <rPh sb="0" eb="2">
      <t>タテグ</t>
    </rPh>
    <phoneticPr fontId="2"/>
  </si>
  <si>
    <t>機械・器具</t>
    <rPh sb="3" eb="5">
      <t>キグ</t>
    </rPh>
    <phoneticPr fontId="2"/>
  </si>
  <si>
    <t>計測量機器</t>
    <rPh sb="0" eb="2">
      <t>ケイソク</t>
    </rPh>
    <rPh sb="2" eb="3">
      <t>リョウ</t>
    </rPh>
    <rPh sb="3" eb="5">
      <t>キキ</t>
    </rPh>
    <phoneticPr fontId="2"/>
  </si>
  <si>
    <t>農機具</t>
    <rPh sb="0" eb="3">
      <t>ノウキグ</t>
    </rPh>
    <phoneticPr fontId="2"/>
  </si>
  <si>
    <t>水道メータ</t>
    <rPh sb="0" eb="2">
      <t>スイドウ</t>
    </rPh>
    <phoneticPr fontId="2"/>
  </si>
  <si>
    <t>駐車場機械</t>
    <rPh sb="0" eb="2">
      <t>チュウシャ</t>
    </rPh>
    <rPh sb="2" eb="3">
      <t>ジョウ</t>
    </rPh>
    <rPh sb="3" eb="5">
      <t>キカイ</t>
    </rPh>
    <phoneticPr fontId="2"/>
  </si>
  <si>
    <t>券売機</t>
    <rPh sb="0" eb="3">
      <t>ケンバイキ</t>
    </rPh>
    <phoneticPr fontId="2"/>
  </si>
  <si>
    <t>水処理機器</t>
    <rPh sb="0" eb="1">
      <t>ミズ</t>
    </rPh>
    <rPh sb="1" eb="3">
      <t>ショリ</t>
    </rPh>
    <rPh sb="3" eb="5">
      <t>キキ</t>
    </rPh>
    <phoneticPr fontId="2"/>
  </si>
  <si>
    <t>ポンプ</t>
    <phoneticPr fontId="2"/>
  </si>
  <si>
    <t>資器材</t>
    <rPh sb="0" eb="3">
      <t>シキザイ</t>
    </rPh>
    <phoneticPr fontId="2"/>
  </si>
  <si>
    <t>木材</t>
    <rPh sb="0" eb="2">
      <t>モクザイ</t>
    </rPh>
    <phoneticPr fontId="2"/>
  </si>
  <si>
    <t>骨材・セメント等</t>
    <rPh sb="0" eb="2">
      <t>コツザイ</t>
    </rPh>
    <rPh sb="7" eb="8">
      <t>ナド</t>
    </rPh>
    <phoneticPr fontId="2"/>
  </si>
  <si>
    <t>コンクリート二次製品</t>
    <rPh sb="6" eb="8">
      <t>ニジ</t>
    </rPh>
    <rPh sb="8" eb="10">
      <t>セイヒン</t>
    </rPh>
    <phoneticPr fontId="2"/>
  </si>
  <si>
    <t>塗料</t>
    <rPh sb="0" eb="2">
      <t>トリョウ</t>
    </rPh>
    <phoneticPr fontId="2"/>
  </si>
  <si>
    <t>上下水道管類</t>
    <rPh sb="0" eb="2">
      <t>ジョウゲ</t>
    </rPh>
    <rPh sb="2" eb="4">
      <t>スイドウ</t>
    </rPh>
    <rPh sb="4" eb="5">
      <t>カン</t>
    </rPh>
    <rPh sb="5" eb="6">
      <t>ルイ</t>
    </rPh>
    <phoneticPr fontId="2"/>
  </si>
  <si>
    <t>建設用資器材</t>
    <rPh sb="0" eb="2">
      <t>ケンセツ</t>
    </rPh>
    <rPh sb="2" eb="3">
      <t>ヨウ</t>
    </rPh>
    <rPh sb="3" eb="6">
      <t>シキザイ</t>
    </rPh>
    <phoneticPr fontId="2"/>
  </si>
  <si>
    <t>道路補修用資器材</t>
    <rPh sb="0" eb="2">
      <t>ドウロ</t>
    </rPh>
    <rPh sb="2" eb="5">
      <t>ホシュウヨウ</t>
    </rPh>
    <rPh sb="5" eb="8">
      <t>シキザイ</t>
    </rPh>
    <phoneticPr fontId="2"/>
  </si>
  <si>
    <t>砂</t>
    <rPh sb="0" eb="1">
      <t>スナ</t>
    </rPh>
    <phoneticPr fontId="2"/>
  </si>
  <si>
    <t>工具</t>
    <rPh sb="0" eb="2">
      <t>コウグ</t>
    </rPh>
    <phoneticPr fontId="2"/>
  </si>
  <si>
    <t>ガソリン</t>
    <phoneticPr fontId="2"/>
  </si>
  <si>
    <t>軽油</t>
    <rPh sb="0" eb="2">
      <t>ケイユ</t>
    </rPh>
    <phoneticPr fontId="2"/>
  </si>
  <si>
    <t>灯油</t>
    <rPh sb="0" eb="2">
      <t>トウユ</t>
    </rPh>
    <phoneticPr fontId="2"/>
  </si>
  <si>
    <t>重油</t>
    <rPh sb="0" eb="2">
      <t>ジュウユ</t>
    </rPh>
    <phoneticPr fontId="2"/>
  </si>
  <si>
    <t>オイル・油脂</t>
    <rPh sb="4" eb="6">
      <t>ユシ</t>
    </rPh>
    <phoneticPr fontId="2"/>
  </si>
  <si>
    <t>プロパンガス</t>
    <phoneticPr fontId="2"/>
  </si>
  <si>
    <t>消火器</t>
    <rPh sb="0" eb="3">
      <t>ショウカキ</t>
    </rPh>
    <phoneticPr fontId="2"/>
  </si>
  <si>
    <t>保安用品</t>
    <rPh sb="0" eb="2">
      <t>ホアン</t>
    </rPh>
    <rPh sb="2" eb="4">
      <t>ヨウヒン</t>
    </rPh>
    <phoneticPr fontId="2"/>
  </si>
  <si>
    <t>防災設備機器・用品</t>
    <rPh sb="0" eb="2">
      <t>ボウサイ</t>
    </rPh>
    <rPh sb="2" eb="4">
      <t>セツビ</t>
    </rPh>
    <rPh sb="4" eb="6">
      <t>キキ</t>
    </rPh>
    <rPh sb="7" eb="9">
      <t>ヨウヒン</t>
    </rPh>
    <phoneticPr fontId="2"/>
  </si>
  <si>
    <t>防災備蓄品</t>
    <rPh sb="0" eb="2">
      <t>ボウサイ</t>
    </rPh>
    <rPh sb="2" eb="4">
      <t>ビチク</t>
    </rPh>
    <rPh sb="4" eb="5">
      <t>シナ</t>
    </rPh>
    <phoneticPr fontId="2"/>
  </si>
  <si>
    <t>消防活動用機器・用品</t>
    <rPh sb="0" eb="2">
      <t>ショウボウ</t>
    </rPh>
    <rPh sb="2" eb="4">
      <t>カツドウ</t>
    </rPh>
    <rPh sb="4" eb="5">
      <t>ヨウ</t>
    </rPh>
    <rPh sb="5" eb="7">
      <t>キキ</t>
    </rPh>
    <rPh sb="8" eb="10">
      <t>ヨウヒン</t>
    </rPh>
    <phoneticPr fontId="2"/>
  </si>
  <si>
    <t>消防（救助）活動用機器・用品</t>
    <rPh sb="0" eb="2">
      <t>ショウボウ</t>
    </rPh>
    <rPh sb="3" eb="5">
      <t>キュウジョ</t>
    </rPh>
    <rPh sb="6" eb="9">
      <t>カツドウヨウ</t>
    </rPh>
    <rPh sb="9" eb="11">
      <t>キキ</t>
    </rPh>
    <rPh sb="12" eb="14">
      <t>ヨウヒン</t>
    </rPh>
    <phoneticPr fontId="2"/>
  </si>
  <si>
    <t>消防用ホース</t>
    <rPh sb="0" eb="3">
      <t>ショウボウヨウ</t>
    </rPh>
    <phoneticPr fontId="2"/>
  </si>
  <si>
    <t>空気呼吸器・ボンベ</t>
    <rPh sb="0" eb="2">
      <t>クウキ</t>
    </rPh>
    <rPh sb="2" eb="5">
      <t>コキュウキ</t>
    </rPh>
    <phoneticPr fontId="2"/>
  </si>
  <si>
    <t>防火服・防護服</t>
    <rPh sb="0" eb="2">
      <t>ボウカ</t>
    </rPh>
    <rPh sb="2" eb="3">
      <t>フク</t>
    </rPh>
    <rPh sb="4" eb="7">
      <t>ボウゴフク</t>
    </rPh>
    <phoneticPr fontId="2"/>
  </si>
  <si>
    <t>看板</t>
    <rPh sb="0" eb="2">
      <t>カンバン</t>
    </rPh>
    <phoneticPr fontId="2"/>
  </si>
  <si>
    <t>旗・のぼり旗</t>
    <rPh sb="0" eb="1">
      <t>ハタ</t>
    </rPh>
    <rPh sb="5" eb="6">
      <t>ハタ</t>
    </rPh>
    <phoneticPr fontId="2"/>
  </si>
  <si>
    <t>幕</t>
    <rPh sb="0" eb="1">
      <t>マク</t>
    </rPh>
    <phoneticPr fontId="2"/>
  </si>
  <si>
    <t>プレート・バッチ等</t>
    <rPh sb="8" eb="9">
      <t>ナド</t>
    </rPh>
    <phoneticPr fontId="2"/>
  </si>
  <si>
    <t>標識</t>
    <rPh sb="0" eb="2">
      <t>ヒョウシキ</t>
    </rPh>
    <phoneticPr fontId="2"/>
  </si>
  <si>
    <t>表示板等　</t>
    <rPh sb="0" eb="3">
      <t>ヒョウジバン</t>
    </rPh>
    <rPh sb="3" eb="4">
      <t>ナド</t>
    </rPh>
    <phoneticPr fontId="2"/>
  </si>
  <si>
    <t>食料品</t>
    <phoneticPr fontId="2"/>
  </si>
  <si>
    <t>魚</t>
    <rPh sb="0" eb="1">
      <t>サカナ</t>
    </rPh>
    <phoneticPr fontId="2"/>
  </si>
  <si>
    <t>野菜</t>
    <rPh sb="0" eb="2">
      <t>ヤサイ</t>
    </rPh>
    <phoneticPr fontId="2"/>
  </si>
  <si>
    <t>冷凍食品</t>
    <rPh sb="0" eb="2">
      <t>レイトウ</t>
    </rPh>
    <rPh sb="2" eb="4">
      <t>ショクヒン</t>
    </rPh>
    <phoneticPr fontId="2"/>
  </si>
  <si>
    <t>牛肉・豚肉</t>
    <rPh sb="0" eb="2">
      <t>ギュウニク</t>
    </rPh>
    <rPh sb="3" eb="5">
      <t>ブタニク</t>
    </rPh>
    <phoneticPr fontId="2"/>
  </si>
  <si>
    <t>鶏肉</t>
    <rPh sb="0" eb="2">
      <t>ケイニク</t>
    </rPh>
    <phoneticPr fontId="2"/>
  </si>
  <si>
    <t>卵</t>
    <rPh sb="0" eb="1">
      <t>タマゴ</t>
    </rPh>
    <phoneticPr fontId="2"/>
  </si>
  <si>
    <t>豆腐</t>
    <rPh sb="0" eb="2">
      <t>トウフ</t>
    </rPh>
    <phoneticPr fontId="2"/>
  </si>
  <si>
    <t>米</t>
    <rPh sb="0" eb="1">
      <t>コメ</t>
    </rPh>
    <phoneticPr fontId="2"/>
  </si>
  <si>
    <t>パン</t>
    <phoneticPr fontId="2"/>
  </si>
  <si>
    <t>乾物</t>
    <rPh sb="0" eb="2">
      <t>カンブツ</t>
    </rPh>
    <phoneticPr fontId="2"/>
  </si>
  <si>
    <t>牛乳</t>
    <rPh sb="0" eb="2">
      <t>ギュウニュウ</t>
    </rPh>
    <phoneticPr fontId="2"/>
  </si>
  <si>
    <t>茶</t>
    <rPh sb="0" eb="1">
      <t>チャ</t>
    </rPh>
    <phoneticPr fontId="2"/>
  </si>
  <si>
    <t>履物</t>
    <rPh sb="0" eb="2">
      <t>ハキモノ</t>
    </rPh>
    <phoneticPr fontId="2"/>
  </si>
  <si>
    <t>ゴム製品</t>
    <rPh sb="2" eb="4">
      <t>セイヒン</t>
    </rPh>
    <phoneticPr fontId="2"/>
  </si>
  <si>
    <t>皮革製品</t>
    <rPh sb="0" eb="2">
      <t>ヒカク</t>
    </rPh>
    <rPh sb="2" eb="4">
      <t>セイヒン</t>
    </rPh>
    <phoneticPr fontId="2"/>
  </si>
  <si>
    <t>肥料・種苗</t>
    <rPh sb="0" eb="2">
      <t>ヒリョウ</t>
    </rPh>
    <rPh sb="3" eb="4">
      <t>タネ</t>
    </rPh>
    <rPh sb="4" eb="5">
      <t>ナエ</t>
    </rPh>
    <phoneticPr fontId="2"/>
  </si>
  <si>
    <t>小動物・飼料</t>
    <rPh sb="0" eb="3">
      <t>ショウドウブツ</t>
    </rPh>
    <rPh sb="4" eb="6">
      <t>シリョウ</t>
    </rPh>
    <phoneticPr fontId="2"/>
  </si>
  <si>
    <t>時計</t>
    <rPh sb="0" eb="2">
      <t>トケイ</t>
    </rPh>
    <phoneticPr fontId="2"/>
  </si>
  <si>
    <t>記念品</t>
    <rPh sb="0" eb="3">
      <t>キネンヒン</t>
    </rPh>
    <phoneticPr fontId="2"/>
  </si>
  <si>
    <t>カップ・トロフィー</t>
    <phoneticPr fontId="2"/>
  </si>
  <si>
    <t>自動車（ 販売　・　修理 ）</t>
    <rPh sb="0" eb="3">
      <t>ジドウシャ</t>
    </rPh>
    <rPh sb="5" eb="7">
      <t>ハンバイ</t>
    </rPh>
    <rPh sb="10" eb="12">
      <t>シュウリ</t>
    </rPh>
    <phoneticPr fontId="2"/>
  </si>
  <si>
    <t>消防車（ 販売　・　修理 ）</t>
    <rPh sb="0" eb="2">
      <t>ショウボウ</t>
    </rPh>
    <rPh sb="2" eb="3">
      <t>クルマ</t>
    </rPh>
    <rPh sb="5" eb="7">
      <t>ハンバイ</t>
    </rPh>
    <rPh sb="10" eb="12">
      <t>シュウリ</t>
    </rPh>
    <phoneticPr fontId="2"/>
  </si>
  <si>
    <t>救急車（ 販売　・　修理 ）</t>
    <rPh sb="0" eb="2">
      <t>キュウキュウ</t>
    </rPh>
    <rPh sb="2" eb="3">
      <t>シャ</t>
    </rPh>
    <phoneticPr fontId="2"/>
  </si>
  <si>
    <t>清掃作業車（ 販売　・　修理 ）</t>
    <rPh sb="0" eb="2">
      <t>セイソウ</t>
    </rPh>
    <rPh sb="2" eb="5">
      <t>サギョウシャ</t>
    </rPh>
    <phoneticPr fontId="2"/>
  </si>
  <si>
    <t>★（販売・修理）該当する方に○印をしてください。
★車検・修理は、該当する箇所に○印をしてください。</t>
    <rPh sb="2" eb="4">
      <t>ハンバイ</t>
    </rPh>
    <rPh sb="5" eb="7">
      <t>シュウリ</t>
    </rPh>
    <rPh sb="8" eb="10">
      <t>ガイトウ</t>
    </rPh>
    <rPh sb="12" eb="13">
      <t>ホウ</t>
    </rPh>
    <rPh sb="15" eb="16">
      <t>シルシ</t>
    </rPh>
    <rPh sb="26" eb="28">
      <t>シャケン</t>
    </rPh>
    <rPh sb="29" eb="31">
      <t>シュウリ</t>
    </rPh>
    <rPh sb="33" eb="35">
      <t>ガイトウ</t>
    </rPh>
    <rPh sb="37" eb="39">
      <t>カショ</t>
    </rPh>
    <rPh sb="41" eb="42">
      <t>シルシ</t>
    </rPh>
    <phoneticPr fontId="2"/>
  </si>
  <si>
    <t>特殊車両（販売　・　修理）</t>
    <rPh sb="0" eb="2">
      <t>トクシュ</t>
    </rPh>
    <rPh sb="2" eb="4">
      <t>シャリョウ</t>
    </rPh>
    <phoneticPr fontId="2"/>
  </si>
  <si>
    <t>自動二輪（販売　・　修理）</t>
    <phoneticPr fontId="2"/>
  </si>
  <si>
    <t>原付自転車（販売　・　修理）</t>
    <phoneticPr fontId="2"/>
  </si>
  <si>
    <t>自転車（　販売　・　修理　）</t>
    <rPh sb="0" eb="3">
      <t>ジテンシャ</t>
    </rPh>
    <rPh sb="5" eb="7">
      <t>ハンバイ</t>
    </rPh>
    <rPh sb="10" eb="12">
      <t>シュウリ</t>
    </rPh>
    <phoneticPr fontId="2"/>
  </si>
  <si>
    <t>車検・修理（普通車・大型車・特殊車両）</t>
    <phoneticPr fontId="2"/>
  </si>
  <si>
    <t>車両用品</t>
    <phoneticPr fontId="2"/>
  </si>
  <si>
    <t>タイヤ</t>
    <phoneticPr fontId="2"/>
  </si>
  <si>
    <t>選挙用品</t>
    <rPh sb="0" eb="2">
      <t>センキョ</t>
    </rPh>
    <rPh sb="2" eb="4">
      <t>ヨウヒン</t>
    </rPh>
    <phoneticPr fontId="2"/>
  </si>
  <si>
    <t>舞台設備機器</t>
    <rPh sb="0" eb="2">
      <t>ブタイ</t>
    </rPh>
    <rPh sb="2" eb="4">
      <t>セツビ</t>
    </rPh>
    <rPh sb="4" eb="6">
      <t>キキ</t>
    </rPh>
    <phoneticPr fontId="2"/>
  </si>
  <si>
    <t>仮設建物</t>
    <rPh sb="0" eb="2">
      <t>カセツ</t>
    </rPh>
    <rPh sb="2" eb="4">
      <t>タテモノ</t>
    </rPh>
    <phoneticPr fontId="2"/>
  </si>
  <si>
    <t>電力</t>
    <rPh sb="0" eb="2">
      <t>デンリョク</t>
    </rPh>
    <phoneticPr fontId="2"/>
  </si>
  <si>
    <t>【市独自様式２－３】　№３</t>
    <rPh sb="1" eb="2">
      <t>シ</t>
    </rPh>
    <rPh sb="2" eb="4">
      <t>ドクジ</t>
    </rPh>
    <rPh sb="4" eb="6">
      <t>ヨウシキ</t>
    </rPh>
    <phoneticPr fontId="2"/>
  </si>
  <si>
    <t>≪許認可状況≫</t>
    <rPh sb="1" eb="4">
      <t>キョニンカ</t>
    </rPh>
    <rPh sb="4" eb="6">
      <t>ジョウキョウ</t>
    </rPh>
    <phoneticPr fontId="2"/>
  </si>
  <si>
    <t>免許・許可・登録が必要な取扱品目</t>
    <rPh sb="0" eb="2">
      <t>メンキョ</t>
    </rPh>
    <rPh sb="3" eb="5">
      <t>キョカ</t>
    </rPh>
    <rPh sb="6" eb="8">
      <t>トウロク</t>
    </rPh>
    <rPh sb="9" eb="11">
      <t>ヒツヨウ</t>
    </rPh>
    <rPh sb="12" eb="14">
      <t>トリアツカ</t>
    </rPh>
    <rPh sb="14" eb="16">
      <t>ヒンモク</t>
    </rPh>
    <phoneticPr fontId="2"/>
  </si>
  <si>
    <t>免許・許可・登録の名称</t>
    <rPh sb="0" eb="2">
      <t>メンキョ</t>
    </rPh>
    <rPh sb="3" eb="5">
      <t>キョカ</t>
    </rPh>
    <rPh sb="6" eb="8">
      <t>トウロク</t>
    </rPh>
    <rPh sb="9" eb="11">
      <t>メイショウ</t>
    </rPh>
    <phoneticPr fontId="2"/>
  </si>
  <si>
    <t>免許・許可・登録の番号</t>
    <phoneticPr fontId="2"/>
  </si>
  <si>
    <t>免許・許可・登録年月日</t>
    <phoneticPr fontId="2"/>
  </si>
  <si>
    <t>号</t>
    <rPh sb="0" eb="1">
      <t>ゴウ</t>
    </rPh>
    <phoneticPr fontId="2"/>
  </si>
  <si>
    <t>年　　月　　日</t>
    <rPh sb="0" eb="1">
      <t>ネン</t>
    </rPh>
    <rPh sb="3" eb="4">
      <t>ガツ</t>
    </rPh>
    <rPh sb="6" eb="7">
      <t>ヒ</t>
    </rPh>
    <phoneticPr fontId="2"/>
  </si>
  <si>
    <t>①えるぼし認定</t>
    <rPh sb="5" eb="7">
      <t>ニンテイ</t>
    </rPh>
    <phoneticPr fontId="2"/>
  </si>
  <si>
    <t>　④ＩＳＯ9000</t>
    <phoneticPr fontId="2"/>
  </si>
  <si>
    <t>②くるみん認定</t>
    <rPh sb="5" eb="7">
      <t>ニンテイ</t>
    </rPh>
    <phoneticPr fontId="2"/>
  </si>
  <si>
    <t>　⑤ＩＳＯ14001</t>
    <phoneticPr fontId="2"/>
  </si>
  <si>
    <t>③ユースエール認定</t>
    <rPh sb="7" eb="9">
      <t>ニンテイ</t>
    </rPh>
    <phoneticPr fontId="2"/>
  </si>
  <si>
    <t>　⑥エコアクション２１</t>
    <phoneticPr fontId="2"/>
  </si>
  <si>
    <t>　⑥エコアクション２１</t>
    <phoneticPr fontId="2"/>
  </si>
  <si>
    <t>≪経営・従業員状況≫</t>
    <rPh sb="1" eb="3">
      <t>ケイエイ</t>
    </rPh>
    <rPh sb="4" eb="7">
      <t>ジュウギョウイン</t>
    </rPh>
    <rPh sb="7" eb="9">
      <t>ジョウキョウ</t>
    </rPh>
    <phoneticPr fontId="2"/>
  </si>
  <si>
    <t>創　　業</t>
    <phoneticPr fontId="2"/>
  </si>
  <si>
    <t>直近２年間の平均売上額（税込）</t>
    <rPh sb="0" eb="1">
      <t>ジキ</t>
    </rPh>
    <rPh sb="1" eb="2">
      <t>コン</t>
    </rPh>
    <rPh sb="3" eb="5">
      <t>ネンカン</t>
    </rPh>
    <rPh sb="6" eb="8">
      <t>ヘイキン</t>
    </rPh>
    <rPh sb="8" eb="10">
      <t>ウリアゲ</t>
    </rPh>
    <rPh sb="10" eb="11">
      <t>ガク</t>
    </rPh>
    <rPh sb="12" eb="14">
      <t>ゼイコミ</t>
    </rPh>
    <phoneticPr fontId="2"/>
  </si>
  <si>
    <t>営業年数</t>
    <phoneticPr fontId="2"/>
  </si>
  <si>
    <t>第１希望業種の取扱品目</t>
    <rPh sb="0" eb="1">
      <t>ダイ</t>
    </rPh>
    <rPh sb="2" eb="4">
      <t>キボウ</t>
    </rPh>
    <rPh sb="4" eb="6">
      <t>ギョウシュ</t>
    </rPh>
    <rPh sb="7" eb="9">
      <t>トリアツカ</t>
    </rPh>
    <rPh sb="9" eb="11">
      <t>ヒンモク</t>
    </rPh>
    <phoneticPr fontId="2"/>
  </si>
  <si>
    <t>事業種別</t>
    <phoneticPr fontId="2"/>
  </si>
  <si>
    <t>　　　　　　　　　　　　　　　　　　　　</t>
    <phoneticPr fontId="2"/>
  </si>
  <si>
    <t>第２希望業種の取扱品目</t>
    <rPh sb="0" eb="1">
      <t>ダイ</t>
    </rPh>
    <rPh sb="2" eb="4">
      <t>キボウ</t>
    </rPh>
    <rPh sb="4" eb="6">
      <t>ギョウシュ</t>
    </rPh>
    <rPh sb="7" eb="9">
      <t>トリアツカ</t>
    </rPh>
    <rPh sb="9" eb="11">
      <t>ヒンモク</t>
    </rPh>
    <phoneticPr fontId="2"/>
  </si>
  <si>
    <t>上記以外の品目</t>
    <rPh sb="0" eb="2">
      <t>ジョウキ</t>
    </rPh>
    <rPh sb="2" eb="4">
      <t>イガイ</t>
    </rPh>
    <rPh sb="5" eb="7">
      <t>ヒンモク</t>
    </rPh>
    <phoneticPr fontId="2"/>
  </si>
  <si>
    <t>合　　　計</t>
    <rPh sb="0" eb="1">
      <t>ゴウ</t>
    </rPh>
    <rPh sb="4" eb="5">
      <t>ケイ</t>
    </rPh>
    <phoneticPr fontId="2"/>
  </si>
  <si>
    <t>主要仕入先</t>
    <rPh sb="0" eb="2">
      <t>シュヨウ</t>
    </rPh>
    <rPh sb="2" eb="4">
      <t>シイレ</t>
    </rPh>
    <rPh sb="4" eb="5">
      <t>サキ</t>
    </rPh>
    <phoneticPr fontId="2"/>
  </si>
  <si>
    <t>品目（品名）</t>
    <rPh sb="0" eb="2">
      <t>ヒンモク</t>
    </rPh>
    <rPh sb="3" eb="5">
      <t>ヒンメイ</t>
    </rPh>
    <phoneticPr fontId="2"/>
  </si>
  <si>
    <t>仕入区分</t>
    <rPh sb="0" eb="2">
      <t>シイレ</t>
    </rPh>
    <rPh sb="2" eb="4">
      <t>クブン</t>
    </rPh>
    <phoneticPr fontId="2"/>
  </si>
  <si>
    <t>ウ.　イ÷ア×100</t>
    <phoneticPr fontId="2"/>
  </si>
  <si>
    <t>≪販売実績≫</t>
    <rPh sb="1" eb="3">
      <t>ハンバイ</t>
    </rPh>
    <rPh sb="3" eb="5">
      <t>ジッセキ</t>
    </rPh>
    <phoneticPr fontId="2"/>
  </si>
  <si>
    <r>
      <t>（注４）販売実績は､必ず下表に記入すること。</t>
    </r>
    <r>
      <rPr>
        <sz val="9"/>
        <color indexed="10"/>
        <rFont val="ＭＳ Ｐ明朝"/>
        <family val="1"/>
        <charset val="128"/>
      </rPr>
      <t>下表は、</t>
    </r>
    <r>
      <rPr>
        <u/>
        <sz val="9"/>
        <color indexed="10"/>
        <rFont val="ＭＳ Ｐ明朝"/>
        <family val="1"/>
        <charset val="128"/>
      </rPr>
      <t>申請業種の取扱品目のみ</t>
    </r>
    <r>
      <rPr>
        <sz val="9"/>
        <color indexed="10"/>
        <rFont val="ＭＳ Ｐ明朝"/>
        <family val="1"/>
        <charset val="128"/>
      </rPr>
      <t>について、直近２年間に</t>
    </r>
    <r>
      <rPr>
        <u/>
        <sz val="9"/>
        <color indexed="10"/>
        <rFont val="ＭＳ Ｐ明朝"/>
        <family val="1"/>
        <charset val="128"/>
      </rPr>
      <t>官公庁から受注した販売実績</t>
    </r>
    <r>
      <rPr>
        <sz val="9"/>
        <color indexed="10"/>
        <rFont val="ＭＳ Ｐ明朝"/>
        <family val="1"/>
        <charset val="128"/>
      </rPr>
      <t>を記載欄数の範囲で記入すること。（民間からの販売実績は、記入しないこと。）</t>
    </r>
    <rPh sb="4" eb="6">
      <t>ハンバイ</t>
    </rPh>
    <phoneticPr fontId="2"/>
  </si>
  <si>
    <r>
      <t>（注５）</t>
    </r>
    <r>
      <rPr>
        <sz val="9"/>
        <color indexed="10"/>
        <rFont val="ＭＳ Ｐ明朝"/>
        <family val="1"/>
        <charset val="128"/>
      </rPr>
      <t>民間からの販売実績がある場合は、他の様式（任意）で作成し、添付してください。ただし、１枚まで（Ａ４両面可）とし、複数枚の添付があった場合は２枚目以降は資料としません。</t>
    </r>
    <rPh sb="4" eb="6">
      <t>ミンカン</t>
    </rPh>
    <rPh sb="9" eb="11">
      <t>ハンバイ</t>
    </rPh>
    <rPh sb="11" eb="13">
      <t>ジッセキ</t>
    </rPh>
    <rPh sb="16" eb="18">
      <t>バアイ</t>
    </rPh>
    <rPh sb="20" eb="21">
      <t>タ</t>
    </rPh>
    <rPh sb="22" eb="24">
      <t>ヨウシキ</t>
    </rPh>
    <rPh sb="25" eb="27">
      <t>ニンイ</t>
    </rPh>
    <rPh sb="29" eb="31">
      <t>サクセイ</t>
    </rPh>
    <rPh sb="33" eb="35">
      <t>テンプ</t>
    </rPh>
    <rPh sb="47" eb="48">
      <t>マイ</t>
    </rPh>
    <rPh sb="53" eb="55">
      <t>リョウメン</t>
    </rPh>
    <rPh sb="55" eb="56">
      <t>カ</t>
    </rPh>
    <rPh sb="60" eb="62">
      <t>フクスウ</t>
    </rPh>
    <rPh sb="62" eb="63">
      <t>マイ</t>
    </rPh>
    <rPh sb="64" eb="66">
      <t>テンプ</t>
    </rPh>
    <rPh sb="70" eb="72">
      <t>バアイ</t>
    </rPh>
    <rPh sb="74" eb="76">
      <t>マイメ</t>
    </rPh>
    <rPh sb="76" eb="78">
      <t>イコウ</t>
    </rPh>
    <rPh sb="79" eb="81">
      <t>シリョウ</t>
    </rPh>
    <phoneticPr fontId="2"/>
  </si>
  <si>
    <t>販売先の官公庁名</t>
    <rPh sb="0" eb="2">
      <t>ハンバイ</t>
    </rPh>
    <rPh sb="2" eb="3">
      <t>サキ</t>
    </rPh>
    <rPh sb="4" eb="7">
      <t>カンコウチョウ</t>
    </rPh>
    <rPh sb="7" eb="8">
      <t>メイ</t>
    </rPh>
    <phoneticPr fontId="2"/>
  </si>
  <si>
    <t>販売品目（品名）</t>
    <rPh sb="0" eb="2">
      <t>ハンバイ</t>
    </rPh>
    <rPh sb="2" eb="4">
      <t>ヒンモク</t>
    </rPh>
    <rPh sb="5" eb="6">
      <t>シナ</t>
    </rPh>
    <rPh sb="6" eb="7">
      <t>メイ</t>
    </rPh>
    <phoneticPr fontId="2"/>
  </si>
  <si>
    <t>契約年月日</t>
    <rPh sb="0" eb="2">
      <t>ケイヤク</t>
    </rPh>
    <rPh sb="2" eb="3">
      <t>ネン</t>
    </rPh>
    <rPh sb="3" eb="4">
      <t>ツキ</t>
    </rPh>
    <rPh sb="4" eb="5">
      <t>ヒ</t>
    </rPh>
    <phoneticPr fontId="2"/>
  </si>
  <si>
    <t>契約金額（税込）</t>
    <rPh sb="0" eb="3">
      <t>ケイヤクキン</t>
    </rPh>
    <rPh sb="3" eb="4">
      <t>ガク</t>
    </rPh>
    <rPh sb="5" eb="7">
      <t>ゼイコ</t>
    </rPh>
    <phoneticPr fontId="2"/>
  </si>
  <si>
    <t>　　　　　年　　月　　日</t>
    <rPh sb="5" eb="6">
      <t>ネン</t>
    </rPh>
    <rPh sb="8" eb="9">
      <t>ツキ</t>
    </rPh>
    <rPh sb="11" eb="12">
      <t>ヒ</t>
    </rPh>
    <phoneticPr fontId="2"/>
  </si>
  <si>
    <t>千円</t>
    <rPh sb="0" eb="2">
      <t>センエン</t>
    </rPh>
    <phoneticPr fontId="2"/>
  </si>
  <si>
    <t>〔内－役務〕</t>
    <rPh sb="1" eb="2">
      <t>ナイ</t>
    </rPh>
    <rPh sb="3" eb="5">
      <t>エキム</t>
    </rPh>
    <phoneticPr fontId="2"/>
  </si>
  <si>
    <t>【市独自様式２－４】　№１</t>
    <rPh sb="1" eb="2">
      <t>シ</t>
    </rPh>
    <rPh sb="2" eb="4">
      <t>ドクジ</t>
    </rPh>
    <rPh sb="4" eb="6">
      <t>ヨウシキ</t>
    </rPh>
    <phoneticPr fontId="2"/>
  </si>
  <si>
    <t>　泉佐野市、泉佐野市上下水道局、泉佐野市田尻町清掃施設組合及び泉州南消防組合が発注する役務提供等の入札等に参加したいので、申請要領の記載内容を承知すること及び下記の１から５の事項を誓約することを証するため、下表に記名押印し、入札参加資格登録審査を申請します。</t>
    <rPh sb="29" eb="30">
      <t>オヨ</t>
    </rPh>
    <rPh sb="31" eb="33">
      <t>センシュウ</t>
    </rPh>
    <rPh sb="33" eb="34">
      <t>ミナミ</t>
    </rPh>
    <rPh sb="34" eb="36">
      <t>ショウボウ</t>
    </rPh>
    <rPh sb="36" eb="38">
      <t>クミアイ</t>
    </rPh>
    <rPh sb="39" eb="41">
      <t>ハッチュウ</t>
    </rPh>
    <rPh sb="43" eb="45">
      <t>エキム</t>
    </rPh>
    <rPh sb="45" eb="47">
      <t>テイキョウ</t>
    </rPh>
    <rPh sb="47" eb="48">
      <t>トウ</t>
    </rPh>
    <rPh sb="66" eb="68">
      <t>キサイ</t>
    </rPh>
    <rPh sb="71" eb="73">
      <t>ショウチ</t>
    </rPh>
    <rPh sb="90" eb="92">
      <t>セイヤク</t>
    </rPh>
    <rPh sb="97" eb="98">
      <t>ショウ</t>
    </rPh>
    <rPh sb="103" eb="105">
      <t>カヒョウ</t>
    </rPh>
    <rPh sb="106" eb="108">
      <t>キメイ</t>
    </rPh>
    <rPh sb="108" eb="110">
      <t>オウイン</t>
    </rPh>
    <phoneticPr fontId="2"/>
  </si>
  <si>
    <t>コンサル</t>
    <phoneticPr fontId="2"/>
  </si>
  <si>
    <t>受付№　　　　　　　　　　　　　　　　　　　　　　　　　　　　　　　　　　　　　　　　　　　　　　　　　　　　　　　　　　　　　　　　　　　　　　　　　　　　　　　　　　　　　　　　　　　（※記入不要）</t>
    <phoneticPr fontId="2"/>
  </si>
  <si>
    <r>
      <t>前回受付№　　　　　　　　　　　　　　　　　　　　　　　　　　　　　　　　　　　　　　　　　　　　　　　　　　　　　　　　　　　　　　　　　　　　　　　　　　　　　　　　　　　　　　　　</t>
    </r>
    <r>
      <rPr>
        <sz val="6"/>
        <rFont val="ＭＳ Ｐ明朝"/>
        <family val="1"/>
        <charset val="128"/>
      </rPr>
      <t>（新規申請者は記入不要）</t>
    </r>
    <rPh sb="2" eb="4">
      <t>ウケツ</t>
    </rPh>
    <phoneticPr fontId="2"/>
  </si>
  <si>
    <t>申請業種№</t>
    <phoneticPr fontId="2"/>
  </si>
  <si>
    <t>第１希望業種</t>
    <phoneticPr fontId="2"/>
  </si>
  <si>
    <t>第２希望業種</t>
    <phoneticPr fontId="2"/>
  </si>
  <si>
    <t>第３希望業種</t>
    <phoneticPr fontId="2"/>
  </si>
  <si>
    <t>第３希望業種</t>
    <phoneticPr fontId="2"/>
  </si>
  <si>
    <t>フリガナ</t>
    <phoneticPr fontId="2"/>
  </si>
  <si>
    <t>役職：</t>
    <rPh sb="0" eb="2">
      <t>ヤクショク</t>
    </rPh>
    <phoneticPr fontId="2"/>
  </si>
  <si>
    <t>氏名：</t>
    <rPh sb="0" eb="1">
      <t>シ</t>
    </rPh>
    <rPh sb="1" eb="2">
      <t>メイ</t>
    </rPh>
    <phoneticPr fontId="2"/>
  </si>
  <si>
    <t>ＦＡＸ</t>
    <phoneticPr fontId="2"/>
  </si>
  <si>
    <t>【市独自様式２－４】　№２</t>
    <rPh sb="1" eb="2">
      <t>シ</t>
    </rPh>
    <rPh sb="2" eb="4">
      <t>ドクジ</t>
    </rPh>
    <rPh sb="4" eb="6">
      <t>ヨウシキ</t>
    </rPh>
    <phoneticPr fontId="2"/>
  </si>
  <si>
    <t>≪許認可・登録状況≫</t>
    <rPh sb="1" eb="4">
      <t>キョニンカ</t>
    </rPh>
    <rPh sb="5" eb="7">
      <t>トウロク</t>
    </rPh>
    <phoneticPr fontId="2"/>
  </si>
  <si>
    <t>（注２）「許認可・登録の名称」欄、「許認可・登録番号」欄及び「許認可・登録年月日」欄は、許認可・登録を要する申請業務の申請者のみ記入すること。（業種№１「建物総合管理」または№２「施設清掃」を申請する者は、該当事項があれば必ず記入すること。）</t>
    <rPh sb="51" eb="52">
      <t>ヨウ</t>
    </rPh>
    <phoneticPr fontId="2"/>
  </si>
  <si>
    <t>許認可・登録の名称</t>
    <phoneticPr fontId="2"/>
  </si>
  <si>
    <t>許認可・登録番号</t>
    <phoneticPr fontId="2"/>
  </si>
  <si>
    <t>許認可・登録年月日</t>
    <phoneticPr fontId="2"/>
  </si>
  <si>
    <t>第３希望業種</t>
    <rPh sb="0" eb="1">
      <t>ダイ</t>
    </rPh>
    <rPh sb="2" eb="4">
      <t>キボウ</t>
    </rPh>
    <rPh sb="4" eb="6">
      <t>ギョウシュ</t>
    </rPh>
    <phoneticPr fontId="2"/>
  </si>
  <si>
    <t>≪従業員状況≫</t>
    <rPh sb="1" eb="4">
      <t>ジュウギョウイン</t>
    </rPh>
    <rPh sb="4" eb="6">
      <t>ジョウキョウ</t>
    </rPh>
    <phoneticPr fontId="2"/>
  </si>
  <si>
    <r>
      <t>（注４）常勤有資格技術者の取得資格別にその</t>
    </r>
    <r>
      <rPr>
        <sz val="9"/>
        <color indexed="10"/>
        <rFont val="ＭＳ Ｐ明朝"/>
        <family val="1"/>
        <charset val="128"/>
      </rPr>
      <t>資格数</t>
    </r>
    <r>
      <rPr>
        <sz val="9"/>
        <rFont val="ＭＳ Ｐ明朝"/>
        <family val="1"/>
        <charset val="128"/>
      </rPr>
      <t>を記入すること。同じ者が２以上の異なる資格を有する場合は、その者のすべての資格について記入し、同一資格の場合は上位資格のみ記入すること。（例　１級ボイラー技士と２級ボイラー技士を有する場合は、１級ボイラー技士のみ）</t>
    </r>
    <rPh sb="34" eb="35">
      <t>モノ</t>
    </rPh>
    <rPh sb="61" eb="63">
      <t>シカク</t>
    </rPh>
    <phoneticPr fontId="2"/>
  </si>
  <si>
    <t xml:space="preserve"> 技能士[ビルクリーニング]</t>
  </si>
  <si>
    <t xml:space="preserve"> 公害防止管理者</t>
  </si>
  <si>
    <t xml:space="preserve"> 電気主任技術者(1種・2種・3種)</t>
  </si>
  <si>
    <t xml:space="preserve"> 高所作業車運転技能者</t>
  </si>
  <si>
    <t xml:space="preserve"> 毒物劇物取扱責任者</t>
  </si>
  <si>
    <t xml:space="preserve"> ボイラー・タービン主任技術者</t>
  </si>
  <si>
    <t xml:space="preserve"> 浄化槽清掃技術者</t>
  </si>
  <si>
    <t xml:space="preserve"> 廃棄物処理施設技術管理者</t>
  </si>
  <si>
    <t xml:space="preserve"> ボイラー技士(特級・1級・2級)</t>
  </si>
  <si>
    <t xml:space="preserve"> 警備員検定</t>
  </si>
  <si>
    <t xml:space="preserve"> 労働安全コンサルタント</t>
  </si>
  <si>
    <t xml:space="preserve"> ボイラー整備士</t>
  </si>
  <si>
    <t xml:space="preserve"> 警備員指導教育責任者</t>
  </si>
  <si>
    <t xml:space="preserve"> 労働衛生コンサルタント</t>
  </si>
  <si>
    <t xml:space="preserve"> 下水道管理技術認定</t>
  </si>
  <si>
    <t xml:space="preserve"> 交通巡視員</t>
  </si>
  <si>
    <t xml:space="preserve"> エネルギー管理士</t>
  </si>
  <si>
    <t xml:space="preserve"> 消防設備士(甲種)</t>
    <phoneticPr fontId="2"/>
  </si>
  <si>
    <t xml:space="preserve"> 防犯設備士</t>
  </si>
  <si>
    <t xml:space="preserve"> ガス主任技術者(甲種・乙種・丙種)</t>
  </si>
  <si>
    <t xml:space="preserve"> 消防設備士(乙種)</t>
    <phoneticPr fontId="2"/>
  </si>
  <si>
    <t xml:space="preserve"> 救急救命士</t>
  </si>
  <si>
    <t xml:space="preserve"> 技能士[建設機械整備](特級・1級・2級)</t>
  </si>
  <si>
    <t xml:space="preserve"> 消防設備点検資格者(１種)</t>
    <phoneticPr fontId="2"/>
  </si>
  <si>
    <t xml:space="preserve"> 日本赤十字社認定の救急員及び救助員等</t>
    <phoneticPr fontId="2"/>
  </si>
  <si>
    <t xml:space="preserve"> 技能士[ビル設備管理](1級・2級)</t>
  </si>
  <si>
    <t xml:space="preserve"> 消防設備点検資格者(２種)</t>
    <phoneticPr fontId="2"/>
  </si>
  <si>
    <t xml:space="preserve"> 衛生管理者</t>
  </si>
  <si>
    <t xml:space="preserve"> 空気調和・衛生工学会設備士</t>
  </si>
  <si>
    <t xml:space="preserve"> 防火管理者</t>
  </si>
  <si>
    <t xml:space="preserve"> 衛生工学衛生管理者</t>
  </si>
  <si>
    <t xml:space="preserve"> 浄化槽管理士</t>
  </si>
  <si>
    <t xml:space="preserve"> 特別管理産業廃棄物管理責任者</t>
    <rPh sb="1" eb="3">
      <t>トクベツ</t>
    </rPh>
    <rPh sb="3" eb="5">
      <t>カンリ</t>
    </rPh>
    <rPh sb="5" eb="7">
      <t>サンギョウ</t>
    </rPh>
    <rPh sb="7" eb="10">
      <t>ハイキブツ</t>
    </rPh>
    <rPh sb="10" eb="12">
      <t>カンリ</t>
    </rPh>
    <rPh sb="12" eb="14">
      <t>セキニン</t>
    </rPh>
    <rPh sb="14" eb="15">
      <t>シャ</t>
    </rPh>
    <phoneticPr fontId="2"/>
  </si>
  <si>
    <t xml:space="preserve"> 環境管理技士</t>
  </si>
  <si>
    <t xml:space="preserve"> 浄化槽技術管理者</t>
  </si>
  <si>
    <t xml:space="preserve"> 貯水槽清掃作業監督者</t>
    <rPh sb="1" eb="4">
      <t>チョスイソウ</t>
    </rPh>
    <rPh sb="4" eb="6">
      <t>セイソウ</t>
    </rPh>
    <rPh sb="6" eb="8">
      <t>サギョウ</t>
    </rPh>
    <rPh sb="8" eb="11">
      <t>カントクシャ</t>
    </rPh>
    <phoneticPr fontId="2"/>
  </si>
  <si>
    <t xml:space="preserve"> 環境管理士</t>
  </si>
  <si>
    <t xml:space="preserve"> 浄化槽検査員</t>
  </si>
  <si>
    <t>（他）</t>
    <phoneticPr fontId="2"/>
  </si>
  <si>
    <t xml:space="preserve"> 環境計量士(濃度関係・騒音・振動関係)</t>
  </si>
  <si>
    <t xml:space="preserve"> 昇降機検査資格者</t>
  </si>
  <si>
    <t>（他）</t>
    <phoneticPr fontId="2"/>
  </si>
  <si>
    <t xml:space="preserve"> 危険物取扱者(甲種・乙種・丙種)</t>
  </si>
  <si>
    <t xml:space="preserve"> 設備管理士</t>
  </si>
  <si>
    <t xml:space="preserve"> 建築物環境衛生管理技術者</t>
  </si>
  <si>
    <t xml:space="preserve"> 電気工事士(1種・2種)</t>
  </si>
  <si>
    <t>営業年数</t>
    <rPh sb="0" eb="2">
      <t>エイギョウ</t>
    </rPh>
    <rPh sb="2" eb="4">
      <t>ネンスウ</t>
    </rPh>
    <phoneticPr fontId="2"/>
  </si>
  <si>
    <t>≪申請業種売上額≫</t>
    <rPh sb="1" eb="3">
      <t>シンセイ</t>
    </rPh>
    <rPh sb="3" eb="5">
      <t>ギョウシュ</t>
    </rPh>
    <rPh sb="5" eb="7">
      <t>ウリアゲ</t>
    </rPh>
    <rPh sb="7" eb="8">
      <t>ガク</t>
    </rPh>
    <phoneticPr fontId="2"/>
  </si>
  <si>
    <t>直近年の売上額（税込）</t>
    <rPh sb="0" eb="2">
      <t>チョッキン</t>
    </rPh>
    <rPh sb="2" eb="3">
      <t>ネン</t>
    </rPh>
    <rPh sb="4" eb="6">
      <t>ウリアゲ</t>
    </rPh>
    <rPh sb="6" eb="7">
      <t>ガク</t>
    </rPh>
    <rPh sb="8" eb="10">
      <t>ゼイコミ</t>
    </rPh>
    <phoneticPr fontId="2"/>
  </si>
  <si>
    <t>第１希望業種</t>
    <rPh sb="0" eb="2">
      <t>ダイイチ</t>
    </rPh>
    <rPh sb="2" eb="4">
      <t>キボウ</t>
    </rPh>
    <rPh sb="4" eb="6">
      <t>ギョウシュ</t>
    </rPh>
    <phoneticPr fontId="2"/>
  </si>
  <si>
    <t>【市独自様式２－４】　№３</t>
    <rPh sb="1" eb="2">
      <t>シ</t>
    </rPh>
    <rPh sb="2" eb="4">
      <t>ドクジ</t>
    </rPh>
    <rPh sb="4" eb="6">
      <t>ヨウシキ</t>
    </rPh>
    <phoneticPr fontId="2"/>
  </si>
  <si>
    <t>≪業務実績≫</t>
    <rPh sb="1" eb="3">
      <t>ギョウム</t>
    </rPh>
    <rPh sb="3" eb="5">
      <t>ジッセキ</t>
    </rPh>
    <phoneticPr fontId="2"/>
  </si>
  <si>
    <r>
      <t>（注６）業務実績は､必ず下表に記入すること。</t>
    </r>
    <r>
      <rPr>
        <sz val="9"/>
        <color indexed="10"/>
        <rFont val="ＭＳ Ｐ明朝"/>
        <family val="1"/>
        <charset val="128"/>
      </rPr>
      <t>他の様式の添付は不可とする。</t>
    </r>
    <phoneticPr fontId="2"/>
  </si>
  <si>
    <r>
      <t>（注７）</t>
    </r>
    <r>
      <rPr>
        <sz val="9"/>
        <color indexed="10"/>
        <rFont val="ＭＳ Ｐ明朝"/>
        <family val="1"/>
        <charset val="128"/>
      </rPr>
      <t>下表は、申請業種のみについて、直近２年間に受注した元請業務（官公庁または民間でも可。履行中業務も含む）を記載欄数の範囲内で記入すること。</t>
    </r>
    <rPh sb="34" eb="37">
      <t>カンコウチョウ</t>
    </rPh>
    <rPh sb="40" eb="42">
      <t>ミンカン</t>
    </rPh>
    <rPh sb="44" eb="45">
      <t>カ</t>
    </rPh>
    <phoneticPr fontId="2"/>
  </si>
  <si>
    <t>発注者名</t>
    <rPh sb="0" eb="2">
      <t>ハッチュウ</t>
    </rPh>
    <rPh sb="2" eb="3">
      <t>シャ</t>
    </rPh>
    <rPh sb="3" eb="4">
      <t>メイ</t>
    </rPh>
    <phoneticPr fontId="2"/>
  </si>
  <si>
    <t>業務名</t>
    <rPh sb="0" eb="3">
      <t>ギョウムメイ</t>
    </rPh>
    <phoneticPr fontId="2"/>
  </si>
  <si>
    <t>契約　　　　　　　　　　　　　　　　　　　　　　　　　　　　　　　　　　　　　　　　　　　　　　　　　　　　　　　　　　　　　　　　　　　　　　　　　　　　　　　　　　　　　　　　　　　　　　　　　　　　　　　年月</t>
    <rPh sb="0" eb="2">
      <t>ケイヤク</t>
    </rPh>
    <phoneticPr fontId="2"/>
  </si>
  <si>
    <t>履行場所　　　　　　　　　　　　　　　　　　　　　　　　　　　　　　　　　　　　　　　　　　　　　　　　　　　　　　　　　　　　　　　　　　　　　　　　　　　　　　　　　　　　　　　　　　　　（市町村名）</t>
    <rPh sb="0" eb="2">
      <t>リコウ</t>
    </rPh>
    <rPh sb="2" eb="4">
      <t>バショ</t>
    </rPh>
    <rPh sb="97" eb="100">
      <t>シチョウソン</t>
    </rPh>
    <rPh sb="100" eb="101">
      <t>メイ</t>
    </rPh>
    <phoneticPr fontId="2"/>
  </si>
  <si>
    <t>契約金額（税込）</t>
    <rPh sb="0" eb="2">
      <t>ケイヤク</t>
    </rPh>
    <rPh sb="2" eb="4">
      <t>キンガク</t>
    </rPh>
    <rPh sb="5" eb="7">
      <t>ゼイコ</t>
    </rPh>
    <phoneticPr fontId="2"/>
  </si>
  <si>
    <t>【市独自様式２－４】　№４</t>
    <rPh sb="1" eb="2">
      <t>シ</t>
    </rPh>
    <rPh sb="2" eb="4">
      <t>ドクジ</t>
    </rPh>
    <rPh sb="4" eb="6">
      <t>ヨウシキ</t>
    </rPh>
    <phoneticPr fontId="2"/>
  </si>
  <si>
    <t>（注９）「法令による免許等の名称」欄は、同一人物が２以上の資格を有する場合は、その者のすべての資格を記入すること。（ただし、同一資格の場合は上位資格のみを記入すること。）また、無資格の技術者については、同欄に「実務経験者」と記入すること。</t>
    <phoneticPr fontId="2"/>
  </si>
  <si>
    <t>（注１０）「実務経歴」欄は、直近のものから記入し、従事した職種及び地位を記入すること。</t>
    <rPh sb="14" eb="15">
      <t>チョク</t>
    </rPh>
    <phoneticPr fontId="2"/>
  </si>
  <si>
    <t>実務経歴</t>
  </si>
  <si>
    <t>　</t>
    <phoneticPr fontId="2"/>
  </si>
  <si>
    <t>　　　年　　　月</t>
    <phoneticPr fontId="2"/>
  </si>
  <si>
    <t>　　年　　月　　日</t>
    <phoneticPr fontId="2"/>
  </si>
  <si>
    <t>　　年　　月　　日</t>
    <phoneticPr fontId="2"/>
  </si>
  <si>
    <t>【市独自様式３】</t>
    <rPh sb="1" eb="2">
      <t>シ</t>
    </rPh>
    <rPh sb="2" eb="4">
      <t>ドクジ</t>
    </rPh>
    <rPh sb="4" eb="6">
      <t>ヨウシキ</t>
    </rPh>
    <phoneticPr fontId="2"/>
  </si>
  <si>
    <t>泉佐野市長　様</t>
    <rPh sb="0" eb="3">
      <t>イズミサノ</t>
    </rPh>
    <rPh sb="3" eb="4">
      <t>シ</t>
    </rPh>
    <phoneticPr fontId="2"/>
  </si>
  <si>
    <t>　</t>
  </si>
  <si>
    <t>所在地</t>
  </si>
  <si>
    <t>商号又は名称</t>
  </si>
  <si>
    <t>代表者職氏名</t>
  </si>
  <si>
    <t>　　　　</t>
  </si>
  <si>
    <t>氏名</t>
  </si>
  <si>
    <t>【市独自様式４】</t>
    <rPh sb="1" eb="2">
      <t>シ</t>
    </rPh>
    <rPh sb="2" eb="4">
      <t>ドクジ</t>
    </rPh>
    <rPh sb="4" eb="6">
      <t>ヨウシキ</t>
    </rPh>
    <phoneticPr fontId="2"/>
  </si>
  <si>
    <t>申請者の商号または名称</t>
    <rPh sb="0" eb="3">
      <t>シンセイシャ</t>
    </rPh>
    <phoneticPr fontId="2"/>
  </si>
  <si>
    <t>登録部門</t>
  </si>
  <si>
    <t>受付番号（※記入不要）</t>
    <rPh sb="6" eb="8">
      <t>キニュウ</t>
    </rPh>
    <rPh sb="8" eb="10">
      <t>フヨウ</t>
    </rPh>
    <phoneticPr fontId="2"/>
  </si>
  <si>
    <t>１．建設工事</t>
  </si>
  <si>
    <t>※</t>
    <phoneticPr fontId="2"/>
  </si>
  <si>
    <t>２．コンサル</t>
  </si>
  <si>
    <t>３．物品供給等</t>
  </si>
  <si>
    <t>４．役務提供等</t>
  </si>
  <si>
    <t>（注１）この様式を先頭に下表のその他の添付書類をその順番にしてください。</t>
    <rPh sb="1" eb="2">
      <t>チュウ</t>
    </rPh>
    <rPh sb="6" eb="8">
      <t>ヨウシキ</t>
    </rPh>
    <rPh sb="9" eb="11">
      <t>セントウ</t>
    </rPh>
    <rPh sb="12" eb="14">
      <t>カヒョウ</t>
    </rPh>
    <rPh sb="17" eb="18">
      <t>タ</t>
    </rPh>
    <rPh sb="19" eb="21">
      <t>テンプ</t>
    </rPh>
    <rPh sb="21" eb="23">
      <t>ショルイ</t>
    </rPh>
    <rPh sb="26" eb="28">
      <t>ジュンバン</t>
    </rPh>
    <phoneticPr fontId="2"/>
  </si>
  <si>
    <t>順番</t>
    <rPh sb="0" eb="2">
      <t>ジュンバン</t>
    </rPh>
    <phoneticPr fontId="2"/>
  </si>
  <si>
    <t>その他の添付書類</t>
    <rPh sb="2" eb="3">
      <t>タ</t>
    </rPh>
    <rPh sb="4" eb="6">
      <t>テンプ</t>
    </rPh>
    <rPh sb="6" eb="8">
      <t>ショルイ</t>
    </rPh>
    <phoneticPr fontId="2"/>
  </si>
  <si>
    <t>１</t>
    <phoneticPr fontId="2"/>
  </si>
  <si>
    <t>２</t>
    <phoneticPr fontId="2"/>
  </si>
  <si>
    <t>３</t>
  </si>
  <si>
    <t>４</t>
    <phoneticPr fontId="2"/>
  </si>
  <si>
    <t>５</t>
    <phoneticPr fontId="2"/>
  </si>
  <si>
    <t>６</t>
    <phoneticPr fontId="2"/>
  </si>
  <si>
    <t>【市独自様式５】№１</t>
    <rPh sb="1" eb="2">
      <t>シ</t>
    </rPh>
    <rPh sb="2" eb="4">
      <t>ドクジ</t>
    </rPh>
    <rPh sb="4" eb="6">
      <t>ヨウシキ</t>
    </rPh>
    <phoneticPr fontId="2"/>
  </si>
  <si>
    <t>≪事業所カード≫</t>
    <rPh sb="1" eb="2">
      <t>コト</t>
    </rPh>
    <phoneticPr fontId="2"/>
  </si>
  <si>
    <t>商号または名称</t>
  </si>
  <si>
    <t>事業所所在地</t>
    <rPh sb="3" eb="6">
      <t>ショザイチ</t>
    </rPh>
    <phoneticPr fontId="2"/>
  </si>
  <si>
    <r>
      <t xml:space="preserve">外観写真
その１　
</t>
    </r>
    <r>
      <rPr>
        <sz val="11"/>
        <color indexed="10"/>
        <rFont val="ＭＳ Ｐ明朝"/>
        <family val="1"/>
        <charset val="128"/>
      </rPr>
      <t>（全体写真）</t>
    </r>
    <phoneticPr fontId="2"/>
  </si>
  <si>
    <t>※　写真データをこの位置に貼り付けても可</t>
    <rPh sb="2" eb="4">
      <t>シャシン</t>
    </rPh>
    <rPh sb="10" eb="12">
      <t>イチ</t>
    </rPh>
    <rPh sb="13" eb="14">
      <t>ハ</t>
    </rPh>
    <rPh sb="15" eb="16">
      <t>ツ</t>
    </rPh>
    <rPh sb="19" eb="20">
      <t>カ</t>
    </rPh>
    <phoneticPr fontId="2"/>
  </si>
  <si>
    <t>（注）　写真内に撮影日を入れるか右下に撮影日を記載してください。</t>
    <rPh sb="1" eb="2">
      <t>チュウ</t>
    </rPh>
    <rPh sb="4" eb="6">
      <t>シャシン</t>
    </rPh>
    <rPh sb="6" eb="7">
      <t>ナイ</t>
    </rPh>
    <rPh sb="8" eb="11">
      <t>サツエイビ</t>
    </rPh>
    <rPh sb="12" eb="13">
      <t>イ</t>
    </rPh>
    <rPh sb="16" eb="18">
      <t>ミギシタ</t>
    </rPh>
    <rPh sb="19" eb="22">
      <t>サツエイビ</t>
    </rPh>
    <rPh sb="23" eb="25">
      <t>キサイ</t>
    </rPh>
    <phoneticPr fontId="2"/>
  </si>
  <si>
    <r>
      <t xml:space="preserve">外観写真
その２
</t>
    </r>
    <r>
      <rPr>
        <sz val="9"/>
        <color indexed="10"/>
        <rFont val="ＭＳ Ｐ明朝"/>
        <family val="1"/>
        <charset val="128"/>
      </rPr>
      <t>（看板等商号が分かるもの）</t>
    </r>
    <r>
      <rPr>
        <sz val="9"/>
        <rFont val="ＭＳ Ｐ明朝"/>
        <family val="1"/>
        <charset val="128"/>
      </rPr>
      <t>　</t>
    </r>
    <phoneticPr fontId="2"/>
  </si>
  <si>
    <t>（注） 上の外観写真その１（全体写真）で看板等商号が分かる場合は、撮影角度を変更したもの</t>
    <rPh sb="1" eb="2">
      <t>チュウ</t>
    </rPh>
    <rPh sb="4" eb="5">
      <t>ジョウ</t>
    </rPh>
    <rPh sb="6" eb="8">
      <t>ガイカン</t>
    </rPh>
    <rPh sb="8" eb="10">
      <t>ジャシン</t>
    </rPh>
    <rPh sb="14" eb="16">
      <t>ゼンタイ</t>
    </rPh>
    <rPh sb="16" eb="18">
      <t>シャシン</t>
    </rPh>
    <rPh sb="20" eb="22">
      <t>カンバン</t>
    </rPh>
    <rPh sb="22" eb="23">
      <t>トウ</t>
    </rPh>
    <rPh sb="23" eb="25">
      <t>ショウゴウ</t>
    </rPh>
    <rPh sb="26" eb="27">
      <t>ワ</t>
    </rPh>
    <rPh sb="29" eb="31">
      <t>バアイ</t>
    </rPh>
    <rPh sb="33" eb="35">
      <t>サツエイ</t>
    </rPh>
    <rPh sb="35" eb="37">
      <t>カクド</t>
    </rPh>
    <rPh sb="38" eb="40">
      <t>ヘンコウ</t>
    </rPh>
    <phoneticPr fontId="2"/>
  </si>
  <si>
    <t>（注） 写真内に撮影日を入れるか右下に撮影日を記載してください。</t>
    <rPh sb="1" eb="2">
      <t>チュウ</t>
    </rPh>
    <rPh sb="4" eb="6">
      <t>シャシン</t>
    </rPh>
    <rPh sb="6" eb="7">
      <t>ナイ</t>
    </rPh>
    <rPh sb="8" eb="11">
      <t>サツエイビ</t>
    </rPh>
    <rPh sb="12" eb="13">
      <t>イ</t>
    </rPh>
    <rPh sb="16" eb="18">
      <t>ミギシタ</t>
    </rPh>
    <rPh sb="19" eb="22">
      <t>サツエイビ</t>
    </rPh>
    <rPh sb="23" eb="25">
      <t>キサイ</t>
    </rPh>
    <phoneticPr fontId="2"/>
  </si>
  <si>
    <t>【市独自様式５】№２</t>
    <rPh sb="1" eb="2">
      <t>シ</t>
    </rPh>
    <rPh sb="2" eb="4">
      <t>ドクジ</t>
    </rPh>
    <rPh sb="4" eb="6">
      <t>ヨウシキ</t>
    </rPh>
    <phoneticPr fontId="2"/>
  </si>
  <si>
    <r>
      <rPr>
        <sz val="9"/>
        <rFont val="ＭＳ Ｐ明朝"/>
        <family val="1"/>
        <charset val="128"/>
      </rPr>
      <t>事業所内写真</t>
    </r>
    <r>
      <rPr>
        <sz val="9"/>
        <color indexed="10"/>
        <rFont val="ＭＳ Ｐ明朝"/>
        <family val="1"/>
        <charset val="128"/>
      </rPr>
      <t xml:space="preserve">
その１</t>
    </r>
    <rPh sb="0" eb="3">
      <t>ジギョウショ</t>
    </rPh>
    <phoneticPr fontId="2"/>
  </si>
  <si>
    <t xml:space="preserve">      にしてください。）</t>
    <phoneticPr fontId="2"/>
  </si>
  <si>
    <r>
      <t xml:space="preserve">（注） </t>
    </r>
    <r>
      <rPr>
        <b/>
        <sz val="9"/>
        <rFont val="ＭＳ Ｐ明朝"/>
        <family val="1"/>
        <charset val="128"/>
      </rPr>
      <t xml:space="preserve">のり </t>
    </r>
    <r>
      <rPr>
        <sz val="9"/>
        <rFont val="ＭＳ Ｐ明朝"/>
        <family val="1"/>
        <charset val="128"/>
      </rPr>
      <t>で貼り付けてください。</t>
    </r>
    <rPh sb="1" eb="2">
      <t>チュウ</t>
    </rPh>
    <phoneticPr fontId="2"/>
  </si>
  <si>
    <r>
      <rPr>
        <sz val="9"/>
        <rFont val="ＭＳ Ｐ明朝"/>
        <family val="1"/>
        <charset val="128"/>
      </rPr>
      <t>事業所内写真</t>
    </r>
    <r>
      <rPr>
        <sz val="9"/>
        <color indexed="10"/>
        <rFont val="ＭＳ Ｐ明朝"/>
        <family val="1"/>
        <charset val="128"/>
      </rPr>
      <t xml:space="preserve">
その２</t>
    </r>
    <rPh sb="0" eb="3">
      <t>ジギョウショ</t>
    </rPh>
    <phoneticPr fontId="2"/>
  </si>
  <si>
    <t>河川、砂防及び海岸・海洋</t>
    <phoneticPr fontId="2"/>
  </si>
  <si>
    <t>港湾及び空港</t>
    <phoneticPr fontId="2"/>
  </si>
  <si>
    <t>電力土木</t>
    <phoneticPr fontId="2"/>
  </si>
  <si>
    <t>道路</t>
    <phoneticPr fontId="2"/>
  </si>
  <si>
    <t>鉄道</t>
    <phoneticPr fontId="2"/>
  </si>
  <si>
    <t>上水道及び工業用水道</t>
    <phoneticPr fontId="2"/>
  </si>
  <si>
    <t>下水道</t>
    <phoneticPr fontId="2"/>
  </si>
  <si>
    <t>農業土木</t>
    <phoneticPr fontId="2"/>
  </si>
  <si>
    <t>森林土木</t>
    <phoneticPr fontId="2"/>
  </si>
  <si>
    <t>水産土木</t>
    <phoneticPr fontId="2"/>
  </si>
  <si>
    <t>廃棄物</t>
    <phoneticPr fontId="2"/>
  </si>
  <si>
    <t>造園</t>
    <phoneticPr fontId="2"/>
  </si>
  <si>
    <t>都市計画及び地方計画</t>
    <phoneticPr fontId="2"/>
  </si>
  <si>
    <t>地質</t>
    <phoneticPr fontId="2"/>
  </si>
  <si>
    <t>土質及び基礎</t>
    <phoneticPr fontId="2"/>
  </si>
  <si>
    <t>鋼構造及びコンクリート</t>
    <phoneticPr fontId="2"/>
  </si>
  <si>
    <t>トンネル</t>
    <phoneticPr fontId="2"/>
  </si>
  <si>
    <t>施工計画、施工設備及び積算</t>
    <phoneticPr fontId="2"/>
  </si>
  <si>
    <t>機械</t>
    <phoneticPr fontId="2"/>
  </si>
  <si>
    <t>電気電子</t>
    <phoneticPr fontId="2"/>
  </si>
  <si>
    <t>測量一般</t>
    <phoneticPr fontId="2"/>
  </si>
  <si>
    <t>地図の測量</t>
    <phoneticPr fontId="2"/>
  </si>
  <si>
    <t>航空測量</t>
    <phoneticPr fontId="2"/>
  </si>
  <si>
    <t>建築設計・監理</t>
    <phoneticPr fontId="2"/>
  </si>
  <si>
    <t>設備設計・監理</t>
    <phoneticPr fontId="2"/>
  </si>
  <si>
    <t>その他</t>
    <phoneticPr fontId="2"/>
  </si>
  <si>
    <t>物件</t>
    <phoneticPr fontId="2"/>
  </si>
  <si>
    <t>不動産鑑定</t>
    <phoneticPr fontId="2"/>
  </si>
  <si>
    <t>登記手続</t>
    <phoneticPr fontId="2"/>
  </si>
  <si>
    <t>地質調査・分析</t>
    <phoneticPr fontId="2"/>
  </si>
  <si>
    <t>環境調査・分析</t>
    <phoneticPr fontId="2"/>
  </si>
  <si>
    <t>電気製品</t>
    <phoneticPr fontId="2"/>
  </si>
  <si>
    <t>スポーツ用具</t>
    <phoneticPr fontId="2"/>
  </si>
  <si>
    <t>事務機器・用品</t>
    <phoneticPr fontId="2"/>
  </si>
  <si>
    <t>住宅設備機器</t>
    <phoneticPr fontId="2"/>
  </si>
  <si>
    <t>日用品</t>
    <phoneticPr fontId="2"/>
  </si>
  <si>
    <t>家具</t>
    <phoneticPr fontId="2"/>
  </si>
  <si>
    <t>繊維</t>
    <phoneticPr fontId="2"/>
  </si>
  <si>
    <t>医薬品・防疫化学薬品</t>
    <phoneticPr fontId="2"/>
  </si>
  <si>
    <t>医薬・衛生</t>
    <phoneticPr fontId="2"/>
  </si>
  <si>
    <t>理化学</t>
    <phoneticPr fontId="2"/>
  </si>
  <si>
    <t>印刷</t>
    <phoneticPr fontId="2"/>
  </si>
  <si>
    <t>写真・写真機</t>
    <phoneticPr fontId="2"/>
  </si>
  <si>
    <t>図書・地図</t>
    <phoneticPr fontId="2"/>
  </si>
  <si>
    <t>印</t>
    <phoneticPr fontId="2"/>
  </si>
  <si>
    <t>室内装飾</t>
    <phoneticPr fontId="2"/>
  </si>
  <si>
    <t>機械・器具</t>
    <phoneticPr fontId="2"/>
  </si>
  <si>
    <t>資器材</t>
    <phoneticPr fontId="2"/>
  </si>
  <si>
    <t>燃料・油脂類</t>
    <phoneticPr fontId="2"/>
  </si>
  <si>
    <t>防災設備・用品</t>
    <phoneticPr fontId="2"/>
  </si>
  <si>
    <t>看板・旗</t>
    <phoneticPr fontId="2"/>
  </si>
  <si>
    <t>ゴム・皮革</t>
    <phoneticPr fontId="2"/>
  </si>
  <si>
    <t>肥料・種苗類</t>
    <phoneticPr fontId="2"/>
  </si>
  <si>
    <t>時計・記念品</t>
    <phoneticPr fontId="2"/>
  </si>
  <si>
    <t>車両販売・修理</t>
    <phoneticPr fontId="2"/>
  </si>
  <si>
    <t>その他</t>
    <phoneticPr fontId="2"/>
  </si>
  <si>
    <t>建物総合管理</t>
    <phoneticPr fontId="2"/>
  </si>
  <si>
    <t>施設清掃</t>
    <phoneticPr fontId="2"/>
  </si>
  <si>
    <t>消毒・害虫等駆除</t>
    <phoneticPr fontId="2"/>
  </si>
  <si>
    <t>有人警備</t>
    <phoneticPr fontId="2"/>
  </si>
  <si>
    <t xml:space="preserve">機械警備 </t>
    <phoneticPr fontId="2"/>
  </si>
  <si>
    <t>電気設備</t>
    <phoneticPr fontId="2"/>
  </si>
  <si>
    <t>空調設備</t>
    <phoneticPr fontId="2"/>
  </si>
  <si>
    <t>消防設備</t>
    <phoneticPr fontId="2"/>
  </si>
  <si>
    <t>昇降機等</t>
    <phoneticPr fontId="2"/>
  </si>
  <si>
    <t>自動扉</t>
    <phoneticPr fontId="2"/>
  </si>
  <si>
    <t>受水槽・浄化槽</t>
    <phoneticPr fontId="2"/>
  </si>
  <si>
    <t>その他（設備点検管理）</t>
    <phoneticPr fontId="2"/>
  </si>
  <si>
    <t>一般廃棄物処理</t>
    <phoneticPr fontId="2"/>
  </si>
  <si>
    <t>産業廃棄物処理</t>
    <phoneticPr fontId="2"/>
  </si>
  <si>
    <t>リサイクル</t>
    <phoneticPr fontId="2"/>
  </si>
  <si>
    <t>自動車等運送</t>
    <phoneticPr fontId="2"/>
  </si>
  <si>
    <t>イベント運営</t>
    <phoneticPr fontId="2"/>
  </si>
  <si>
    <t>ビデオ・スライド等制作</t>
    <phoneticPr fontId="2"/>
  </si>
  <si>
    <t>印刷物デザイン企画</t>
    <phoneticPr fontId="2"/>
  </si>
  <si>
    <t>旅行企画</t>
    <phoneticPr fontId="2"/>
  </si>
  <si>
    <t>その他（企画）</t>
    <phoneticPr fontId="2"/>
  </si>
  <si>
    <t>ソフト開発・システム管理</t>
    <phoneticPr fontId="2"/>
  </si>
  <si>
    <t>電算処理・パンチ入力</t>
    <phoneticPr fontId="2"/>
  </si>
  <si>
    <t>速記・筆耕</t>
    <phoneticPr fontId="2"/>
  </si>
  <si>
    <t>調査・研究・測定</t>
    <phoneticPr fontId="2"/>
  </si>
  <si>
    <t>検査・検診</t>
    <phoneticPr fontId="2"/>
  </si>
  <si>
    <t>写真等撮影</t>
    <phoneticPr fontId="2"/>
  </si>
  <si>
    <t>その他（専門技術）</t>
    <phoneticPr fontId="2"/>
  </si>
  <si>
    <t>事務機器・ＯＡ機器</t>
    <phoneticPr fontId="2"/>
  </si>
  <si>
    <t>建物</t>
    <phoneticPr fontId="2"/>
  </si>
  <si>
    <t>寝具</t>
    <phoneticPr fontId="2"/>
  </si>
  <si>
    <t>その他（リース・レンタル）</t>
    <phoneticPr fontId="2"/>
  </si>
  <si>
    <t>人材派遣</t>
    <phoneticPr fontId="2"/>
  </si>
  <si>
    <t>クリーニング</t>
    <phoneticPr fontId="2"/>
  </si>
  <si>
    <t>給食</t>
    <phoneticPr fontId="2"/>
  </si>
  <si>
    <t>＜代表者職氏名＞</t>
    <rPh sb="1" eb="4">
      <t>ダイヒョウシャ</t>
    </rPh>
    <rPh sb="4" eb="5">
      <t>ショク</t>
    </rPh>
    <rPh sb="5" eb="7">
      <t>シメイ</t>
    </rPh>
    <phoneticPr fontId="2"/>
  </si>
  <si>
    <t>＜緊急時の連絡先＞</t>
    <phoneticPr fontId="2"/>
  </si>
  <si>
    <t>①</t>
    <phoneticPr fontId="2"/>
  </si>
  <si>
    <t>②</t>
    <phoneticPr fontId="2"/>
  </si>
  <si>
    <t>②</t>
    <phoneticPr fontId="2"/>
  </si>
  <si>
    <t>③</t>
    <phoneticPr fontId="2"/>
  </si>
  <si>
    <t>②</t>
    <phoneticPr fontId="2"/>
  </si>
  <si>
    <t>①</t>
    <phoneticPr fontId="2"/>
  </si>
  <si>
    <t>②</t>
    <phoneticPr fontId="2"/>
  </si>
  <si>
    <t>③</t>
    <phoneticPr fontId="2"/>
  </si>
  <si>
    <t>申請業種№</t>
    <phoneticPr fontId="2"/>
  </si>
  <si>
    <t>希望順位</t>
    <rPh sb="0" eb="2">
      <t>キボウ</t>
    </rPh>
    <rPh sb="2" eb="4">
      <t>ジュンイ</t>
    </rPh>
    <phoneticPr fontId="2"/>
  </si>
  <si>
    <t>フリガナ</t>
    <phoneticPr fontId="2"/>
  </si>
  <si>
    <t>前回受付№</t>
    <phoneticPr fontId="2"/>
  </si>
  <si>
    <t>№　１</t>
    <phoneticPr fontId="2"/>
  </si>
  <si>
    <t>№　2</t>
    <phoneticPr fontId="2"/>
  </si>
  <si>
    <t>№　8</t>
    <phoneticPr fontId="2"/>
  </si>
  <si>
    <t>№　9</t>
    <phoneticPr fontId="2"/>
  </si>
  <si>
    <t>№　10</t>
    <phoneticPr fontId="2"/>
  </si>
  <si>
    <t>№　11</t>
    <phoneticPr fontId="2"/>
  </si>
  <si>
    <t>№　13</t>
    <phoneticPr fontId="2"/>
  </si>
  <si>
    <t>№　14</t>
    <phoneticPr fontId="2"/>
  </si>
  <si>
    <t>№　17</t>
    <phoneticPr fontId="2"/>
  </si>
  <si>
    <t>№　19</t>
    <phoneticPr fontId="2"/>
  </si>
  <si>
    <t>№　20</t>
    <phoneticPr fontId="2"/>
  </si>
  <si>
    <t>№　22</t>
    <phoneticPr fontId="2"/>
  </si>
  <si>
    <t>№　23</t>
    <phoneticPr fontId="2"/>
  </si>
  <si>
    <t>№　25</t>
    <phoneticPr fontId="2"/>
  </si>
  <si>
    <t>№　26</t>
    <phoneticPr fontId="2"/>
  </si>
  <si>
    <t>№　27</t>
    <phoneticPr fontId="2"/>
  </si>
  <si>
    <t>№　28</t>
    <phoneticPr fontId="2"/>
  </si>
  <si>
    <t>№　29</t>
    <phoneticPr fontId="2"/>
  </si>
  <si>
    <t>№　30</t>
    <phoneticPr fontId="2"/>
  </si>
  <si>
    <t>№　1</t>
    <phoneticPr fontId="2"/>
  </si>
  <si>
    <t>№　3</t>
    <phoneticPr fontId="2"/>
  </si>
  <si>
    <t>№　4</t>
    <phoneticPr fontId="2"/>
  </si>
  <si>
    <t>№　5</t>
    <phoneticPr fontId="2"/>
  </si>
  <si>
    <t>№　6</t>
    <phoneticPr fontId="2"/>
  </si>
  <si>
    <t>№　7</t>
    <phoneticPr fontId="2"/>
  </si>
  <si>
    <t>№　12</t>
    <phoneticPr fontId="2"/>
  </si>
  <si>
    <t>№　13</t>
    <phoneticPr fontId="2"/>
  </si>
  <si>
    <t>№　14</t>
    <phoneticPr fontId="2"/>
  </si>
  <si>
    <t>№　15</t>
    <phoneticPr fontId="2"/>
  </si>
  <si>
    <t>№　16</t>
    <phoneticPr fontId="2"/>
  </si>
  <si>
    <t>№　18</t>
    <phoneticPr fontId="2"/>
  </si>
  <si>
    <t>№　20</t>
    <phoneticPr fontId="2"/>
  </si>
  <si>
    <t>№　21</t>
    <phoneticPr fontId="2"/>
  </si>
  <si>
    <t>№　24</t>
    <phoneticPr fontId="2"/>
  </si>
  <si>
    <t>№　26</t>
    <phoneticPr fontId="2"/>
  </si>
  <si>
    <t>№　31</t>
    <phoneticPr fontId="2"/>
  </si>
  <si>
    <t>№　32</t>
    <phoneticPr fontId="2"/>
  </si>
  <si>
    <t>№　33</t>
    <phoneticPr fontId="2"/>
  </si>
  <si>
    <t>№　34</t>
    <phoneticPr fontId="2"/>
  </si>
  <si>
    <t>№　1</t>
    <phoneticPr fontId="2"/>
  </si>
  <si>
    <t>№　2</t>
    <phoneticPr fontId="2"/>
  </si>
  <si>
    <t>№　3</t>
    <phoneticPr fontId="2"/>
  </si>
  <si>
    <t>№　4</t>
    <phoneticPr fontId="2"/>
  </si>
  <si>
    <t>№　5</t>
    <phoneticPr fontId="2"/>
  </si>
  <si>
    <t>№　15</t>
    <phoneticPr fontId="2"/>
  </si>
  <si>
    <t>№　19</t>
    <phoneticPr fontId="2"/>
  </si>
  <si>
    <t>№　25</t>
    <phoneticPr fontId="2"/>
  </si>
  <si>
    <t>№　28</t>
    <phoneticPr fontId="2"/>
  </si>
  <si>
    <t>№　1</t>
    <phoneticPr fontId="2"/>
  </si>
  <si>
    <t>№　7</t>
    <phoneticPr fontId="2"/>
  </si>
  <si>
    <t>№　8</t>
    <phoneticPr fontId="2"/>
  </si>
  <si>
    <t>№　13</t>
    <phoneticPr fontId="2"/>
  </si>
  <si>
    <t>№　16</t>
    <phoneticPr fontId="2"/>
  </si>
  <si>
    <t>№　23</t>
    <phoneticPr fontId="2"/>
  </si>
  <si>
    <t>№　27</t>
    <phoneticPr fontId="2"/>
  </si>
  <si>
    <t>№　28</t>
    <phoneticPr fontId="2"/>
  </si>
  <si>
    <t>№　31</t>
    <phoneticPr fontId="2"/>
  </si>
  <si>
    <t>№　34</t>
    <phoneticPr fontId="2"/>
  </si>
  <si>
    <t>№　35</t>
    <phoneticPr fontId="2"/>
  </si>
  <si>
    <t>№　36</t>
    <phoneticPr fontId="2"/>
  </si>
  <si>
    <t>№　37</t>
    <phoneticPr fontId="2"/>
  </si>
  <si>
    <t>業種</t>
    <rPh sb="0" eb="1">
      <t>ギョウ</t>
    </rPh>
    <rPh sb="1" eb="2">
      <t>シュ</t>
    </rPh>
    <phoneticPr fontId="2"/>
  </si>
  <si>
    <t>業種</t>
    <phoneticPr fontId="2"/>
  </si>
  <si>
    <t>業種名</t>
    <rPh sb="0" eb="2">
      <t>ギョウシュ</t>
    </rPh>
    <rPh sb="2" eb="3">
      <t>メイ</t>
    </rPh>
    <phoneticPr fontId="2"/>
  </si>
  <si>
    <t>役　員　等　に　関　す　る　調　書（泉佐野市）</t>
    <phoneticPr fontId="57"/>
  </si>
  <si>
    <t>【会社の商号又は名称】　</t>
    <phoneticPr fontId="57"/>
  </si>
  <si>
    <t>役職名</t>
    <phoneticPr fontId="57"/>
  </si>
  <si>
    <t>フ リ ガ ナ</t>
    <phoneticPr fontId="57"/>
  </si>
  <si>
    <t>生　年　月　日</t>
    <phoneticPr fontId="57"/>
  </si>
  <si>
    <t>性別</t>
    <phoneticPr fontId="57"/>
  </si>
  <si>
    <t>住　　　所</t>
    <phoneticPr fontId="57"/>
  </si>
  <si>
    <t>氏　　名</t>
    <phoneticPr fontId="57"/>
  </si>
  <si>
    <t>年　　月　　日</t>
    <rPh sb="0" eb="1">
      <t>ネン</t>
    </rPh>
    <rPh sb="3" eb="4">
      <t>ツキ</t>
    </rPh>
    <rPh sb="6" eb="7">
      <t>ヒ</t>
    </rPh>
    <phoneticPr fontId="57"/>
  </si>
  <si>
    <t>　　　　　　【市独自様式６】</t>
    <phoneticPr fontId="2"/>
  </si>
  <si>
    <t>　　ここから入力してください</t>
    <rPh sb="6" eb="8">
      <t>ニュウリョク</t>
    </rPh>
    <phoneticPr fontId="2"/>
  </si>
  <si>
    <t>※</t>
    <phoneticPr fontId="57"/>
  </si>
  <si>
    <t>は、エクセル式があるため直接入力ができません。</t>
    <phoneticPr fontId="57"/>
  </si>
  <si>
    <t>←　具体的な業務内容を入力　（50字以内）</t>
    <rPh sb="11" eb="13">
      <t>ニュウリョク</t>
    </rPh>
    <phoneticPr fontId="2"/>
  </si>
  <si>
    <t>※　誓約書の様式【市独自様式６】は、合計２枚あります。</t>
    <rPh sb="2" eb="5">
      <t>セイヤクショ</t>
    </rPh>
    <rPh sb="6" eb="8">
      <t>ヨウシキ</t>
    </rPh>
    <rPh sb="18" eb="20">
      <t>ゴウケイ</t>
    </rPh>
    <rPh sb="21" eb="22">
      <t>マイ</t>
    </rPh>
    <phoneticPr fontId="2"/>
  </si>
  <si>
    <t>は、ドロップダウンリストから該当するものを選択してください。</t>
    <phoneticPr fontId="57"/>
  </si>
  <si>
    <t>＜従業員状況＞</t>
    <phoneticPr fontId="2"/>
  </si>
  <si>
    <t>　ア．　常勤従業員（代表役員含む）</t>
    <rPh sb="4" eb="6">
      <t>ジョウキン</t>
    </rPh>
    <rPh sb="6" eb="9">
      <t>ジュウギョウイン</t>
    </rPh>
    <rPh sb="10" eb="12">
      <t>ダイヒョウ</t>
    </rPh>
    <rPh sb="12" eb="14">
      <t>ヤクイン</t>
    </rPh>
    <rPh sb="14" eb="15">
      <t>フク</t>
    </rPh>
    <phoneticPr fontId="2"/>
  </si>
  <si>
    <t>　イ．　アのうち有資格技術者</t>
    <rPh sb="8" eb="9">
      <t>ユウ</t>
    </rPh>
    <rPh sb="9" eb="11">
      <t>シカク</t>
    </rPh>
    <rPh sb="11" eb="14">
      <t>ギジュツシャ</t>
    </rPh>
    <phoneticPr fontId="2"/>
  </si>
  <si>
    <t>　ウ．　アのうち泉佐野市在住者</t>
    <rPh sb="8" eb="12">
      <t>イ</t>
    </rPh>
    <rPh sb="12" eb="15">
      <t>ザイジュウシャ</t>
    </rPh>
    <phoneticPr fontId="2"/>
  </si>
  <si>
    <t>　エ．　ウ÷ア×100</t>
    <phoneticPr fontId="2"/>
  </si>
  <si>
    <t>％</t>
    <phoneticPr fontId="2"/>
  </si>
  <si>
    <t>人</t>
    <phoneticPr fontId="2"/>
  </si>
  <si>
    <t>％</t>
    <phoneticPr fontId="2"/>
  </si>
  <si>
    <t>千円</t>
    <phoneticPr fontId="2"/>
  </si>
  <si>
    <t>人</t>
    <phoneticPr fontId="2"/>
  </si>
  <si>
    <t>人</t>
    <phoneticPr fontId="2"/>
  </si>
  <si>
    <t>％</t>
    <phoneticPr fontId="2"/>
  </si>
  <si>
    <t>年</t>
    <phoneticPr fontId="2"/>
  </si>
  <si>
    <t>千円</t>
    <phoneticPr fontId="2"/>
  </si>
  <si>
    <t>千円</t>
    <phoneticPr fontId="2"/>
  </si>
  <si>
    <t>〔内－工事〕</t>
    <rPh sb="1" eb="2">
      <t>ナイ</t>
    </rPh>
    <rPh sb="3" eb="5">
      <t>コウジ</t>
    </rPh>
    <phoneticPr fontId="2"/>
  </si>
  <si>
    <t xml:space="preserve">【市独自様式２－１】　№１   </t>
    <rPh sb="1" eb="2">
      <t>シ</t>
    </rPh>
    <rPh sb="2" eb="4">
      <t>ドクジ</t>
    </rPh>
    <rPh sb="4" eb="6">
      <t>ヨウシキ</t>
    </rPh>
    <phoneticPr fontId="2"/>
  </si>
  <si>
    <t>　泉佐野市、泉佐野市上下水道局、泉佐野市田尻町清掃施設組合及び泉州南消防組合が発注する建設工事の入札等に参加したいので、申請要領の記載内容を承知すること及び下記の１から５の事項を誓約することを証するため、下表に記名押印し、入札参加資格登録審査を申請します。</t>
    <rPh sb="29" eb="30">
      <t>オヨ</t>
    </rPh>
    <rPh sb="31" eb="33">
      <t>センシュウ</t>
    </rPh>
    <rPh sb="33" eb="34">
      <t>ミナミ</t>
    </rPh>
    <rPh sb="34" eb="36">
      <t>ショウボウ</t>
    </rPh>
    <rPh sb="36" eb="38">
      <t>クミアイ</t>
    </rPh>
    <rPh sb="39" eb="41">
      <t>ハッチュウ</t>
    </rPh>
    <rPh sb="43" eb="45">
      <t>ケンセツ</t>
    </rPh>
    <rPh sb="45" eb="47">
      <t>コウジ</t>
    </rPh>
    <rPh sb="65" eb="67">
      <t>キサイ</t>
    </rPh>
    <rPh sb="70" eb="72">
      <t>ショウチ</t>
    </rPh>
    <rPh sb="89" eb="91">
      <t>セイヤク</t>
    </rPh>
    <rPh sb="96" eb="97">
      <t>ショウ</t>
    </rPh>
    <rPh sb="102" eb="104">
      <t>カヒョウ</t>
    </rPh>
    <rPh sb="105" eb="107">
      <t>キメイ</t>
    </rPh>
    <rPh sb="107" eb="109">
      <t>オウイン</t>
    </rPh>
    <phoneticPr fontId="2"/>
  </si>
  <si>
    <r>
      <t>受付№　　　　　　　　　　　　　　　　　　　　　　　　　　　　　　　　　　　　　　　　　　　　　　　　　　　　　　　　　　　　　　　　　　　　　　　　　　　　　　　　　　　　　　　　　　　　</t>
    </r>
    <r>
      <rPr>
        <sz val="9"/>
        <rFont val="ＭＳ Ｐ明朝"/>
        <family val="1"/>
        <charset val="128"/>
      </rPr>
      <t>（※記入不要）</t>
    </r>
    <rPh sb="0" eb="2">
      <t>ウケツケ</t>
    </rPh>
    <rPh sb="97" eb="99">
      <t>キニュウ</t>
    </rPh>
    <rPh sb="99" eb="101">
      <t>フヨウ</t>
    </rPh>
    <phoneticPr fontId="2"/>
  </si>
  <si>
    <t>過去に登録の有無</t>
    <phoneticPr fontId="2"/>
  </si>
  <si>
    <r>
      <rPr>
        <sz val="11"/>
        <rFont val="ＭＳ Ｐ明朝"/>
        <family val="1"/>
        <charset val="128"/>
      </rPr>
      <t>前回受付№</t>
    </r>
    <r>
      <rPr>
        <sz val="10"/>
        <rFont val="ＭＳ Ｐ明朝"/>
        <family val="1"/>
        <charset val="128"/>
      </rPr>
      <t xml:space="preserve">
</t>
    </r>
    <r>
      <rPr>
        <sz val="7"/>
        <rFont val="ＭＳ Ｐ明朝"/>
        <family val="1"/>
        <charset val="128"/>
      </rPr>
      <t>（新規申請者は記入不要）</t>
    </r>
    <rPh sb="0" eb="2">
      <t>ゼンカイ</t>
    </rPh>
    <rPh sb="2" eb="4">
      <t>ウケツ</t>
    </rPh>
    <rPh sb="7" eb="9">
      <t>シンキ</t>
    </rPh>
    <rPh sb="9" eb="12">
      <t>シンセイシャ</t>
    </rPh>
    <rPh sb="13" eb="15">
      <t>キニュウ</t>
    </rPh>
    <rPh sb="15" eb="17">
      <t>フヨウ</t>
    </rPh>
    <phoneticPr fontId="2"/>
  </si>
  <si>
    <t>フリガナ</t>
    <phoneticPr fontId="2"/>
  </si>
  <si>
    <t>経営業務管理責任者氏名</t>
    <rPh sb="0" eb="2">
      <t>ケイエイ</t>
    </rPh>
    <rPh sb="2" eb="4">
      <t>ギョウム</t>
    </rPh>
    <rPh sb="4" eb="6">
      <t>カンリ</t>
    </rPh>
    <rPh sb="6" eb="8">
      <t>セキニン</t>
    </rPh>
    <rPh sb="8" eb="9">
      <t>シャ</t>
    </rPh>
    <rPh sb="9" eb="11">
      <t>シメイ</t>
    </rPh>
    <phoneticPr fontId="2"/>
  </si>
  <si>
    <t>ＦＡＸ</t>
    <phoneticPr fontId="2"/>
  </si>
  <si>
    <t>≪許認可・経営状況≫</t>
    <rPh sb="1" eb="4">
      <t>キョニンカ</t>
    </rPh>
    <rPh sb="5" eb="7">
      <t>ケイエイ</t>
    </rPh>
    <rPh sb="7" eb="9">
      <t>ジョウキョウ</t>
    </rPh>
    <phoneticPr fontId="2"/>
  </si>
  <si>
    <t>（注２）№３０「交通安全施設」の申請者は「とび・土工・コンクリート」及び「塗装」の両方の建設業許可並びに経営事項審査総合評定値通知書（経審・Ｐ点必須）が必要。本申請提出分の経審中の両方のＰ点を２段で記入すること。</t>
    <rPh sb="1" eb="2">
      <t>チュウ</t>
    </rPh>
    <rPh sb="8" eb="10">
      <t>コウツウ</t>
    </rPh>
    <rPh sb="10" eb="12">
      <t>アンゼン</t>
    </rPh>
    <rPh sb="12" eb="14">
      <t>シセツ</t>
    </rPh>
    <rPh sb="16" eb="18">
      <t>シンセイ</t>
    </rPh>
    <rPh sb="18" eb="19">
      <t>モノ</t>
    </rPh>
    <rPh sb="24" eb="25">
      <t>ツチ</t>
    </rPh>
    <rPh sb="25" eb="26">
      <t>コウ</t>
    </rPh>
    <rPh sb="34" eb="35">
      <t>オヨ</t>
    </rPh>
    <rPh sb="37" eb="39">
      <t>トソウ</t>
    </rPh>
    <rPh sb="41" eb="43">
      <t>リョウホウ</t>
    </rPh>
    <rPh sb="44" eb="47">
      <t>ケンセツギョウ</t>
    </rPh>
    <rPh sb="47" eb="49">
      <t>キョカ</t>
    </rPh>
    <rPh sb="58" eb="60">
      <t>ソウゴウ</t>
    </rPh>
    <rPh sb="60" eb="62">
      <t>ヒョウテイ</t>
    </rPh>
    <rPh sb="62" eb="63">
      <t>アタイ</t>
    </rPh>
    <rPh sb="67" eb="69">
      <t>ケイシン</t>
    </rPh>
    <rPh sb="71" eb="72">
      <t>テン</t>
    </rPh>
    <rPh sb="72" eb="74">
      <t>ヒッス</t>
    </rPh>
    <rPh sb="76" eb="78">
      <t>ヒツヨウ</t>
    </rPh>
    <rPh sb="79" eb="80">
      <t>ホン</t>
    </rPh>
    <rPh sb="80" eb="82">
      <t>シンセイ</t>
    </rPh>
    <rPh sb="82" eb="84">
      <t>テイシュツ</t>
    </rPh>
    <rPh sb="84" eb="85">
      <t>ブン</t>
    </rPh>
    <rPh sb="88" eb="89">
      <t>チュウ</t>
    </rPh>
    <rPh sb="90" eb="92">
      <t>リョウホウ</t>
    </rPh>
    <rPh sb="97" eb="98">
      <t>ダン</t>
    </rPh>
    <rPh sb="99" eb="101">
      <t>キニュウ</t>
    </rPh>
    <phoneticPr fontId="2"/>
  </si>
  <si>
    <t>申請業種の建設業許可区分・番号</t>
    <rPh sb="0" eb="2">
      <t>シンセイ</t>
    </rPh>
    <rPh sb="2" eb="4">
      <t>ギョウシュ</t>
    </rPh>
    <rPh sb="5" eb="7">
      <t>ケンセツ</t>
    </rPh>
    <rPh sb="7" eb="8">
      <t>ギョウ</t>
    </rPh>
    <rPh sb="8" eb="10">
      <t>キョカ</t>
    </rPh>
    <rPh sb="10" eb="11">
      <t>ク</t>
    </rPh>
    <rPh sb="11" eb="12">
      <t>ブン</t>
    </rPh>
    <rPh sb="13" eb="15">
      <t>バンゴウ</t>
    </rPh>
    <phoneticPr fontId="2"/>
  </si>
  <si>
    <t>年</t>
    <rPh sb="0" eb="1">
      <t>ネン</t>
    </rPh>
    <phoneticPr fontId="57"/>
  </si>
  <si>
    <t>建設業許可年月日</t>
    <rPh sb="0" eb="3">
      <t>ケンセツギョウ</t>
    </rPh>
    <rPh sb="3" eb="5">
      <t>キョカ</t>
    </rPh>
    <rPh sb="5" eb="8">
      <t>ネンガッピ</t>
    </rPh>
    <phoneticPr fontId="2"/>
  </si>
  <si>
    <t>許可区分</t>
    <rPh sb="0" eb="2">
      <t>キョカ</t>
    </rPh>
    <rPh sb="2" eb="4">
      <t>クブン</t>
    </rPh>
    <phoneticPr fontId="2"/>
  </si>
  <si>
    <t>希望業種の総合評定値（Ｐ点）</t>
    <rPh sb="0" eb="2">
      <t>キボウ</t>
    </rPh>
    <rPh sb="2" eb="4">
      <t>ギョウシュ</t>
    </rPh>
    <rPh sb="5" eb="7">
      <t>ソウゴウ</t>
    </rPh>
    <rPh sb="7" eb="9">
      <t>ヒョウテイ</t>
    </rPh>
    <rPh sb="9" eb="10">
      <t>チ</t>
    </rPh>
    <rPh sb="12" eb="13">
      <t>テン</t>
    </rPh>
    <phoneticPr fontId="2"/>
  </si>
  <si>
    <t>　①えるぼし認定</t>
    <rPh sb="6" eb="8">
      <t>ニンテイ</t>
    </rPh>
    <phoneticPr fontId="2"/>
  </si>
  <si>
    <t>　④ＩＳＯ9000</t>
    <phoneticPr fontId="2"/>
  </si>
  <si>
    <t>　②くるみん認定</t>
    <rPh sb="6" eb="8">
      <t>ニンテイ</t>
    </rPh>
    <phoneticPr fontId="2"/>
  </si>
  <si>
    <t>　③ユースエール認定</t>
    <rPh sb="8" eb="10">
      <t>ニンテイ</t>
    </rPh>
    <phoneticPr fontId="2"/>
  </si>
  <si>
    <t>人</t>
    <rPh sb="0" eb="1">
      <t>ヒト</t>
    </rPh>
    <phoneticPr fontId="57"/>
  </si>
  <si>
    <t>イ．アのうち泉佐野市在住者</t>
    <rPh sb="6" eb="10">
      <t>イ</t>
    </rPh>
    <rPh sb="10" eb="13">
      <t>ザイジュウシャ</t>
    </rPh>
    <phoneticPr fontId="2"/>
  </si>
  <si>
    <t>ウ．イ÷ア×100</t>
    <phoneticPr fontId="2"/>
  </si>
  <si>
    <t>％</t>
    <phoneticPr fontId="57"/>
  </si>
  <si>
    <t>≪工事実績≫</t>
    <rPh sb="1" eb="3">
      <t>コウジ</t>
    </rPh>
    <rPh sb="3" eb="5">
      <t>ジッセキ</t>
    </rPh>
    <phoneticPr fontId="2"/>
  </si>
  <si>
    <r>
      <t>（注５）工事実績は､必ず下表に記入すること。</t>
    </r>
    <r>
      <rPr>
        <sz val="9"/>
        <color indexed="10"/>
        <rFont val="ＭＳ Ｐ明朝"/>
        <family val="1"/>
        <charset val="128"/>
      </rPr>
      <t>他の様式の添付は不可とする。</t>
    </r>
    <rPh sb="4" eb="6">
      <t>コウジ</t>
    </rPh>
    <phoneticPr fontId="2"/>
  </si>
  <si>
    <r>
      <t>（注６）</t>
    </r>
    <r>
      <rPr>
        <sz val="9"/>
        <color indexed="10"/>
        <rFont val="ＭＳ Ｐ明朝"/>
        <family val="1"/>
        <charset val="128"/>
      </rPr>
      <t>下表は、申請業種のみについて、直近２年間に官公庁から受注した元請工事（履行中工事も含む）を記載欄数の範囲内で記入すること。（</t>
    </r>
    <r>
      <rPr>
        <u/>
        <sz val="9"/>
        <color indexed="10"/>
        <rFont val="ＭＳ Ｐ明朝"/>
        <family val="1"/>
        <charset val="128"/>
      </rPr>
      <t>民間からの元請業務は、絶対に記入しないこと。</t>
    </r>
    <r>
      <rPr>
        <sz val="9"/>
        <color indexed="10"/>
        <rFont val="ＭＳ Ｐ明朝"/>
        <family val="1"/>
        <charset val="128"/>
      </rPr>
      <t>）</t>
    </r>
    <rPh sb="36" eb="38">
      <t>コウジ</t>
    </rPh>
    <rPh sb="42" eb="44">
      <t>コウジ</t>
    </rPh>
    <phoneticPr fontId="2"/>
  </si>
  <si>
    <t>発注官公庁名</t>
    <rPh sb="0" eb="2">
      <t>ハッチュウ</t>
    </rPh>
    <rPh sb="2" eb="5">
      <t>カンコウチョウ</t>
    </rPh>
    <rPh sb="5" eb="6">
      <t>メイ</t>
    </rPh>
    <phoneticPr fontId="2"/>
  </si>
  <si>
    <t>契約　　　　　　　　　　　　　　　　　　　　　　　　　　　　　　　　　　　　　　　　　　　　　　　　　　　　　　　　　　　　　　　　　　　　　　　　　　　　　　　　　　　　　　　　　　　　　　年月</t>
    <rPh sb="0" eb="2">
      <t>ケイヤク</t>
    </rPh>
    <rPh sb="96" eb="98">
      <t>ネンゲツ</t>
    </rPh>
    <phoneticPr fontId="2"/>
  </si>
  <si>
    <t>工事名</t>
    <rPh sb="0" eb="3">
      <t>コウジメイ</t>
    </rPh>
    <phoneticPr fontId="2"/>
  </si>
  <si>
    <r>
      <t xml:space="preserve">履行場所                                            　　　　　　　　　　　　　　　　　　　　　　　　　　　　　　　　　　　　　　　　　　　　　　　　　　　　　　　　　　　　　　　　　　　  </t>
    </r>
    <r>
      <rPr>
        <sz val="9"/>
        <rFont val="ＭＳ Ｐ明朝"/>
        <family val="1"/>
        <charset val="128"/>
      </rPr>
      <t>（市町村名）</t>
    </r>
    <rPh sb="0" eb="2">
      <t>リコウ</t>
    </rPh>
    <rPh sb="2" eb="4">
      <t>バショ</t>
    </rPh>
    <rPh sb="118" eb="121">
      <t>シチョウソン</t>
    </rPh>
    <rPh sb="121" eb="122">
      <t>メイ</t>
    </rPh>
    <phoneticPr fontId="2"/>
  </si>
  <si>
    <r>
      <t>　（注７）技術者氏名欄には、</t>
    </r>
    <r>
      <rPr>
        <sz val="10"/>
        <color indexed="10"/>
        <rFont val="ＭＳ Ｐ明朝"/>
        <family val="1"/>
        <charset val="128"/>
      </rPr>
      <t>原則として経審申請時の技術職員名簿に記載されている者</t>
    </r>
    <r>
      <rPr>
        <sz val="10"/>
        <color indexed="8"/>
        <rFont val="ＭＳ Ｐ明朝"/>
        <family val="1"/>
        <charset val="128"/>
      </rPr>
      <t>を記入すること。</t>
    </r>
    <rPh sb="2" eb="3">
      <t>チュウ</t>
    </rPh>
    <rPh sb="5" eb="7">
      <t>ギジュツ</t>
    </rPh>
    <rPh sb="7" eb="8">
      <t>シャ</t>
    </rPh>
    <rPh sb="8" eb="10">
      <t>シメイ</t>
    </rPh>
    <rPh sb="10" eb="11">
      <t>ラン</t>
    </rPh>
    <rPh sb="14" eb="16">
      <t>ゲンソク</t>
    </rPh>
    <rPh sb="19" eb="21">
      <t>ケイシン</t>
    </rPh>
    <rPh sb="21" eb="23">
      <t>シンセイ</t>
    </rPh>
    <rPh sb="23" eb="24">
      <t>ジ</t>
    </rPh>
    <rPh sb="25" eb="27">
      <t>ギジュツ</t>
    </rPh>
    <rPh sb="27" eb="29">
      <t>ショクイン</t>
    </rPh>
    <rPh sb="29" eb="31">
      <t>メイボ</t>
    </rPh>
    <rPh sb="32" eb="34">
      <t>キサイ</t>
    </rPh>
    <rPh sb="39" eb="40">
      <t>モノ</t>
    </rPh>
    <rPh sb="41" eb="43">
      <t>キニュウ</t>
    </rPh>
    <phoneticPr fontId="2"/>
  </si>
  <si>
    <t>　　　　　（何らかの理由で、技術職員名簿に記載していない者を記入する場合は、その理由を個別の様式に記載すること。）</t>
    <rPh sb="6" eb="7">
      <t>ナン</t>
    </rPh>
    <rPh sb="10" eb="12">
      <t>リユウ</t>
    </rPh>
    <rPh sb="14" eb="16">
      <t>ギジュツ</t>
    </rPh>
    <rPh sb="16" eb="18">
      <t>ショクイン</t>
    </rPh>
    <rPh sb="18" eb="20">
      <t>メイボ</t>
    </rPh>
    <rPh sb="21" eb="23">
      <t>キサイ</t>
    </rPh>
    <rPh sb="28" eb="29">
      <t>モノ</t>
    </rPh>
    <rPh sb="30" eb="32">
      <t>キニュウ</t>
    </rPh>
    <rPh sb="34" eb="36">
      <t>バアイ</t>
    </rPh>
    <rPh sb="40" eb="42">
      <t>リユウ</t>
    </rPh>
    <rPh sb="43" eb="45">
      <t>コベツ</t>
    </rPh>
    <rPh sb="46" eb="48">
      <t>ヨウシキ</t>
    </rPh>
    <rPh sb="49" eb="51">
      <t>キサイ</t>
    </rPh>
    <phoneticPr fontId="57"/>
  </si>
  <si>
    <r>
      <t>　（注９）</t>
    </r>
    <r>
      <rPr>
        <sz val="10"/>
        <color rgb="FFFF0000"/>
        <rFont val="ＭＳ Ｐ明朝"/>
        <family val="1"/>
        <charset val="128"/>
      </rPr>
      <t>この申請内容に変更があるときは、直ちに変更申請をすること。</t>
    </r>
    <rPh sb="2" eb="3">
      <t>チュウ</t>
    </rPh>
    <rPh sb="7" eb="9">
      <t>シンセイ</t>
    </rPh>
    <rPh sb="9" eb="11">
      <t>ナイヨウ</t>
    </rPh>
    <rPh sb="12" eb="14">
      <t>ヘンコウ</t>
    </rPh>
    <rPh sb="21" eb="22">
      <t>タダ</t>
    </rPh>
    <rPh sb="24" eb="26">
      <t>ヘンコウ</t>
    </rPh>
    <rPh sb="26" eb="28">
      <t>シンセイ</t>
    </rPh>
    <phoneticPr fontId="2"/>
  </si>
  <si>
    <r>
      <t>　（注10）「</t>
    </r>
    <r>
      <rPr>
        <sz val="10"/>
        <color indexed="8"/>
        <rFont val="ＭＳ Ｐ明朝"/>
        <family val="1"/>
        <charset val="128"/>
      </rPr>
      <t>営業所（事務所）専任技術者」と「営業所専任技術者以外技術者」とを下表に分けて記入し、</t>
    </r>
    <r>
      <rPr>
        <sz val="10"/>
        <color rgb="FFFF0000"/>
        <rFont val="ＭＳ Ｐ明朝"/>
        <family val="1"/>
        <charset val="128"/>
      </rPr>
      <t>技術者ごとの資格・免許等を</t>
    </r>
    <rPh sb="2" eb="3">
      <t>チュウ</t>
    </rPh>
    <rPh sb="7" eb="10">
      <t>エイギョウショ</t>
    </rPh>
    <rPh sb="11" eb="13">
      <t>ジム</t>
    </rPh>
    <rPh sb="13" eb="14">
      <t>ショ</t>
    </rPh>
    <rPh sb="15" eb="17">
      <t>センニン</t>
    </rPh>
    <rPh sb="17" eb="20">
      <t>ギジュツシャ</t>
    </rPh>
    <rPh sb="39" eb="41">
      <t>カヒョウ</t>
    </rPh>
    <rPh sb="42" eb="43">
      <t>ワ</t>
    </rPh>
    <rPh sb="45" eb="47">
      <t>キニュウ</t>
    </rPh>
    <rPh sb="49" eb="52">
      <t>ギジュツシャ</t>
    </rPh>
    <rPh sb="55" eb="57">
      <t>シカク</t>
    </rPh>
    <rPh sb="58" eb="60">
      <t>メンキョ</t>
    </rPh>
    <rPh sb="60" eb="61">
      <t>トウ</t>
    </rPh>
    <phoneticPr fontId="2"/>
  </si>
  <si>
    <r>
      <t>　　　　（</t>
    </r>
    <r>
      <rPr>
        <sz val="10"/>
        <color rgb="FFFF0000"/>
        <rFont val="ＭＳ Ｐ明朝"/>
        <family val="1"/>
        <charset val="128"/>
      </rPr>
      <t>「営業所（事務所）専任技術者」</t>
    </r>
    <r>
      <rPr>
        <sz val="10"/>
        <color theme="1"/>
        <rFont val="ＭＳ Ｐ明朝"/>
        <family val="1"/>
        <charset val="128"/>
      </rPr>
      <t>と</t>
    </r>
    <r>
      <rPr>
        <sz val="10"/>
        <color rgb="FFFF0000"/>
        <rFont val="ＭＳ Ｐ明朝"/>
        <family val="1"/>
        <charset val="128"/>
      </rPr>
      <t>「営業所専任技術者以外技術者」</t>
    </r>
    <r>
      <rPr>
        <sz val="10"/>
        <color theme="1"/>
        <rFont val="ＭＳ Ｐ明朝"/>
        <family val="1"/>
        <charset val="128"/>
      </rPr>
      <t>とは、様式は違うので、該当の様式を選択し記載すること。）</t>
    </r>
    <rPh sb="39" eb="41">
      <t>ヨウシキ</t>
    </rPh>
    <rPh sb="50" eb="52">
      <t>ヨウシキ</t>
    </rPh>
    <rPh sb="56" eb="58">
      <t>キサイ</t>
    </rPh>
    <phoneticPr fontId="57"/>
  </si>
  <si>
    <r>
      <t>　</t>
    </r>
    <r>
      <rPr>
        <sz val="12"/>
        <rFont val="ＭＳ Ｐ明朝"/>
        <family val="1"/>
        <charset val="128"/>
      </rPr>
      <t xml:space="preserve">【 </t>
    </r>
    <r>
      <rPr>
        <b/>
        <sz val="12"/>
        <color rgb="FFFF0000"/>
        <rFont val="ＭＳ Ｐ明朝"/>
        <family val="1"/>
        <charset val="128"/>
      </rPr>
      <t xml:space="preserve">継続事業者への重要事項 </t>
    </r>
    <r>
      <rPr>
        <sz val="12"/>
        <rFont val="ＭＳ Ｐ明朝"/>
        <family val="1"/>
        <charset val="128"/>
      </rPr>
      <t>】　</t>
    </r>
    <rPh sb="10" eb="12">
      <t>ジュウヨウ</t>
    </rPh>
    <rPh sb="12" eb="14">
      <t>ジコウ</t>
    </rPh>
    <phoneticPr fontId="57"/>
  </si>
  <si>
    <t>　　　　資格・免許等を提出する必要はありません。</t>
    <phoneticPr fontId="57"/>
  </si>
  <si>
    <r>
      <t>　</t>
    </r>
    <r>
      <rPr>
        <b/>
        <sz val="18"/>
        <rFont val="ＭＳ Ｐ明朝"/>
        <family val="1"/>
        <charset val="128"/>
      </rPr>
      <t>営業所（事務所）専任</t>
    </r>
    <r>
      <rPr>
        <b/>
        <sz val="11"/>
        <rFont val="ＭＳ Ｐ明朝"/>
        <family val="1"/>
        <charset val="128"/>
      </rPr>
      <t>技術者</t>
    </r>
    <rPh sb="1" eb="4">
      <t>エイギョウショ</t>
    </rPh>
    <rPh sb="5" eb="7">
      <t>ジム</t>
    </rPh>
    <rPh sb="7" eb="8">
      <t>ショ</t>
    </rPh>
    <rPh sb="9" eb="11">
      <t>センニン</t>
    </rPh>
    <rPh sb="11" eb="13">
      <t>ギジュツ</t>
    </rPh>
    <rPh sb="13" eb="14">
      <t>モノ</t>
    </rPh>
    <phoneticPr fontId="2"/>
  </si>
  <si>
    <t>　（注12）申請業種以外の営業所（事務所）専任技術者がいる場合は、全ての技術者を記入すること。</t>
    <phoneticPr fontId="2"/>
  </si>
  <si>
    <t>営業所専任</t>
    <phoneticPr fontId="2"/>
  </si>
  <si>
    <t>備考</t>
    <rPh sb="0" eb="2">
      <t>ビコウ</t>
    </rPh>
    <phoneticPr fontId="57"/>
  </si>
  <si>
    <t>営業所専任</t>
    <rPh sb="0" eb="3">
      <t>エイギョウショ</t>
    </rPh>
    <rPh sb="3" eb="5">
      <t>センニン</t>
    </rPh>
    <phoneticPr fontId="57"/>
  </si>
  <si>
    <t>備考</t>
    <phoneticPr fontId="57"/>
  </si>
  <si>
    <t>№</t>
  </si>
  <si>
    <t>№</t>
    <phoneticPr fontId="57"/>
  </si>
  <si>
    <t>Ａ</t>
    <phoneticPr fontId="57"/>
  </si>
  <si>
    <t>Ｄ</t>
    <phoneticPr fontId="57"/>
  </si>
  <si>
    <t>Ｂ</t>
    <phoneticPr fontId="57"/>
  </si>
  <si>
    <t>Ｅ</t>
    <phoneticPr fontId="57"/>
  </si>
  <si>
    <t>Ｃ</t>
    <phoneticPr fontId="57"/>
  </si>
  <si>
    <t>Ｆ</t>
    <phoneticPr fontId="57"/>
  </si>
  <si>
    <r>
      <t>　</t>
    </r>
    <r>
      <rPr>
        <b/>
        <sz val="18"/>
        <color theme="0"/>
        <rFont val="ＭＳ Ｐ明朝"/>
        <family val="1"/>
        <charset val="128"/>
      </rPr>
      <t>営業所専任技術者以外</t>
    </r>
    <r>
      <rPr>
        <b/>
        <sz val="11"/>
        <color theme="0"/>
        <rFont val="ＭＳ Ｐ明朝"/>
        <family val="1"/>
        <charset val="128"/>
      </rPr>
      <t>技術者</t>
    </r>
    <rPh sb="11" eb="13">
      <t>ギジュツ</t>
    </rPh>
    <rPh sb="13" eb="14">
      <t>モノ</t>
    </rPh>
    <phoneticPr fontId="2"/>
  </si>
  <si>
    <t>　（注13）出向者は、記入しないこと。</t>
    <phoneticPr fontId="57"/>
  </si>
  <si>
    <t>営業所専任以外</t>
    <rPh sb="5" eb="7">
      <t>イガイ</t>
    </rPh>
    <phoneticPr fontId="2"/>
  </si>
  <si>
    <t>営業所専任以外</t>
    <rPh sb="0" eb="3">
      <t>エイギョウショ</t>
    </rPh>
    <rPh sb="3" eb="5">
      <t>センニン</t>
    </rPh>
    <rPh sb="5" eb="7">
      <t>イガイ</t>
    </rPh>
    <phoneticPr fontId="57"/>
  </si>
  <si>
    <t>備考</t>
    <phoneticPr fontId="57"/>
  </si>
  <si>
    <t>№</t>
    <phoneticPr fontId="57"/>
  </si>
  <si>
    <t>技術者氏名</t>
    <phoneticPr fontId="57"/>
  </si>
  <si>
    <t>〔内－工事〕</t>
    <phoneticPr fontId="57"/>
  </si>
  <si>
    <t>A</t>
    <phoneticPr fontId="57"/>
  </si>
  <si>
    <t>★　経審申請時の技術職員名簿に記載の有無</t>
    <rPh sb="2" eb="4">
      <t>ケイシン</t>
    </rPh>
    <rPh sb="4" eb="7">
      <t>シンセイジ</t>
    </rPh>
    <rPh sb="8" eb="10">
      <t>ギジュツ</t>
    </rPh>
    <rPh sb="10" eb="12">
      <t>ショクイン</t>
    </rPh>
    <rPh sb="12" eb="14">
      <t>メイボ</t>
    </rPh>
    <rPh sb="15" eb="17">
      <t>キサイ</t>
    </rPh>
    <rPh sb="18" eb="20">
      <t>ウム</t>
    </rPh>
    <phoneticPr fontId="57"/>
  </si>
  <si>
    <t>【市独自様式２－１】専任</t>
    <rPh sb="10" eb="12">
      <t>センニン</t>
    </rPh>
    <phoneticPr fontId="57"/>
  </si>
  <si>
    <t>無の理由：</t>
    <rPh sb="0" eb="1">
      <t>ム</t>
    </rPh>
    <rPh sb="2" eb="4">
      <t>リユウ</t>
    </rPh>
    <phoneticPr fontId="57"/>
  </si>
  <si>
    <t>A</t>
    <phoneticPr fontId="57"/>
  </si>
  <si>
    <t>第１希望業種</t>
    <rPh sb="0" eb="1">
      <t>ダイ</t>
    </rPh>
    <rPh sb="2" eb="4">
      <t>キボウ</t>
    </rPh>
    <rPh sb="4" eb="6">
      <t>ギョウシュ</t>
    </rPh>
    <phoneticPr fontId="57"/>
  </si>
  <si>
    <r>
      <t xml:space="preserve">営業所（事務所）専任技術者となっている建設業許可の工種　
</t>
    </r>
    <r>
      <rPr>
        <sz val="7"/>
        <rFont val="ＭＳ Ｐ明朝"/>
        <family val="1"/>
        <charset val="128"/>
      </rPr>
      <t>（監理「◎」、主任（資格有り→「〇」、実務経験→「▲」）　　　</t>
    </r>
    <r>
      <rPr>
        <sz val="8"/>
        <rFont val="ＭＳ Ｐ明朝"/>
        <family val="1"/>
        <charset val="128"/>
      </rPr>
      <t>　　　　</t>
    </r>
    <rPh sb="0" eb="3">
      <t>エイギョウショ</t>
    </rPh>
    <rPh sb="4" eb="6">
      <t>ジム</t>
    </rPh>
    <rPh sb="6" eb="7">
      <t>ショ</t>
    </rPh>
    <rPh sb="8" eb="10">
      <t>センニン</t>
    </rPh>
    <rPh sb="10" eb="13">
      <t>ギジュツシャ</t>
    </rPh>
    <rPh sb="19" eb="22">
      <t>ケンセツギョウ</t>
    </rPh>
    <rPh sb="22" eb="24">
      <t>キョカ</t>
    </rPh>
    <rPh sb="25" eb="26">
      <t>コウ</t>
    </rPh>
    <rPh sb="26" eb="27">
      <t>シュ</t>
    </rPh>
    <rPh sb="30" eb="32">
      <t>カンリ</t>
    </rPh>
    <rPh sb="36" eb="38">
      <t>シュニン</t>
    </rPh>
    <rPh sb="39" eb="41">
      <t>シカク</t>
    </rPh>
    <rPh sb="41" eb="42">
      <t>ア</t>
    </rPh>
    <rPh sb="48" eb="50">
      <t>ジツム</t>
    </rPh>
    <rPh sb="50" eb="52">
      <t>ケイケン</t>
    </rPh>
    <phoneticPr fontId="2"/>
  </si>
  <si>
    <t>法令による免許等の名称
及び実務経験　（注17）</t>
    <rPh sb="0" eb="2">
      <t>ホウレイ</t>
    </rPh>
    <rPh sb="5" eb="7">
      <t>メンキョ</t>
    </rPh>
    <rPh sb="7" eb="8">
      <t>ナド</t>
    </rPh>
    <rPh sb="9" eb="11">
      <t>メイショウ</t>
    </rPh>
    <rPh sb="12" eb="13">
      <t>オヨ</t>
    </rPh>
    <rPh sb="14" eb="16">
      <t>ジツム</t>
    </rPh>
    <rPh sb="16" eb="18">
      <t>ケイケン</t>
    </rPh>
    <rPh sb="20" eb="21">
      <t>チュウ</t>
    </rPh>
    <phoneticPr fontId="2"/>
  </si>
  <si>
    <t>雇用年月日</t>
    <phoneticPr fontId="57"/>
  </si>
  <si>
    <t>土木</t>
    <rPh sb="0" eb="2">
      <t>ドボク</t>
    </rPh>
    <phoneticPr fontId="57"/>
  </si>
  <si>
    <t>建築</t>
    <rPh sb="0" eb="2">
      <t>ケンチク</t>
    </rPh>
    <phoneticPr fontId="57"/>
  </si>
  <si>
    <t>大工</t>
    <rPh sb="0" eb="2">
      <t>ダイク</t>
    </rPh>
    <phoneticPr fontId="57"/>
  </si>
  <si>
    <t>左官</t>
    <rPh sb="0" eb="2">
      <t>サカン</t>
    </rPh>
    <phoneticPr fontId="57"/>
  </si>
  <si>
    <t>とび・土工</t>
    <rPh sb="3" eb="5">
      <t>ドコウ</t>
    </rPh>
    <phoneticPr fontId="57"/>
  </si>
  <si>
    <t>石</t>
    <rPh sb="0" eb="1">
      <t>イシ</t>
    </rPh>
    <phoneticPr fontId="57"/>
  </si>
  <si>
    <t>屋根</t>
    <rPh sb="0" eb="2">
      <t>ヤネ</t>
    </rPh>
    <phoneticPr fontId="57"/>
  </si>
  <si>
    <t>電気</t>
    <rPh sb="0" eb="2">
      <t>デンキ</t>
    </rPh>
    <phoneticPr fontId="57"/>
  </si>
  <si>
    <t>管</t>
    <rPh sb="0" eb="1">
      <t>カン</t>
    </rPh>
    <phoneticPr fontId="57"/>
  </si>
  <si>
    <t>タイル</t>
    <phoneticPr fontId="57"/>
  </si>
  <si>
    <t>注21</t>
    <phoneticPr fontId="57"/>
  </si>
  <si>
    <t>健康保険等の加入状況</t>
    <phoneticPr fontId="57"/>
  </si>
  <si>
    <t>雇用保険</t>
    <rPh sb="0" eb="2">
      <t>コヨウ</t>
    </rPh>
    <rPh sb="2" eb="4">
      <t>ホケン</t>
    </rPh>
    <phoneticPr fontId="57"/>
  </si>
  <si>
    <t>健康保険</t>
    <rPh sb="0" eb="2">
      <t>ケンコウ</t>
    </rPh>
    <rPh sb="2" eb="4">
      <t>ホケン</t>
    </rPh>
    <phoneticPr fontId="57"/>
  </si>
  <si>
    <t>鋼構造物</t>
    <rPh sb="0" eb="3">
      <t>コウコウゾウ</t>
    </rPh>
    <rPh sb="3" eb="4">
      <t>ブツ</t>
    </rPh>
    <phoneticPr fontId="57"/>
  </si>
  <si>
    <t>鉄筋</t>
    <rPh sb="0" eb="2">
      <t>テッキン</t>
    </rPh>
    <phoneticPr fontId="57"/>
  </si>
  <si>
    <t>舗装</t>
    <rPh sb="0" eb="2">
      <t>ホソウ</t>
    </rPh>
    <phoneticPr fontId="57"/>
  </si>
  <si>
    <t>浚渫</t>
    <rPh sb="0" eb="2">
      <t>シュンセツ</t>
    </rPh>
    <phoneticPr fontId="57"/>
  </si>
  <si>
    <t>板金</t>
    <rPh sb="0" eb="2">
      <t>バンキン</t>
    </rPh>
    <phoneticPr fontId="57"/>
  </si>
  <si>
    <t>ガラス</t>
    <phoneticPr fontId="57"/>
  </si>
  <si>
    <t>塗装</t>
    <rPh sb="0" eb="2">
      <t>トソウ</t>
    </rPh>
    <phoneticPr fontId="57"/>
  </si>
  <si>
    <t>防水</t>
    <rPh sb="0" eb="2">
      <t>ボウスイ</t>
    </rPh>
    <phoneticPr fontId="57"/>
  </si>
  <si>
    <t>内装仕上</t>
    <rPh sb="0" eb="2">
      <t>ナイソウ</t>
    </rPh>
    <rPh sb="2" eb="4">
      <t>シア</t>
    </rPh>
    <phoneticPr fontId="57"/>
  </si>
  <si>
    <t>機械器具設置</t>
    <rPh sb="0" eb="2">
      <t>キカイ</t>
    </rPh>
    <rPh sb="2" eb="4">
      <t>キグ</t>
    </rPh>
    <rPh sb="4" eb="6">
      <t>セッチ</t>
    </rPh>
    <phoneticPr fontId="57"/>
  </si>
  <si>
    <t>厚生年金保険</t>
    <rPh sb="0" eb="2">
      <t>コウセイ</t>
    </rPh>
    <rPh sb="2" eb="4">
      <t>ネンキン</t>
    </rPh>
    <rPh sb="4" eb="6">
      <t>ホケン</t>
    </rPh>
    <phoneticPr fontId="57"/>
  </si>
  <si>
    <t>熱絶縁</t>
    <rPh sb="0" eb="1">
      <t>ネツ</t>
    </rPh>
    <rPh sb="1" eb="3">
      <t>ゼツエン</t>
    </rPh>
    <phoneticPr fontId="57"/>
  </si>
  <si>
    <t>電気通信</t>
    <rPh sb="0" eb="2">
      <t>デンキ</t>
    </rPh>
    <rPh sb="2" eb="4">
      <t>ツウシン</t>
    </rPh>
    <phoneticPr fontId="57"/>
  </si>
  <si>
    <t>造園</t>
    <rPh sb="0" eb="2">
      <t>ゾウエン</t>
    </rPh>
    <phoneticPr fontId="57"/>
  </si>
  <si>
    <t>さく井</t>
    <rPh sb="2" eb="3">
      <t>イ</t>
    </rPh>
    <phoneticPr fontId="57"/>
  </si>
  <si>
    <t>建具</t>
    <rPh sb="0" eb="2">
      <t>タテグ</t>
    </rPh>
    <phoneticPr fontId="57"/>
  </si>
  <si>
    <t>水道施設</t>
    <rPh sb="0" eb="2">
      <t>スイドウ</t>
    </rPh>
    <rPh sb="2" eb="4">
      <t>シセツ</t>
    </rPh>
    <phoneticPr fontId="57"/>
  </si>
  <si>
    <t>消防施設</t>
    <rPh sb="0" eb="2">
      <t>ショウボウ</t>
    </rPh>
    <rPh sb="2" eb="4">
      <t>シセツ</t>
    </rPh>
    <phoneticPr fontId="57"/>
  </si>
  <si>
    <t>清掃施設</t>
    <rPh sb="0" eb="2">
      <t>セイソウ</t>
    </rPh>
    <rPh sb="2" eb="4">
      <t>シセツ</t>
    </rPh>
    <phoneticPr fontId="57"/>
  </si>
  <si>
    <t>解体</t>
    <rPh sb="0" eb="2">
      <t>カイタイ</t>
    </rPh>
    <phoneticPr fontId="57"/>
  </si>
  <si>
    <t>注22</t>
    <phoneticPr fontId="57"/>
  </si>
  <si>
    <t>第２希望業種</t>
    <rPh sb="0" eb="1">
      <t>ダイ</t>
    </rPh>
    <rPh sb="2" eb="4">
      <t>キボウ</t>
    </rPh>
    <rPh sb="4" eb="6">
      <t>ギョウシュ</t>
    </rPh>
    <phoneticPr fontId="57"/>
  </si>
  <si>
    <t>法令による免許等の名称
及び実務経験　（注17）</t>
    <rPh sb="0" eb="2">
      <t>ホウレイ</t>
    </rPh>
    <rPh sb="5" eb="7">
      <t>メンキョ</t>
    </rPh>
    <rPh sb="7" eb="8">
      <t>ナド</t>
    </rPh>
    <rPh sb="9" eb="11">
      <t>メイショウ</t>
    </rPh>
    <phoneticPr fontId="2"/>
  </si>
  <si>
    <t>監理主任
の別</t>
    <phoneticPr fontId="57"/>
  </si>
  <si>
    <t>解体工事に関する実務経験及び</t>
    <rPh sb="12" eb="13">
      <t>オヨ</t>
    </rPh>
    <phoneticPr fontId="57"/>
  </si>
  <si>
    <t>実務経験のみの者は右記欄の記入は不要</t>
    <rPh sb="0" eb="2">
      <t>ジツム</t>
    </rPh>
    <rPh sb="2" eb="4">
      <t>ケイケン</t>
    </rPh>
    <rPh sb="7" eb="8">
      <t>モノ</t>
    </rPh>
    <rPh sb="9" eb="11">
      <t>ウキ</t>
    </rPh>
    <rPh sb="11" eb="12">
      <t>ラン</t>
    </rPh>
    <rPh sb="13" eb="15">
      <t>キニュウ</t>
    </rPh>
    <rPh sb="16" eb="18">
      <t>フヨウ</t>
    </rPh>
    <phoneticPr fontId="57"/>
  </si>
  <si>
    <t>★　経審申請時の技術職員名簿に記載の有無</t>
    <phoneticPr fontId="57"/>
  </si>
  <si>
    <t>【市独自様式２－１】専任外</t>
    <rPh sb="10" eb="12">
      <t>センニン</t>
    </rPh>
    <rPh sb="12" eb="13">
      <t>ガイ</t>
    </rPh>
    <phoneticPr fontId="57"/>
  </si>
  <si>
    <t>無の理由：</t>
    <phoneticPr fontId="57"/>
  </si>
  <si>
    <t>【第１希望申請業種】</t>
    <phoneticPr fontId="57"/>
  </si>
  <si>
    <t>監理
主任
の別</t>
    <rPh sb="0" eb="2">
      <t>カンリ</t>
    </rPh>
    <rPh sb="3" eb="5">
      <t>シュニン</t>
    </rPh>
    <rPh sb="7" eb="8">
      <t>ベツ</t>
    </rPh>
    <phoneticPr fontId="57"/>
  </si>
  <si>
    <t>雇用年月日</t>
    <phoneticPr fontId="57"/>
  </si>
  <si>
    <t>健康保険等の加入状況</t>
    <phoneticPr fontId="57"/>
  </si>
  <si>
    <t>【第２希望申請業種】</t>
    <phoneticPr fontId="57"/>
  </si>
  <si>
    <t>（解体を希望する者のみ記載すること）</t>
    <rPh sb="4" eb="6">
      <t>キボウ</t>
    </rPh>
    <phoneticPr fontId="57"/>
  </si>
  <si>
    <t>監理主任の別</t>
    <phoneticPr fontId="57"/>
  </si>
  <si>
    <t>提出者</t>
    <rPh sb="0" eb="2">
      <t>テイシュツ</t>
    </rPh>
    <rPh sb="2" eb="3">
      <t>シャ</t>
    </rPh>
    <phoneticPr fontId="57"/>
  </si>
  <si>
    <t>住所</t>
    <rPh sb="0" eb="2">
      <t>ジュウショ</t>
    </rPh>
    <phoneticPr fontId="57"/>
  </si>
  <si>
    <t>商号又は名称</t>
    <rPh sb="0" eb="2">
      <t>ショウゴウ</t>
    </rPh>
    <rPh sb="2" eb="3">
      <t>マタ</t>
    </rPh>
    <phoneticPr fontId="57"/>
  </si>
  <si>
    <t>代表者職氏名</t>
    <rPh sb="3" eb="4">
      <t>ショク</t>
    </rPh>
    <rPh sb="4" eb="6">
      <t>シメイ</t>
    </rPh>
    <phoneticPr fontId="57"/>
  </si>
  <si>
    <t>実 務 経 験 に つ い て</t>
    <rPh sb="0" eb="1">
      <t>ジツ</t>
    </rPh>
    <rPh sb="2" eb="3">
      <t>ツトム</t>
    </rPh>
    <rPh sb="4" eb="5">
      <t>ヘ</t>
    </rPh>
    <rPh sb="6" eb="7">
      <t>ゲン</t>
    </rPh>
    <phoneticPr fontId="57"/>
  </si>
  <si>
    <t>　　標記のことについて、下記のとおり証明します。</t>
    <rPh sb="2" eb="4">
      <t>ヒョウキ</t>
    </rPh>
    <rPh sb="12" eb="14">
      <t>カキ</t>
    </rPh>
    <rPh sb="18" eb="20">
      <t>ショウメイ</t>
    </rPh>
    <phoneticPr fontId="57"/>
  </si>
  <si>
    <t>記</t>
    <rPh sb="0" eb="1">
      <t>キ</t>
    </rPh>
    <phoneticPr fontId="57"/>
  </si>
  <si>
    <t>１．</t>
    <phoneticPr fontId="57"/>
  </si>
  <si>
    <t>技術者名</t>
    <phoneticPr fontId="57"/>
  </si>
  <si>
    <t>２．</t>
  </si>
  <si>
    <t>生年月日</t>
    <phoneticPr fontId="57"/>
  </si>
  <si>
    <t>　　年　　　月　　　日</t>
    <rPh sb="2" eb="3">
      <t>ネン</t>
    </rPh>
    <rPh sb="6" eb="7">
      <t>ツキ</t>
    </rPh>
    <rPh sb="10" eb="11">
      <t>ヒ</t>
    </rPh>
    <phoneticPr fontId="57"/>
  </si>
  <si>
    <t>３．</t>
  </si>
  <si>
    <t>イ．（指定学科卒）に該当　　※イの場合は下記を記入のこと</t>
    <phoneticPr fontId="57"/>
  </si>
  <si>
    <t>　・最終学歴</t>
    <phoneticPr fontId="57"/>
  </si>
  <si>
    <t>学科　・　専攻学科</t>
    <phoneticPr fontId="57"/>
  </si>
  <si>
    <t>　・卒業年月</t>
    <phoneticPr fontId="57"/>
  </si>
  <si>
    <t>年　　　月卒業</t>
    <rPh sb="0" eb="1">
      <t>ネン</t>
    </rPh>
    <rPh sb="4" eb="5">
      <t>ツキ</t>
    </rPh>
    <rPh sb="5" eb="7">
      <t>ソツギョウ</t>
    </rPh>
    <phoneticPr fontId="57"/>
  </si>
  <si>
    <t>ロ．（実務経験）に該当</t>
    <phoneticPr fontId="57"/>
  </si>
  <si>
    <t>　業種ごとに実務経験の内容等を記載してください。</t>
    <rPh sb="1" eb="3">
      <t>ギョウシュ</t>
    </rPh>
    <rPh sb="6" eb="8">
      <t>ジツム</t>
    </rPh>
    <rPh sb="8" eb="10">
      <t>ケイケン</t>
    </rPh>
    <rPh sb="11" eb="13">
      <t>ナイヨウ</t>
    </rPh>
    <rPh sb="13" eb="14">
      <t>トウ</t>
    </rPh>
    <rPh sb="15" eb="17">
      <t>キサイ</t>
    </rPh>
    <phoneticPr fontId="57"/>
  </si>
  <si>
    <t>業　　種</t>
    <rPh sb="0" eb="1">
      <t>ギョウ</t>
    </rPh>
    <rPh sb="3" eb="4">
      <t>シュ</t>
    </rPh>
    <phoneticPr fontId="57"/>
  </si>
  <si>
    <t>実務経験年数</t>
    <phoneticPr fontId="57"/>
  </si>
  <si>
    <t>実務経験の内容　（※）</t>
    <phoneticPr fontId="57"/>
  </si>
  <si>
    <t>年　月</t>
    <phoneticPr fontId="57"/>
  </si>
  <si>
    <t>工　事　名（従事した職務）</t>
    <phoneticPr fontId="57"/>
  </si>
  <si>
    <r>
      <t>※　実務経験の内容は、</t>
    </r>
    <r>
      <rPr>
        <b/>
        <u/>
        <sz val="11"/>
        <color theme="1"/>
        <rFont val="HG丸ｺﾞｼｯｸM-PRO"/>
        <family val="3"/>
        <charset val="128"/>
      </rPr>
      <t>直近２年間</t>
    </r>
    <r>
      <rPr>
        <sz val="11"/>
        <color theme="1"/>
        <rFont val="HG丸ｺﾞｼｯｸM-PRO"/>
        <family val="3"/>
        <charset val="128"/>
      </rPr>
      <t>に従事した主な工事及び従事した職務
　　（施工管理、工程管理等）を記載してください。</t>
    </r>
    <rPh sb="11" eb="13">
      <t>チョッキン</t>
    </rPh>
    <phoneticPr fontId="57"/>
  </si>
  <si>
    <t>法根拠</t>
    <rPh sb="0" eb="1">
      <t>ホウ</t>
    </rPh>
    <rPh sb="1" eb="3">
      <t>コンキョ</t>
    </rPh>
    <phoneticPr fontId="57"/>
  </si>
  <si>
    <t>資格</t>
    <rPh sb="0" eb="2">
      <t>シカク</t>
    </rPh>
    <phoneticPr fontId="57"/>
  </si>
  <si>
    <t>土木一式</t>
    <rPh sb="0" eb="2">
      <t>ドボク</t>
    </rPh>
    <rPh sb="2" eb="4">
      <t>イッシキ</t>
    </rPh>
    <phoneticPr fontId="57"/>
  </si>
  <si>
    <t>建築一式</t>
    <rPh sb="0" eb="2">
      <t>ケンチク</t>
    </rPh>
    <rPh sb="2" eb="4">
      <t>イッシキ</t>
    </rPh>
    <phoneticPr fontId="57"/>
  </si>
  <si>
    <t>ﾀｲﾙ･ﾚﾝｶﾞ･ﾌﾞﾛｯｸ</t>
    <phoneticPr fontId="57"/>
  </si>
  <si>
    <t>鋼構造物</t>
    <rPh sb="0" eb="1">
      <t>ハガネ</t>
    </rPh>
    <rPh sb="1" eb="4">
      <t>コウゾウブツ</t>
    </rPh>
    <phoneticPr fontId="57"/>
  </si>
  <si>
    <t>ほ装</t>
    <rPh sb="1" eb="2">
      <t>ソウ</t>
    </rPh>
    <phoneticPr fontId="57"/>
  </si>
  <si>
    <t>しゅんせつ</t>
    <phoneticPr fontId="57"/>
  </si>
  <si>
    <t>交通安全施設</t>
    <rPh sb="0" eb="2">
      <t>コウツウ</t>
    </rPh>
    <rPh sb="2" eb="4">
      <t>アンゼン</t>
    </rPh>
    <rPh sb="4" eb="6">
      <t>シセツ</t>
    </rPh>
    <phoneticPr fontId="57"/>
  </si>
  <si>
    <t>№1</t>
    <phoneticPr fontId="57"/>
  </si>
  <si>
    <t>建設業法</t>
    <rPh sb="0" eb="3">
      <t>ケンセツギョウ</t>
    </rPh>
    <rPh sb="3" eb="4">
      <t>ホウ</t>
    </rPh>
    <phoneticPr fontId="57"/>
  </si>
  <si>
    <t>１級建設機械施工技士</t>
    <rPh sb="1" eb="2">
      <t>キュウ</t>
    </rPh>
    <rPh sb="2" eb="4">
      <t>ケンセツ</t>
    </rPh>
    <rPh sb="4" eb="6">
      <t>キカイ</t>
    </rPh>
    <rPh sb="6" eb="8">
      <t>セコウ</t>
    </rPh>
    <rPh sb="8" eb="10">
      <t>ギシ</t>
    </rPh>
    <phoneticPr fontId="57"/>
  </si>
  <si>
    <t>資格証等を添付</t>
  </si>
  <si>
    <t>１級建築施工管理技士</t>
    <rPh sb="1" eb="2">
      <t>キュウ</t>
    </rPh>
    <rPh sb="2" eb="4">
      <t>ケンチク</t>
    </rPh>
    <rPh sb="4" eb="6">
      <t>セコウ</t>
    </rPh>
    <rPh sb="6" eb="8">
      <t>カンリ</t>
    </rPh>
    <rPh sb="8" eb="10">
      <t>ギシ</t>
    </rPh>
    <phoneticPr fontId="57"/>
  </si>
  <si>
    <t>１級電気工事施工管理技士</t>
    <rPh sb="1" eb="2">
      <t>キュウ</t>
    </rPh>
    <rPh sb="2" eb="4">
      <t>デンキ</t>
    </rPh>
    <rPh sb="4" eb="6">
      <t>コウジ</t>
    </rPh>
    <rPh sb="6" eb="8">
      <t>セコウ</t>
    </rPh>
    <rPh sb="8" eb="10">
      <t>カンリ</t>
    </rPh>
    <rPh sb="10" eb="12">
      <t>ギシ</t>
    </rPh>
    <phoneticPr fontId="57"/>
  </si>
  <si>
    <t>１級管工事施工管理技士</t>
    <rPh sb="1" eb="2">
      <t>キュウ</t>
    </rPh>
    <rPh sb="2" eb="3">
      <t>カン</t>
    </rPh>
    <rPh sb="3" eb="5">
      <t>コウジ</t>
    </rPh>
    <rPh sb="5" eb="7">
      <t>セコウ</t>
    </rPh>
    <rPh sb="7" eb="9">
      <t>カンリ</t>
    </rPh>
    <rPh sb="9" eb="11">
      <t>ギシ</t>
    </rPh>
    <phoneticPr fontId="57"/>
  </si>
  <si>
    <t>１級土木施工管理技士</t>
    <rPh sb="1" eb="2">
      <t>キュウ</t>
    </rPh>
    <rPh sb="2" eb="4">
      <t>ドボク</t>
    </rPh>
    <rPh sb="4" eb="6">
      <t>セコウ</t>
    </rPh>
    <rPh sb="6" eb="8">
      <t>カンリ</t>
    </rPh>
    <rPh sb="8" eb="10">
      <t>ギシ</t>
    </rPh>
    <phoneticPr fontId="57"/>
  </si>
  <si>
    <t>実務経験</t>
    <rPh sb="0" eb="4">
      <t>ジツムケイケン</t>
    </rPh>
    <phoneticPr fontId="57"/>
  </si>
  <si>
    <t>１級電気通信工事施工管理技士</t>
    <rPh sb="1" eb="2">
      <t>キュウ</t>
    </rPh>
    <rPh sb="2" eb="4">
      <t>デンキ</t>
    </rPh>
    <rPh sb="4" eb="6">
      <t>ツウシン</t>
    </rPh>
    <rPh sb="6" eb="8">
      <t>コウジ</t>
    </rPh>
    <rPh sb="8" eb="10">
      <t>セコウ</t>
    </rPh>
    <rPh sb="10" eb="12">
      <t>カンリ</t>
    </rPh>
    <rPh sb="12" eb="14">
      <t>ギシ</t>
    </rPh>
    <phoneticPr fontId="57"/>
  </si>
  <si>
    <t>１級造園工事施工管理技士</t>
    <rPh sb="1" eb="2">
      <t>キュウ</t>
    </rPh>
    <rPh sb="2" eb="4">
      <t>ゾウエン</t>
    </rPh>
    <rPh sb="4" eb="6">
      <t>コウジ</t>
    </rPh>
    <rPh sb="6" eb="8">
      <t>セコウ</t>
    </rPh>
    <rPh sb="8" eb="10">
      <t>カンリ</t>
    </rPh>
    <rPh sb="10" eb="12">
      <t>ギシ</t>
    </rPh>
    <phoneticPr fontId="57"/>
  </si>
  <si>
    <t>甲種消防設備士</t>
    <rPh sb="0" eb="2">
      <t>コウシュ</t>
    </rPh>
    <rPh sb="2" eb="4">
      <t>ショウボウ</t>
    </rPh>
    <rPh sb="4" eb="6">
      <t>セツビ</t>
    </rPh>
    <rPh sb="6" eb="7">
      <t>シ</t>
    </rPh>
    <phoneticPr fontId="57"/>
  </si>
  <si>
    <t>№2</t>
    <phoneticPr fontId="57"/>
  </si>
  <si>
    <t>２級建設機械施工技士（第１種～第６種）</t>
    <rPh sb="1" eb="2">
      <t>キュウ</t>
    </rPh>
    <rPh sb="2" eb="4">
      <t>ケンセツ</t>
    </rPh>
    <rPh sb="4" eb="6">
      <t>キカイ</t>
    </rPh>
    <rPh sb="6" eb="8">
      <t>セコウ</t>
    </rPh>
    <rPh sb="8" eb="10">
      <t>ギシ</t>
    </rPh>
    <rPh sb="11" eb="12">
      <t>ダイ</t>
    </rPh>
    <rPh sb="13" eb="14">
      <t>シュ</t>
    </rPh>
    <rPh sb="15" eb="16">
      <t>ダイ</t>
    </rPh>
    <rPh sb="17" eb="18">
      <t>シュ</t>
    </rPh>
    <phoneticPr fontId="57"/>
  </si>
  <si>
    <t>２級建築施工管理技士（建築）</t>
    <rPh sb="1" eb="2">
      <t>キュウ</t>
    </rPh>
    <rPh sb="2" eb="4">
      <t>ケンチク</t>
    </rPh>
    <rPh sb="4" eb="6">
      <t>セコウ</t>
    </rPh>
    <rPh sb="6" eb="8">
      <t>カンリ</t>
    </rPh>
    <rPh sb="8" eb="10">
      <t>ギシ</t>
    </rPh>
    <rPh sb="11" eb="13">
      <t>ケンチク</t>
    </rPh>
    <phoneticPr fontId="57"/>
  </si>
  <si>
    <t>２級電気工事施工管理技士</t>
    <rPh sb="1" eb="2">
      <t>キュウ</t>
    </rPh>
    <rPh sb="2" eb="4">
      <t>デンキ</t>
    </rPh>
    <rPh sb="4" eb="6">
      <t>コウジ</t>
    </rPh>
    <rPh sb="6" eb="8">
      <t>セコウ</t>
    </rPh>
    <rPh sb="8" eb="10">
      <t>カンリ</t>
    </rPh>
    <rPh sb="10" eb="12">
      <t>ギシ</t>
    </rPh>
    <phoneticPr fontId="57"/>
  </si>
  <si>
    <t>２級管工事施工管理技士</t>
    <rPh sb="1" eb="2">
      <t>キュウ</t>
    </rPh>
    <rPh sb="2" eb="3">
      <t>カン</t>
    </rPh>
    <rPh sb="3" eb="5">
      <t>コウジ</t>
    </rPh>
    <rPh sb="5" eb="7">
      <t>セコウ</t>
    </rPh>
    <rPh sb="7" eb="9">
      <t>カンリ</t>
    </rPh>
    <rPh sb="9" eb="11">
      <t>ギシ</t>
    </rPh>
    <phoneticPr fontId="57"/>
  </si>
  <si>
    <t>２級建築施工管理技士（躯体）</t>
    <rPh sb="1" eb="2">
      <t>キュウ</t>
    </rPh>
    <rPh sb="2" eb="4">
      <t>ケンチク</t>
    </rPh>
    <rPh sb="4" eb="6">
      <t>セコウ</t>
    </rPh>
    <rPh sb="6" eb="8">
      <t>カンリ</t>
    </rPh>
    <rPh sb="8" eb="10">
      <t>ギシ</t>
    </rPh>
    <rPh sb="11" eb="13">
      <t>クタイ</t>
    </rPh>
    <phoneticPr fontId="57"/>
  </si>
  <si>
    <t>２級土木施工管理技士(土木）</t>
    <rPh sb="1" eb="2">
      <t>キュウ</t>
    </rPh>
    <rPh sb="2" eb="4">
      <t>ドボク</t>
    </rPh>
    <rPh sb="4" eb="6">
      <t>セコウ</t>
    </rPh>
    <rPh sb="6" eb="8">
      <t>カンリ</t>
    </rPh>
    <rPh sb="8" eb="10">
      <t>ギシ</t>
    </rPh>
    <rPh sb="11" eb="13">
      <t>ドボク</t>
    </rPh>
    <phoneticPr fontId="57"/>
  </si>
  <si>
    <t>２級土木施工管理技士(鋼構造物塗装）</t>
    <rPh sb="1" eb="2">
      <t>キュウ</t>
    </rPh>
    <rPh sb="2" eb="4">
      <t>ドボク</t>
    </rPh>
    <rPh sb="4" eb="6">
      <t>セコウ</t>
    </rPh>
    <rPh sb="6" eb="8">
      <t>カンリ</t>
    </rPh>
    <rPh sb="8" eb="10">
      <t>ギシ</t>
    </rPh>
    <rPh sb="11" eb="14">
      <t>コウコウゾウ</t>
    </rPh>
    <rPh sb="14" eb="15">
      <t>ブツ</t>
    </rPh>
    <rPh sb="15" eb="17">
      <t>トソウ</t>
    </rPh>
    <phoneticPr fontId="57"/>
  </si>
  <si>
    <t>２級建築施工管理技士（仕上げ）</t>
    <rPh sb="1" eb="2">
      <t>キュウ</t>
    </rPh>
    <rPh sb="2" eb="4">
      <t>ケンチク</t>
    </rPh>
    <rPh sb="4" eb="6">
      <t>セコウ</t>
    </rPh>
    <rPh sb="6" eb="8">
      <t>カンリ</t>
    </rPh>
    <rPh sb="8" eb="10">
      <t>ギシ</t>
    </rPh>
    <rPh sb="11" eb="13">
      <t>シアゲ</t>
    </rPh>
    <phoneticPr fontId="57"/>
  </si>
  <si>
    <t>２級電気通信工事施工管理技士</t>
    <rPh sb="1" eb="2">
      <t>キュウ</t>
    </rPh>
    <rPh sb="2" eb="4">
      <t>デンキ</t>
    </rPh>
    <rPh sb="4" eb="6">
      <t>ツウシン</t>
    </rPh>
    <rPh sb="6" eb="8">
      <t>コウジ</t>
    </rPh>
    <rPh sb="8" eb="10">
      <t>セコウ</t>
    </rPh>
    <rPh sb="10" eb="12">
      <t>カンリ</t>
    </rPh>
    <rPh sb="12" eb="14">
      <t>ギシ</t>
    </rPh>
    <phoneticPr fontId="57"/>
  </si>
  <si>
    <t>２級造園工事施工管理技士</t>
    <rPh sb="1" eb="2">
      <t>キュウ</t>
    </rPh>
    <rPh sb="2" eb="4">
      <t>ゾウエン</t>
    </rPh>
    <rPh sb="4" eb="6">
      <t>コウジ</t>
    </rPh>
    <rPh sb="6" eb="8">
      <t>セコウ</t>
    </rPh>
    <rPh sb="8" eb="10">
      <t>カンリ</t>
    </rPh>
    <rPh sb="10" eb="12">
      <t>ギシ</t>
    </rPh>
    <phoneticPr fontId="57"/>
  </si>
  <si>
    <t>乙種消防設備士</t>
    <rPh sb="0" eb="2">
      <t>オツシュ</t>
    </rPh>
    <rPh sb="2" eb="4">
      <t>ショウボウ</t>
    </rPh>
    <rPh sb="4" eb="6">
      <t>セツビ</t>
    </rPh>
    <rPh sb="6" eb="7">
      <t>シ</t>
    </rPh>
    <phoneticPr fontId="57"/>
  </si>
  <si>
    <t>№8</t>
    <phoneticPr fontId="57"/>
  </si>
  <si>
    <t>１級建築士</t>
    <rPh sb="1" eb="2">
      <t>キュウ</t>
    </rPh>
    <rPh sb="2" eb="5">
      <t>ケンチクシ</t>
    </rPh>
    <phoneticPr fontId="57"/>
  </si>
  <si>
    <t>第１種電気工事士</t>
    <rPh sb="0" eb="1">
      <t>ダイ</t>
    </rPh>
    <rPh sb="2" eb="3">
      <t>シュ</t>
    </rPh>
    <rPh sb="3" eb="5">
      <t>デンキ</t>
    </rPh>
    <rPh sb="5" eb="7">
      <t>コウジ</t>
    </rPh>
    <rPh sb="7" eb="8">
      <t>シ</t>
    </rPh>
    <phoneticPr fontId="57"/>
  </si>
  <si>
    <t>給水装置工事主任技術者＋実務経験１年以上</t>
    <rPh sb="0" eb="2">
      <t>キュウスイ</t>
    </rPh>
    <rPh sb="2" eb="4">
      <t>ソウチ</t>
    </rPh>
    <rPh sb="4" eb="6">
      <t>コウジ</t>
    </rPh>
    <rPh sb="6" eb="8">
      <t>シュニン</t>
    </rPh>
    <rPh sb="8" eb="11">
      <t>ギジュツシャ</t>
    </rPh>
    <phoneticPr fontId="57"/>
  </si>
  <si>
    <t>電気通信主任技術者＋実務経験５年以上</t>
    <rPh sb="0" eb="2">
      <t>デンキ</t>
    </rPh>
    <rPh sb="2" eb="4">
      <t>ツウシン</t>
    </rPh>
    <rPh sb="4" eb="6">
      <t>シュニン</t>
    </rPh>
    <rPh sb="6" eb="9">
      <t>ギジュツシャ</t>
    </rPh>
    <rPh sb="10" eb="12">
      <t>ジツム</t>
    </rPh>
    <rPh sb="12" eb="14">
      <t>ケイケン</t>
    </rPh>
    <rPh sb="15" eb="16">
      <t>ネン</t>
    </rPh>
    <rPh sb="16" eb="18">
      <t>イジョウ</t>
    </rPh>
    <phoneticPr fontId="57"/>
  </si>
  <si>
    <t>№9</t>
    <phoneticPr fontId="57"/>
  </si>
  <si>
    <t>２級建築士</t>
    <rPh sb="1" eb="2">
      <t>キュウ</t>
    </rPh>
    <rPh sb="2" eb="5">
      <t>ケンチクシ</t>
    </rPh>
    <phoneticPr fontId="57"/>
  </si>
  <si>
    <t>第２種電気工事士＋実務経験３年以上</t>
    <rPh sb="0" eb="1">
      <t>ダイ</t>
    </rPh>
    <rPh sb="2" eb="3">
      <t>シュ</t>
    </rPh>
    <rPh sb="3" eb="5">
      <t>デンキ</t>
    </rPh>
    <rPh sb="5" eb="7">
      <t>コウジ</t>
    </rPh>
    <rPh sb="7" eb="8">
      <t>シ</t>
    </rPh>
    <rPh sb="9" eb="11">
      <t>ジツム</t>
    </rPh>
    <rPh sb="11" eb="13">
      <t>ケイケン</t>
    </rPh>
    <rPh sb="14" eb="15">
      <t>ネン</t>
    </rPh>
    <rPh sb="15" eb="17">
      <t>イジョウ</t>
    </rPh>
    <phoneticPr fontId="57"/>
  </si>
  <si>
    <t>登録配管基幹技能者</t>
    <rPh sb="0" eb="2">
      <t>トウロク</t>
    </rPh>
    <rPh sb="2" eb="4">
      <t>ハイカン</t>
    </rPh>
    <rPh sb="4" eb="6">
      <t>キカン</t>
    </rPh>
    <rPh sb="6" eb="9">
      <t>ギノウシャ</t>
    </rPh>
    <phoneticPr fontId="57"/>
  </si>
  <si>
    <t>№10</t>
    <phoneticPr fontId="57"/>
  </si>
  <si>
    <t>電気主任技術者（第１種～第３種）＋実務経験５年以上</t>
    <rPh sb="0" eb="2">
      <t>デンキ</t>
    </rPh>
    <rPh sb="2" eb="4">
      <t>シュニン</t>
    </rPh>
    <rPh sb="4" eb="7">
      <t>ギジュツシャ</t>
    </rPh>
    <rPh sb="8" eb="9">
      <t>ダイ</t>
    </rPh>
    <rPh sb="10" eb="11">
      <t>シュ</t>
    </rPh>
    <rPh sb="12" eb="13">
      <t>ダイ</t>
    </rPh>
    <rPh sb="14" eb="15">
      <t>シュ</t>
    </rPh>
    <rPh sb="17" eb="19">
      <t>ジツム</t>
    </rPh>
    <rPh sb="19" eb="21">
      <t>ケイケン</t>
    </rPh>
    <rPh sb="22" eb="23">
      <t>ネン</t>
    </rPh>
    <rPh sb="23" eb="25">
      <t>イジョウ</t>
    </rPh>
    <phoneticPr fontId="57"/>
  </si>
  <si>
    <t>建築設備士＋実務経験１年以上</t>
    <rPh sb="0" eb="2">
      <t>ケンチク</t>
    </rPh>
    <rPh sb="2" eb="4">
      <t>セツビ</t>
    </rPh>
    <rPh sb="4" eb="5">
      <t>シ</t>
    </rPh>
    <rPh sb="6" eb="8">
      <t>ジツム</t>
    </rPh>
    <rPh sb="8" eb="10">
      <t>ケイケン</t>
    </rPh>
    <rPh sb="11" eb="12">
      <t>ネン</t>
    </rPh>
    <rPh sb="12" eb="14">
      <t>イジョウ</t>
    </rPh>
    <phoneticPr fontId="57"/>
  </si>
  <si>
    <t>№11</t>
    <phoneticPr fontId="57"/>
  </si>
  <si>
    <t>２級土木施工管理技士(薬液注入）</t>
    <rPh sb="1" eb="2">
      <t>キュウ</t>
    </rPh>
    <rPh sb="2" eb="4">
      <t>ドボク</t>
    </rPh>
    <rPh sb="4" eb="6">
      <t>セコウ</t>
    </rPh>
    <rPh sb="6" eb="8">
      <t>カンリ</t>
    </rPh>
    <rPh sb="8" eb="10">
      <t>ギシ</t>
    </rPh>
    <rPh sb="11" eb="13">
      <t>ヤクエキ</t>
    </rPh>
    <rPh sb="13" eb="15">
      <t>チュウニュウ</t>
    </rPh>
    <phoneticPr fontId="57"/>
  </si>
  <si>
    <t>計装士＋実務経験１年以上</t>
    <rPh sb="0" eb="1">
      <t>ケイ</t>
    </rPh>
    <rPh sb="2" eb="3">
      <t>シ</t>
    </rPh>
    <rPh sb="10" eb="12">
      <t>イジョウ</t>
    </rPh>
    <phoneticPr fontId="57"/>
  </si>
  <si>
    <t>とび・とび工（１級）</t>
    <rPh sb="5" eb="6">
      <t>コウ</t>
    </rPh>
    <rPh sb="8" eb="9">
      <t>キュウ</t>
    </rPh>
    <phoneticPr fontId="57"/>
  </si>
  <si>
    <t>№13</t>
    <phoneticPr fontId="57"/>
  </si>
  <si>
    <t>とび・とび工（２級）+実務経験３年（平成１５年度以前の資格は１年）以上</t>
    <rPh sb="5" eb="6">
      <t>コウ</t>
    </rPh>
    <rPh sb="8" eb="9">
      <t>キュウ</t>
    </rPh>
    <rPh sb="11" eb="13">
      <t>ジツム</t>
    </rPh>
    <rPh sb="13" eb="15">
      <t>ケイケン</t>
    </rPh>
    <rPh sb="16" eb="17">
      <t>ネン</t>
    </rPh>
    <rPh sb="18" eb="20">
      <t>ヘイセイ</t>
    </rPh>
    <rPh sb="22" eb="24">
      <t>ネンド</t>
    </rPh>
    <rPh sb="24" eb="26">
      <t>イゼン</t>
    </rPh>
    <rPh sb="27" eb="29">
      <t>シカク</t>
    </rPh>
    <rPh sb="31" eb="32">
      <t>ネン</t>
    </rPh>
    <rPh sb="33" eb="35">
      <t>イジョウ</t>
    </rPh>
    <phoneticPr fontId="57"/>
  </si>
  <si>
    <t>№14</t>
    <phoneticPr fontId="57"/>
  </si>
  <si>
    <t>解体工事施工技士</t>
    <rPh sb="0" eb="2">
      <t>カイタイ</t>
    </rPh>
    <rPh sb="2" eb="4">
      <t>コウジ</t>
    </rPh>
    <rPh sb="4" eb="6">
      <t>セコウ</t>
    </rPh>
    <rPh sb="6" eb="8">
      <t>ギシ</t>
    </rPh>
    <phoneticPr fontId="57"/>
  </si>
  <si>
    <t>№17</t>
    <phoneticPr fontId="57"/>
  </si>
  <si>
    <t>№19</t>
    <phoneticPr fontId="57"/>
  </si>
  <si>
    <t>地すべり防止工事士＋実務経験１年以上</t>
    <rPh sb="0" eb="1">
      <t>ジ</t>
    </rPh>
    <rPh sb="4" eb="6">
      <t>ボウシ</t>
    </rPh>
    <rPh sb="6" eb="8">
      <t>コウジ</t>
    </rPh>
    <rPh sb="8" eb="9">
      <t>シ</t>
    </rPh>
    <rPh sb="10" eb="12">
      <t>ジツム</t>
    </rPh>
    <rPh sb="12" eb="14">
      <t>ケイケン</t>
    </rPh>
    <rPh sb="15" eb="16">
      <t>ネン</t>
    </rPh>
    <rPh sb="16" eb="18">
      <t>イジョウ</t>
    </rPh>
    <phoneticPr fontId="57"/>
  </si>
  <si>
    <t>№20</t>
    <phoneticPr fontId="57"/>
  </si>
  <si>
    <t>建築士法</t>
    <rPh sb="0" eb="2">
      <t>ケンチク</t>
    </rPh>
    <rPh sb="2" eb="3">
      <t>シ</t>
    </rPh>
    <rPh sb="3" eb="4">
      <t>ホウ</t>
    </rPh>
    <phoneticPr fontId="57"/>
  </si>
  <si>
    <t>一級建築士</t>
    <rPh sb="0" eb="1">
      <t>１</t>
    </rPh>
    <rPh sb="1" eb="2">
      <t>キュウ</t>
    </rPh>
    <rPh sb="2" eb="5">
      <t>ケンチクシ</t>
    </rPh>
    <phoneticPr fontId="57"/>
  </si>
  <si>
    <t>基礎施工士（基礎ぐい工事）</t>
    <rPh sb="0" eb="2">
      <t>キソ</t>
    </rPh>
    <rPh sb="2" eb="4">
      <t>セコウ</t>
    </rPh>
    <rPh sb="4" eb="5">
      <t>シ</t>
    </rPh>
    <rPh sb="6" eb="8">
      <t>キソ</t>
    </rPh>
    <rPh sb="10" eb="12">
      <t>コウジ</t>
    </rPh>
    <phoneticPr fontId="57"/>
  </si>
  <si>
    <t>№22</t>
    <phoneticPr fontId="57"/>
  </si>
  <si>
    <t>№23</t>
    <phoneticPr fontId="57"/>
  </si>
  <si>
    <t>木造建築士</t>
    <rPh sb="0" eb="2">
      <t>モクゾウ</t>
    </rPh>
    <rPh sb="2" eb="4">
      <t>ケンチク</t>
    </rPh>
    <rPh sb="4" eb="5">
      <t>シ</t>
    </rPh>
    <phoneticPr fontId="57"/>
  </si>
  <si>
    <t>№25</t>
    <phoneticPr fontId="57"/>
  </si>
  <si>
    <t>№26</t>
    <phoneticPr fontId="57"/>
  </si>
  <si>
    <t>№27</t>
    <phoneticPr fontId="57"/>
  </si>
  <si>
    <t>№28</t>
    <phoneticPr fontId="57"/>
  </si>
  <si>
    <t>№29</t>
    <phoneticPr fontId="57"/>
  </si>
  <si>
    <t>電気工事士法</t>
    <rPh sb="0" eb="2">
      <t>デンキ</t>
    </rPh>
    <rPh sb="2" eb="4">
      <t>コウジ</t>
    </rPh>
    <rPh sb="4" eb="5">
      <t>シ</t>
    </rPh>
    <rPh sb="5" eb="6">
      <t>ホウ</t>
    </rPh>
    <phoneticPr fontId="57"/>
  </si>
  <si>
    <t>№30</t>
    <phoneticPr fontId="57"/>
  </si>
  <si>
    <t>電気事業法</t>
    <rPh sb="0" eb="2">
      <t>デンキ</t>
    </rPh>
    <rPh sb="2" eb="5">
      <t>ジギョウホウ</t>
    </rPh>
    <phoneticPr fontId="57"/>
  </si>
  <si>
    <t>電気通信事業法</t>
    <rPh sb="0" eb="2">
      <t>デンキ</t>
    </rPh>
    <rPh sb="2" eb="4">
      <t>ツウシン</t>
    </rPh>
    <rPh sb="4" eb="7">
      <t>ジギョウホウ</t>
    </rPh>
    <phoneticPr fontId="57"/>
  </si>
  <si>
    <t>水道法</t>
    <rPh sb="0" eb="2">
      <t>スイドウ</t>
    </rPh>
    <rPh sb="2" eb="3">
      <t>ホウ</t>
    </rPh>
    <phoneticPr fontId="57"/>
  </si>
  <si>
    <t>登録基幹技能者講習</t>
    <rPh sb="0" eb="2">
      <t>トウロク</t>
    </rPh>
    <rPh sb="2" eb="4">
      <t>キカン</t>
    </rPh>
    <rPh sb="4" eb="7">
      <t>ギノウシャ</t>
    </rPh>
    <rPh sb="7" eb="9">
      <t>コウシュウ</t>
    </rPh>
    <phoneticPr fontId="57"/>
  </si>
  <si>
    <t>消防法</t>
    <rPh sb="0" eb="3">
      <t>ショウボウホウ</t>
    </rPh>
    <phoneticPr fontId="57"/>
  </si>
  <si>
    <t>技能検定</t>
    <rPh sb="0" eb="2">
      <t>ギノウ</t>
    </rPh>
    <rPh sb="2" eb="4">
      <t>ケンテイ</t>
    </rPh>
    <phoneticPr fontId="57"/>
  </si>
  <si>
    <t>民間資格等</t>
    <rPh sb="0" eb="2">
      <t>ミンカン</t>
    </rPh>
    <rPh sb="2" eb="4">
      <t>シカク</t>
    </rPh>
    <rPh sb="4" eb="5">
      <t>トウ</t>
    </rPh>
    <phoneticPr fontId="57"/>
  </si>
  <si>
    <t>別紙「実務経験調書」を添付</t>
    <phoneticPr fontId="57"/>
  </si>
  <si>
    <t>上記にない資格は、これを選択しここに直接資格名称を入力してください。</t>
    <rPh sb="20" eb="22">
      <t>シカク</t>
    </rPh>
    <rPh sb="22" eb="24">
      <t>メイショウ</t>
    </rPh>
    <rPh sb="25" eb="27">
      <t>ニュウリョク</t>
    </rPh>
    <phoneticPr fontId="57"/>
  </si>
  <si>
    <t>№</t>
    <phoneticPr fontId="2"/>
  </si>
  <si>
    <t>技術者氏名</t>
    <rPh sb="0" eb="3">
      <t>ギジュツシャ</t>
    </rPh>
    <rPh sb="3" eb="5">
      <t>シメイ</t>
    </rPh>
    <phoneticPr fontId="2"/>
  </si>
  <si>
    <t>雇用年月日</t>
    <rPh sb="0" eb="2">
      <t>コヨウ</t>
    </rPh>
    <rPh sb="2" eb="5">
      <t>ネンガッピ</t>
    </rPh>
    <phoneticPr fontId="2"/>
  </si>
  <si>
    <t>健康保険等の加入状況</t>
    <phoneticPr fontId="2"/>
  </si>
  <si>
    <t>雇用保険</t>
    <phoneticPr fontId="2"/>
  </si>
  <si>
    <t>健康保険</t>
    <phoneticPr fontId="2"/>
  </si>
  <si>
    <t>土木</t>
    <phoneticPr fontId="2"/>
  </si>
  <si>
    <t>建築</t>
    <phoneticPr fontId="2"/>
  </si>
  <si>
    <t>大工</t>
    <phoneticPr fontId="2"/>
  </si>
  <si>
    <t>左官</t>
    <phoneticPr fontId="2"/>
  </si>
  <si>
    <t>とび・土工</t>
    <phoneticPr fontId="2"/>
  </si>
  <si>
    <t>石</t>
    <phoneticPr fontId="2"/>
  </si>
  <si>
    <t>屋根</t>
    <phoneticPr fontId="2"/>
  </si>
  <si>
    <t>電気</t>
    <phoneticPr fontId="2"/>
  </si>
  <si>
    <t>管</t>
    <phoneticPr fontId="2"/>
  </si>
  <si>
    <t>鉄筋</t>
    <phoneticPr fontId="2"/>
  </si>
  <si>
    <t>舗装</t>
    <phoneticPr fontId="2"/>
  </si>
  <si>
    <t>浚渫</t>
    <phoneticPr fontId="2"/>
  </si>
  <si>
    <t>板金</t>
    <phoneticPr fontId="2"/>
  </si>
  <si>
    <t>防水</t>
    <phoneticPr fontId="2"/>
  </si>
  <si>
    <t>内装仕上</t>
    <phoneticPr fontId="2"/>
  </si>
  <si>
    <t>機械器具設置</t>
    <phoneticPr fontId="2"/>
  </si>
  <si>
    <t>熱絶縁</t>
    <phoneticPr fontId="2"/>
  </si>
  <si>
    <t>電気通信</t>
    <phoneticPr fontId="2"/>
  </si>
  <si>
    <t>造園</t>
    <phoneticPr fontId="2"/>
  </si>
  <si>
    <t>さく井</t>
    <phoneticPr fontId="2"/>
  </si>
  <si>
    <t>建具</t>
    <phoneticPr fontId="2"/>
  </si>
  <si>
    <t>消防施設</t>
    <phoneticPr fontId="2"/>
  </si>
  <si>
    <t>清掃施設</t>
    <phoneticPr fontId="2"/>
  </si>
  <si>
    <t>「無」の理由</t>
    <rPh sb="1" eb="2">
      <t>ム</t>
    </rPh>
    <rPh sb="4" eb="6">
      <t>リユウ</t>
    </rPh>
    <phoneticPr fontId="2"/>
  </si>
  <si>
    <t>法令による免許等の名称及び実務経験　（注17）</t>
    <phoneticPr fontId="2"/>
  </si>
  <si>
    <t>監理主任の別</t>
    <rPh sb="0" eb="2">
      <t>カンリ</t>
    </rPh>
    <rPh sb="2" eb="4">
      <t>シュニン</t>
    </rPh>
    <rPh sb="5" eb="6">
      <t>ベツ</t>
    </rPh>
    <phoneticPr fontId="2"/>
  </si>
  <si>
    <t>法令による免許等の名称
及び実務経験　（注17）</t>
    <phoneticPr fontId="2"/>
  </si>
  <si>
    <r>
      <t xml:space="preserve">営業所（事務所）専任技術者となっている建設業許可の工種　
</t>
    </r>
    <r>
      <rPr>
        <sz val="11"/>
        <color rgb="FFFF0000"/>
        <rFont val="ＭＳ Ｐゴシック"/>
        <family val="3"/>
        <charset val="128"/>
      </rPr>
      <t>（監理「◎」、主任（資格有り→「〇」、実務経験→「▲」）　　　　</t>
    </r>
    <r>
      <rPr>
        <sz val="11"/>
        <rFont val="ＭＳ Ｐゴシック"/>
        <family val="3"/>
        <charset val="128"/>
      </rPr>
      <t>　　　</t>
    </r>
    <phoneticPr fontId="2"/>
  </si>
  <si>
    <t>A</t>
    <phoneticPr fontId="2"/>
  </si>
  <si>
    <t>B</t>
    <phoneticPr fontId="2"/>
  </si>
  <si>
    <t>C</t>
    <phoneticPr fontId="2"/>
  </si>
  <si>
    <t>D</t>
    <phoneticPr fontId="2"/>
  </si>
  <si>
    <t>E</t>
    <phoneticPr fontId="2"/>
  </si>
  <si>
    <t>F</t>
    <phoneticPr fontId="2"/>
  </si>
  <si>
    <t>実務経験のみの者は右記欄の記入は不要</t>
    <phoneticPr fontId="57"/>
  </si>
  <si>
    <t>工事業者専用　入力フォーマット（営業所専任用）</t>
    <rPh sb="0" eb="2">
      <t>コウジ</t>
    </rPh>
    <rPh sb="2" eb="4">
      <t>ギョウシャ</t>
    </rPh>
    <rPh sb="4" eb="6">
      <t>センヨウ</t>
    </rPh>
    <rPh sb="7" eb="9">
      <t>ニュウリョク</t>
    </rPh>
    <rPh sb="16" eb="19">
      <t>エイギョウショ</t>
    </rPh>
    <rPh sb="19" eb="21">
      <t>センニン</t>
    </rPh>
    <rPh sb="21" eb="22">
      <t>ヨウ</t>
    </rPh>
    <phoneticPr fontId="2"/>
  </si>
  <si>
    <t>工事業者専用　入力フォーマット（営業所専任外用）</t>
    <rPh sb="0" eb="2">
      <t>コウジ</t>
    </rPh>
    <rPh sb="2" eb="4">
      <t>ギョウシャ</t>
    </rPh>
    <rPh sb="4" eb="6">
      <t>センヨウ</t>
    </rPh>
    <rPh sb="7" eb="9">
      <t>ニュウリョク</t>
    </rPh>
    <rPh sb="16" eb="19">
      <t>エイギョウショ</t>
    </rPh>
    <rPh sb="19" eb="21">
      <t>センニン</t>
    </rPh>
    <rPh sb="21" eb="22">
      <t>ガイ</t>
    </rPh>
    <rPh sb="22" eb="23">
      <t>ヨウ</t>
    </rPh>
    <phoneticPr fontId="2"/>
  </si>
  <si>
    <t>備考</t>
    <rPh sb="0" eb="2">
      <t>ビコウ</t>
    </rPh>
    <phoneticPr fontId="2"/>
  </si>
  <si>
    <t>注意事項（ここに書いている事項は、技術者ごとに提出する「【市独自様式２－１】」「【市独自様式２－１】専任外」と同じです。）</t>
    <rPh sb="0" eb="2">
      <t>チュウイ</t>
    </rPh>
    <rPh sb="2" eb="4">
      <t>ジコウ</t>
    </rPh>
    <rPh sb="8" eb="9">
      <t>カ</t>
    </rPh>
    <rPh sb="13" eb="15">
      <t>ジコウ</t>
    </rPh>
    <rPh sb="17" eb="20">
      <t>ギジュツシャ</t>
    </rPh>
    <rPh sb="23" eb="25">
      <t>テイシュツ</t>
    </rPh>
    <rPh sb="29" eb="30">
      <t>シ</t>
    </rPh>
    <rPh sb="30" eb="32">
      <t>ドクジ</t>
    </rPh>
    <rPh sb="32" eb="34">
      <t>ヨウシキ</t>
    </rPh>
    <rPh sb="50" eb="52">
      <t>センニン</t>
    </rPh>
    <rPh sb="52" eb="53">
      <t>ソト</t>
    </rPh>
    <rPh sb="55" eb="56">
      <t>オナ</t>
    </rPh>
    <phoneticPr fontId="2"/>
  </si>
  <si>
    <t>経営業務管理責任者氏名</t>
    <phoneticPr fontId="2"/>
  </si>
  <si>
    <t>申請業種の建設業許可区分・番号</t>
    <phoneticPr fontId="2"/>
  </si>
  <si>
    <t>営業年数</t>
    <phoneticPr fontId="2"/>
  </si>
  <si>
    <t>営業年数</t>
    <phoneticPr fontId="2"/>
  </si>
  <si>
    <t>本申請提出分の経審審査基準日</t>
    <phoneticPr fontId="2"/>
  </si>
  <si>
    <t>本申請提出分の経審審査基準日</t>
    <phoneticPr fontId="2"/>
  </si>
  <si>
    <t>建設業許可年月日</t>
    <phoneticPr fontId="2"/>
  </si>
  <si>
    <t>第１希望業種</t>
    <phoneticPr fontId="2"/>
  </si>
  <si>
    <t>第２希望業種</t>
    <phoneticPr fontId="2"/>
  </si>
  <si>
    <t>希望業種の総合評定値（Ｐ点）</t>
    <phoneticPr fontId="2"/>
  </si>
  <si>
    <t>工事名</t>
    <rPh sb="0" eb="2">
      <t>コウジ</t>
    </rPh>
    <rPh sb="2" eb="3">
      <t>メイ</t>
    </rPh>
    <phoneticPr fontId="2"/>
  </si>
  <si>
    <t>契約金額（税込）</t>
    <phoneticPr fontId="2"/>
  </si>
  <si>
    <t>履行場所
（市町村名）</t>
    <phoneticPr fontId="2"/>
  </si>
  <si>
    <t>申請書提出日</t>
    <rPh sb="0" eb="3">
      <t>シンセイショ</t>
    </rPh>
    <rPh sb="3" eb="5">
      <t>テイシュツ</t>
    </rPh>
    <rPh sb="5" eb="6">
      <t>ヒ</t>
    </rPh>
    <phoneticPr fontId="2"/>
  </si>
  <si>
    <t>注意事項（下記に書いている事項は、技術者ごとに提出する「【市独自様式２－１】」「【市独自様式２－１】専任」と同じです。）</t>
    <rPh sb="0" eb="2">
      <t>チュウイ</t>
    </rPh>
    <rPh sb="2" eb="4">
      <t>ジコウ</t>
    </rPh>
    <rPh sb="5" eb="7">
      <t>カキ</t>
    </rPh>
    <rPh sb="8" eb="9">
      <t>カ</t>
    </rPh>
    <rPh sb="13" eb="15">
      <t>ジコウ</t>
    </rPh>
    <rPh sb="17" eb="20">
      <t>ギジュツシャ</t>
    </rPh>
    <rPh sb="23" eb="25">
      <t>テイシュツ</t>
    </rPh>
    <rPh sb="29" eb="30">
      <t>シ</t>
    </rPh>
    <rPh sb="30" eb="32">
      <t>ドクジ</t>
    </rPh>
    <rPh sb="32" eb="34">
      <t>ヨウシキ</t>
    </rPh>
    <rPh sb="50" eb="52">
      <t>センニン</t>
    </rPh>
    <rPh sb="54" eb="55">
      <t>オナ</t>
    </rPh>
    <phoneticPr fontId="2"/>
  </si>
  <si>
    <t>※入力フォーマットの入力終了後に　【様式２－１】【専任】【専任外】　の様式を出力してください。</t>
    <rPh sb="1" eb="3">
      <t>ニュウリョク</t>
    </rPh>
    <rPh sb="10" eb="12">
      <t>ニュウリョク</t>
    </rPh>
    <rPh sb="12" eb="15">
      <t>シュウリョウゴ</t>
    </rPh>
    <rPh sb="25" eb="27">
      <t>センニン</t>
    </rPh>
    <rPh sb="29" eb="31">
      <t>センニン</t>
    </rPh>
    <rPh sb="31" eb="32">
      <t>ガイ</t>
    </rPh>
    <rPh sb="35" eb="37">
      <t>ヨウシキ</t>
    </rPh>
    <rPh sb="38" eb="40">
      <t>シュツリョク</t>
    </rPh>
    <phoneticPr fontId="2"/>
  </si>
  <si>
    <t>Ｂ</t>
    <phoneticPr fontId="57"/>
  </si>
  <si>
    <t>Ｃ</t>
    <phoneticPr fontId="57"/>
  </si>
  <si>
    <t>Ｃ</t>
    <phoneticPr fontId="57"/>
  </si>
  <si>
    <t>Ｄ</t>
    <phoneticPr fontId="57"/>
  </si>
  <si>
    <t>Ｄ</t>
    <phoneticPr fontId="57"/>
  </si>
  <si>
    <t>Ｅ</t>
    <phoneticPr fontId="57"/>
  </si>
  <si>
    <t>Ｆ</t>
    <phoneticPr fontId="57"/>
  </si>
  <si>
    <t>Ｅ</t>
    <phoneticPr fontId="57"/>
  </si>
  <si>
    <t>Ｆ</t>
    <phoneticPr fontId="57"/>
  </si>
  <si>
    <t>【市独自様式２－１】専任（営業所専任技術者）の様式が下方に６名分あります。提出時は、技術者分の枚数を提出してください。</t>
    <rPh sb="13" eb="16">
      <t>エイギョウショ</t>
    </rPh>
    <rPh sb="16" eb="18">
      <t>センニン</t>
    </rPh>
    <rPh sb="18" eb="21">
      <t>ギジュツシャ</t>
    </rPh>
    <rPh sb="23" eb="25">
      <t>ヨウシキ</t>
    </rPh>
    <rPh sb="26" eb="28">
      <t>カホウ</t>
    </rPh>
    <rPh sb="30" eb="31">
      <t>メイ</t>
    </rPh>
    <rPh sb="31" eb="32">
      <t>ブン</t>
    </rPh>
    <rPh sb="37" eb="39">
      <t>テイシュツ</t>
    </rPh>
    <rPh sb="39" eb="40">
      <t>ジ</t>
    </rPh>
    <rPh sb="42" eb="45">
      <t>ギジュツシャ</t>
    </rPh>
    <rPh sb="45" eb="46">
      <t>ブン</t>
    </rPh>
    <rPh sb="47" eb="49">
      <t>マイスウ</t>
    </rPh>
    <rPh sb="50" eb="52">
      <t>テイシュツ</t>
    </rPh>
    <phoneticPr fontId="2"/>
  </si>
  <si>
    <r>
      <t xml:space="preserve">
監理主任の別
</t>
    </r>
    <r>
      <rPr>
        <sz val="11"/>
        <color rgb="FFFF0000"/>
        <rFont val="ＭＳ Ｐゴシック"/>
        <family val="3"/>
        <charset val="128"/>
      </rPr>
      <t>※解体を希望した場合のみ入力</t>
    </r>
    <r>
      <rPr>
        <sz val="11"/>
        <rFont val="ＭＳ Ｐゴシック"/>
        <family val="3"/>
        <charset val="128"/>
      </rPr>
      <t xml:space="preserve">
</t>
    </r>
    <rPh sb="2" eb="4">
      <t>カンリ</t>
    </rPh>
    <rPh sb="4" eb="6">
      <t>シュニン</t>
    </rPh>
    <rPh sb="7" eb="8">
      <t>ベツ</t>
    </rPh>
    <phoneticPr fontId="2"/>
  </si>
  <si>
    <t>（注１）この様式を先頭に下表のその他の添付書類をその順番にしてください。</t>
    <rPh sb="1" eb="2">
      <t>チュウ</t>
    </rPh>
    <rPh sb="6" eb="8">
      <t>ヨウシキ</t>
    </rPh>
    <rPh sb="9" eb="11">
      <t>セントウ</t>
    </rPh>
    <rPh sb="12" eb="14">
      <t>カヒョウ</t>
    </rPh>
    <rPh sb="17" eb="18">
      <t>タ</t>
    </rPh>
    <rPh sb="19" eb="21">
      <t>テンプ</t>
    </rPh>
    <rPh sb="21" eb="23">
      <t>ショルイ</t>
    </rPh>
    <rPh sb="26" eb="28">
      <t>ジュンバン</t>
    </rPh>
    <phoneticPr fontId="2"/>
  </si>
  <si>
    <t>様式１から様式６までの共通項目については、事業所の基本情報（名称・所在地等）は、全ての様式（シート）に反映しています。</t>
    <rPh sb="21" eb="24">
      <t>ジギョウショ</t>
    </rPh>
    <rPh sb="25" eb="27">
      <t>キホン</t>
    </rPh>
    <rPh sb="27" eb="29">
      <t>ジョウホウ</t>
    </rPh>
    <rPh sb="30" eb="32">
      <t>メイショウ</t>
    </rPh>
    <rPh sb="33" eb="36">
      <t>ショザイチ</t>
    </rPh>
    <rPh sb="36" eb="37">
      <t>トウ</t>
    </rPh>
    <rPh sb="40" eb="41">
      <t>スベ</t>
    </rPh>
    <rPh sb="43" eb="45">
      <t>ヨウシキ</t>
    </rPh>
    <rPh sb="51" eb="53">
      <t>ハンエイ</t>
    </rPh>
    <phoneticPr fontId="2"/>
  </si>
  <si>
    <t>≪工事実績≫</t>
    <phoneticPr fontId="2"/>
  </si>
  <si>
    <t>厚生
年金保険</t>
    <phoneticPr fontId="2"/>
  </si>
  <si>
    <t>監理
主任
の別</t>
    <rPh sb="0" eb="2">
      <t>カンリ</t>
    </rPh>
    <rPh sb="3" eb="5">
      <t>シュニン</t>
    </rPh>
    <rPh sb="7" eb="8">
      <t>ベツ</t>
    </rPh>
    <phoneticPr fontId="2"/>
  </si>
  <si>
    <t>　　　　　　</t>
    <phoneticPr fontId="57"/>
  </si>
  <si>
    <t>は、エクセル式があるため直接入力ができません。</t>
    <phoneticPr fontId="57"/>
  </si>
  <si>
    <t>は、ドロップダウンリストから該当するものを選択すること。</t>
    <phoneticPr fontId="57"/>
  </si>
  <si>
    <t>登録解体工事講習の受講の有無（注23）</t>
    <phoneticPr fontId="57"/>
  </si>
  <si>
    <t>登録解体工事講習の受講の有無（注23）</t>
    <phoneticPr fontId="57"/>
  </si>
  <si>
    <t>登録解体工事講習の受講の有無（注23）</t>
    <phoneticPr fontId="57"/>
  </si>
  <si>
    <t>タイル</t>
    <phoneticPr fontId="2"/>
  </si>
  <si>
    <t>≪技術者について≫</t>
    <rPh sb="1" eb="4">
      <t>ギジュツシャ</t>
    </rPh>
    <phoneticPr fontId="2"/>
  </si>
  <si>
    <t>≪事業所について≫</t>
    <rPh sb="1" eb="4">
      <t>ジギョウショ</t>
    </rPh>
    <phoneticPr fontId="2"/>
  </si>
  <si>
    <t>太枠内を入力してください。</t>
    <rPh sb="0" eb="2">
      <t>フトワク</t>
    </rPh>
    <rPh sb="2" eb="3">
      <t>ナイ</t>
    </rPh>
    <rPh sb="4" eb="6">
      <t>ニュウリョク</t>
    </rPh>
    <phoneticPr fontId="2"/>
  </si>
  <si>
    <t>　　　　　</t>
    <phoneticPr fontId="57"/>
  </si>
  <si>
    <t>は、エクセル式があるため直接入力ができません。</t>
    <rPh sb="6" eb="7">
      <t>シキ</t>
    </rPh>
    <rPh sb="12" eb="14">
      <t>チョクセツ</t>
    </rPh>
    <rPh sb="14" eb="16">
      <t>ニュウリョク</t>
    </rPh>
    <phoneticPr fontId="57"/>
  </si>
  <si>
    <t>は、ドロップダウンリストから該当するものを選択すること。</t>
    <rPh sb="14" eb="16">
      <t>ガイトウ</t>
    </rPh>
    <rPh sb="21" eb="23">
      <t>センタク</t>
    </rPh>
    <phoneticPr fontId="57"/>
  </si>
  <si>
    <t>法令による免許等の名称及び実務経験（注26）</t>
    <rPh sb="18" eb="19">
      <t>チュウ</t>
    </rPh>
    <phoneticPr fontId="57"/>
  </si>
  <si>
    <r>
      <t xml:space="preserve">法令による免許等の名称及び実務経験　（注26）
</t>
    </r>
    <r>
      <rPr>
        <sz val="11"/>
        <color rgb="FFFF0000"/>
        <rFont val="ＭＳ Ｐゴシック"/>
        <family val="3"/>
        <charset val="128"/>
      </rPr>
      <t>※解体を希望した場合のみ入力</t>
    </r>
    <rPh sb="26" eb="28">
      <t>カイタイ</t>
    </rPh>
    <rPh sb="29" eb="31">
      <t>キボウ</t>
    </rPh>
    <rPh sb="33" eb="35">
      <t>バアイ</t>
    </rPh>
    <rPh sb="37" eb="39">
      <t>ニュウリョク</t>
    </rPh>
    <phoneticPr fontId="2"/>
  </si>
  <si>
    <r>
      <t xml:space="preserve">解体工事に関する実務経験及び登録解体工事講習の受講の有無（注31）
</t>
    </r>
    <r>
      <rPr>
        <sz val="11"/>
        <color rgb="FFFF0000"/>
        <rFont val="ＭＳ Ｐゴシック"/>
        <family val="3"/>
        <charset val="128"/>
      </rPr>
      <t>※実務経験のみの者は選択不要
※解体を希望した場合のみ入力</t>
    </r>
    <rPh sb="45" eb="47">
      <t>センタク</t>
    </rPh>
    <phoneticPr fontId="2"/>
  </si>
  <si>
    <t>法令による免許等の名称
及び実務経験　（注26）</t>
    <phoneticPr fontId="2"/>
  </si>
  <si>
    <t>経審申請時の技術職員
名簿に記載の有無</t>
    <phoneticPr fontId="2"/>
  </si>
  <si>
    <r>
      <t xml:space="preserve">第２希望業種
</t>
    </r>
    <r>
      <rPr>
        <sz val="11"/>
        <color rgb="FFFF0000"/>
        <rFont val="ＭＳ Ｐゴシック"/>
        <family val="3"/>
        <charset val="128"/>
      </rPr>
      <t>※解体を希望した場合のみ入力</t>
    </r>
    <phoneticPr fontId="2"/>
  </si>
  <si>
    <t>経審申請時の技術職員
名簿に記載の有無</t>
    <phoneticPr fontId="2"/>
  </si>
  <si>
    <t>第２希望業種</t>
    <phoneticPr fontId="2"/>
  </si>
  <si>
    <t>　</t>
    <phoneticPr fontId="57"/>
  </si>
  <si>
    <t>　　　　　</t>
    <phoneticPr fontId="57"/>
  </si>
  <si>
    <t>＜その他＞</t>
    <rPh sb="3" eb="4">
      <t>タ</t>
    </rPh>
    <phoneticPr fontId="2"/>
  </si>
  <si>
    <t>（注１１）欄が足りない場合は、コピーをして使用すること。その際は、№（　　）に番号を記入すること。</t>
    <rPh sb="21" eb="23">
      <t>シヨウ</t>
    </rPh>
    <phoneticPr fontId="2"/>
  </si>
  <si>
    <r>
      <t>※　事業所カード【市独自様式５】は、合計２枚あります。
　　</t>
    </r>
    <r>
      <rPr>
        <u/>
        <sz val="18"/>
        <rFont val="UD デジタル 教科書体 N-B"/>
        <family val="1"/>
        <charset val="128"/>
      </rPr>
      <t>別紙で付近見取り図が必要です。</t>
    </r>
    <rPh sb="2" eb="5">
      <t>ジギョウショ</t>
    </rPh>
    <rPh sb="18" eb="20">
      <t>ゴウケイ</t>
    </rPh>
    <rPh sb="21" eb="22">
      <t>マイ</t>
    </rPh>
    <rPh sb="30" eb="32">
      <t>ベッシ</t>
    </rPh>
    <rPh sb="33" eb="35">
      <t>フキン</t>
    </rPh>
    <rPh sb="35" eb="37">
      <t>ミト</t>
    </rPh>
    <rPh sb="38" eb="39">
      <t>ズ</t>
    </rPh>
    <rPh sb="40" eb="42">
      <t>ヒツヨウ</t>
    </rPh>
    <phoneticPr fontId="2"/>
  </si>
  <si>
    <t>【市独自様式２－１】専任外（営業所専任外技術者）の様式が、下方に２０名分あります。提出時は、技術者分の枚数を提出してください。</t>
    <rPh sb="12" eb="13">
      <t>ガイ</t>
    </rPh>
    <rPh sb="14" eb="17">
      <t>エイギョウショ</t>
    </rPh>
    <rPh sb="17" eb="19">
      <t>センニン</t>
    </rPh>
    <rPh sb="19" eb="20">
      <t>ガイ</t>
    </rPh>
    <rPh sb="20" eb="23">
      <t>ギジュツシャ</t>
    </rPh>
    <rPh sb="25" eb="27">
      <t>ヨウシキ</t>
    </rPh>
    <rPh sb="29" eb="31">
      <t>カホウ</t>
    </rPh>
    <rPh sb="34" eb="35">
      <t>メイ</t>
    </rPh>
    <rPh sb="35" eb="36">
      <t>ブン</t>
    </rPh>
    <rPh sb="41" eb="43">
      <t>テイシュツ</t>
    </rPh>
    <rPh sb="43" eb="44">
      <t>ジ</t>
    </rPh>
    <rPh sb="46" eb="49">
      <t>ギジュツシャ</t>
    </rPh>
    <rPh sb="49" eb="50">
      <t>ブン</t>
    </rPh>
    <rPh sb="51" eb="53">
      <t>マイスウ</t>
    </rPh>
    <rPh sb="54" eb="56">
      <t>テイシュツ</t>
    </rPh>
    <phoneticPr fontId="2"/>
  </si>
  <si>
    <r>
      <t>　★　以下の項目に入力することにより、様式１から様式６までの共通項目については、反映されます。
　　</t>
    </r>
    <r>
      <rPr>
        <u/>
        <sz val="12"/>
        <rFont val="UD デジタル 教科書体 N-B"/>
        <family val="1"/>
        <charset val="128"/>
      </rPr>
      <t>共通項目</t>
    </r>
    <r>
      <rPr>
        <u/>
        <sz val="16"/>
        <color rgb="FFFF0000"/>
        <rFont val="UD デジタル 教科書体 N-B"/>
        <family val="1"/>
        <charset val="128"/>
      </rPr>
      <t>以外</t>
    </r>
    <r>
      <rPr>
        <u/>
        <sz val="12"/>
        <rFont val="UD デジタル 教科書体 N-B"/>
        <family val="1"/>
        <charset val="128"/>
      </rPr>
      <t>の項目については、各シートから入力をお願いします。</t>
    </r>
    <rPh sb="3" eb="5">
      <t>イカ</t>
    </rPh>
    <rPh sb="6" eb="8">
      <t>コウモク</t>
    </rPh>
    <rPh sb="9" eb="11">
      <t>ニュウリョク</t>
    </rPh>
    <rPh sb="19" eb="21">
      <t>ヨウシキ</t>
    </rPh>
    <rPh sb="24" eb="26">
      <t>ヨウシキ</t>
    </rPh>
    <rPh sb="30" eb="32">
      <t>キョウツウ</t>
    </rPh>
    <rPh sb="32" eb="34">
      <t>コウモク</t>
    </rPh>
    <rPh sb="40" eb="42">
      <t>ハンエイ</t>
    </rPh>
    <rPh sb="50" eb="52">
      <t>キョウツウ</t>
    </rPh>
    <rPh sb="52" eb="54">
      <t>コウモク</t>
    </rPh>
    <rPh sb="54" eb="56">
      <t>イガイ</t>
    </rPh>
    <rPh sb="57" eb="59">
      <t>コウモク</t>
    </rPh>
    <rPh sb="65" eb="66">
      <t>カク</t>
    </rPh>
    <rPh sb="71" eb="73">
      <t>ニュウリョク</t>
    </rPh>
    <rPh sb="75" eb="76">
      <t>ネガ</t>
    </rPh>
    <phoneticPr fontId="2"/>
  </si>
  <si>
    <t>　★　建設工事を申請される業者については、このシートだけでなく別シートの「工事業者用（専任）入力フォーマット」「工事業者用（専任外）入力フォーマット」の入力もお願いします。</t>
    <rPh sb="3" eb="5">
      <t>ケンセツ</t>
    </rPh>
    <rPh sb="5" eb="7">
      <t>コウジ</t>
    </rPh>
    <rPh sb="8" eb="10">
      <t>シンセイ</t>
    </rPh>
    <rPh sb="13" eb="15">
      <t>ギョウシャ</t>
    </rPh>
    <rPh sb="31" eb="32">
      <t>ベツ</t>
    </rPh>
    <rPh sb="37" eb="39">
      <t>コウジ</t>
    </rPh>
    <rPh sb="39" eb="41">
      <t>ギョウシャ</t>
    </rPh>
    <rPh sb="41" eb="42">
      <t>ヨウ</t>
    </rPh>
    <rPh sb="43" eb="45">
      <t>センニン</t>
    </rPh>
    <rPh sb="46" eb="48">
      <t>ニュウリョク</t>
    </rPh>
    <rPh sb="76" eb="78">
      <t>ニュウリョク</t>
    </rPh>
    <rPh sb="80" eb="81">
      <t>ネガ</t>
    </rPh>
    <phoneticPr fontId="2"/>
  </si>
  <si>
    <t>このシート提出不要</t>
    <rPh sb="5" eb="7">
      <t>テイシュツ</t>
    </rPh>
    <rPh sb="7" eb="9">
      <t>フヨウ</t>
    </rPh>
    <phoneticPr fontId="2"/>
  </si>
  <si>
    <t>このシート提出不要</t>
    <phoneticPr fontId="2"/>
  </si>
  <si>
    <t>このシート提出不要</t>
    <phoneticPr fontId="2"/>
  </si>
  <si>
    <t>第　　　　号</t>
    <rPh sb="0" eb="1">
      <t>ダイ</t>
    </rPh>
    <rPh sb="5" eb="6">
      <t>ゴウ</t>
    </rPh>
    <phoneticPr fontId="2"/>
  </si>
  <si>
    <t>　年　　月　　日</t>
    <phoneticPr fontId="2"/>
  </si>
  <si>
    <t>　　　　　　　年</t>
    <rPh sb="7" eb="8">
      <t>ネン</t>
    </rPh>
    <phoneticPr fontId="2"/>
  </si>
  <si>
    <t>　　　　　　点</t>
    <rPh sb="6" eb="7">
      <t>テン</t>
    </rPh>
    <phoneticPr fontId="2"/>
  </si>
  <si>
    <t>平成　年　月　日</t>
    <rPh sb="0" eb="2">
      <t>ヘイセイ</t>
    </rPh>
    <rPh sb="3" eb="4">
      <t>ネン</t>
    </rPh>
    <rPh sb="5" eb="6">
      <t>ツキ</t>
    </rPh>
    <rPh sb="7" eb="8">
      <t>ヒ</t>
    </rPh>
    <phoneticPr fontId="2"/>
  </si>
  <si>
    <r>
      <t xml:space="preserve">解体工事に関する実務経験及び登録解体工事講習の受講の有無
（注23）
</t>
    </r>
    <r>
      <rPr>
        <b/>
        <sz val="11"/>
        <color rgb="FFFF0000"/>
        <rFont val="ＭＳ Ｐゴシック"/>
        <family val="3"/>
        <charset val="128"/>
      </rPr>
      <t>※実務経験のみの者は選択不要</t>
    </r>
    <rPh sb="46" eb="48">
      <t>センタク</t>
    </rPh>
    <phoneticPr fontId="2"/>
  </si>
  <si>
    <r>
      <t>　</t>
    </r>
    <r>
      <rPr>
        <sz val="16"/>
        <rFont val="ＭＳ Ｐ明朝"/>
        <family val="1"/>
        <charset val="128"/>
      </rPr>
      <t xml:space="preserve">【 </t>
    </r>
    <r>
      <rPr>
        <sz val="16"/>
        <color rgb="FFFF0000"/>
        <rFont val="ＭＳ Ｐ明朝"/>
        <family val="1"/>
        <charset val="128"/>
      </rPr>
      <t>★</t>
    </r>
    <r>
      <rPr>
        <b/>
        <sz val="16"/>
        <color rgb="FFFF0000"/>
        <rFont val="ＭＳ Ｐ明朝"/>
        <family val="1"/>
        <charset val="128"/>
      </rPr>
      <t xml:space="preserve">継続事業者への重要事項 </t>
    </r>
    <r>
      <rPr>
        <sz val="16"/>
        <rFont val="ＭＳ Ｐ明朝"/>
        <family val="1"/>
        <charset val="128"/>
      </rPr>
      <t>】　</t>
    </r>
    <rPh sb="11" eb="13">
      <t>ジュウヨウ</t>
    </rPh>
    <rPh sb="13" eb="15">
      <t>ジコウ</t>
    </rPh>
    <phoneticPr fontId="57"/>
  </si>
  <si>
    <t>平成　年　月　日</t>
    <rPh sb="0" eb="2">
      <t>ヘイセイ</t>
    </rPh>
    <rPh sb="3" eb="4">
      <t>ネン</t>
    </rPh>
    <rPh sb="5" eb="6">
      <t>ツキ</t>
    </rPh>
    <rPh sb="7" eb="8">
      <t>ヒ</t>
    </rPh>
    <phoneticPr fontId="2"/>
  </si>
  <si>
    <t>厚生
年金
保険</t>
    <phoneticPr fontId="2"/>
  </si>
  <si>
    <t>＜事業所としての認定の有無＞</t>
    <phoneticPr fontId="2"/>
  </si>
  <si>
    <r>
      <t>（注）　</t>
    </r>
    <r>
      <rPr>
        <b/>
        <sz val="12"/>
        <rFont val="ＭＳ Ｐ明朝"/>
        <family val="1"/>
        <charset val="128"/>
      </rPr>
      <t>外観の全体写真</t>
    </r>
    <r>
      <rPr>
        <sz val="9"/>
        <rFont val="ＭＳ Ｐ明朝"/>
        <family val="1"/>
        <charset val="128"/>
      </rPr>
      <t xml:space="preserve">を </t>
    </r>
    <r>
      <rPr>
        <b/>
        <sz val="9"/>
        <rFont val="ＭＳ Ｐ明朝"/>
        <family val="1"/>
        <charset val="128"/>
      </rPr>
      <t>のり</t>
    </r>
    <r>
      <rPr>
        <sz val="9"/>
        <rFont val="ＭＳ Ｐ明朝"/>
        <family val="1"/>
        <charset val="128"/>
      </rPr>
      <t xml:space="preserve"> で貼り付けてください。</t>
    </r>
    <rPh sb="1" eb="2">
      <t>チュウ</t>
    </rPh>
    <rPh sb="7" eb="9">
      <t>ゼンタイ</t>
    </rPh>
    <phoneticPr fontId="2"/>
  </si>
  <si>
    <r>
      <t xml:space="preserve">（注） </t>
    </r>
    <r>
      <rPr>
        <b/>
        <sz val="12"/>
        <rFont val="ＭＳ Ｐ明朝"/>
        <family val="1"/>
        <charset val="128"/>
      </rPr>
      <t>看板等商号の読み取れる建物の外観写真</t>
    </r>
    <r>
      <rPr>
        <sz val="9"/>
        <rFont val="ＭＳ Ｐ明朝"/>
        <family val="1"/>
        <charset val="128"/>
      </rPr>
      <t xml:space="preserve">を </t>
    </r>
    <r>
      <rPr>
        <b/>
        <sz val="9"/>
        <rFont val="ＭＳ Ｐ明朝"/>
        <family val="1"/>
        <charset val="128"/>
      </rPr>
      <t>のり</t>
    </r>
    <r>
      <rPr>
        <sz val="9"/>
        <rFont val="ＭＳ Ｐ明朝"/>
        <family val="1"/>
        <charset val="128"/>
      </rPr>
      <t xml:space="preserve"> で貼り付けてください。</t>
    </r>
    <rPh sb="1" eb="2">
      <t>チュウ</t>
    </rPh>
    <phoneticPr fontId="2"/>
  </si>
  <si>
    <t>　　　を貼りつけてください。</t>
    <phoneticPr fontId="2"/>
  </si>
  <si>
    <r>
      <t>　　</t>
    </r>
    <r>
      <rPr>
        <b/>
        <sz val="9"/>
        <color indexed="12"/>
        <rFont val="ＭＳ Ｐ明朝"/>
        <family val="1"/>
        <charset val="128"/>
      </rPr>
      <t xml:space="preserve"> </t>
    </r>
    <r>
      <rPr>
        <b/>
        <sz val="12"/>
        <color indexed="12"/>
        <rFont val="ＭＳ Ｐ明朝"/>
        <family val="1"/>
        <charset val="128"/>
      </rPr>
      <t>「建設業の許可票」</t>
    </r>
    <r>
      <rPr>
        <b/>
        <sz val="9"/>
        <color indexed="10"/>
        <rFont val="ＭＳ Ｐ明朝"/>
        <family val="1"/>
        <charset val="128"/>
      </rPr>
      <t>の掲示状況が分かるもの（</t>
    </r>
    <r>
      <rPr>
        <b/>
        <u/>
        <sz val="9"/>
        <color indexed="10"/>
        <rFont val="ＭＳ Ｐ明朝"/>
        <family val="1"/>
        <charset val="128"/>
      </rPr>
      <t>事務所に掲げられているのがわかる</t>
    </r>
    <r>
      <rPr>
        <b/>
        <sz val="9"/>
        <color indexed="10"/>
        <rFont val="ＭＳ Ｐ明朝"/>
        <family val="1"/>
        <charset val="128"/>
      </rPr>
      <t>よう</t>
    </r>
    <rPh sb="24" eb="26">
      <t>ジム</t>
    </rPh>
    <rPh sb="26" eb="27">
      <t>ショ</t>
    </rPh>
    <rPh sb="28" eb="29">
      <t>カカ</t>
    </rPh>
    <phoneticPr fontId="2"/>
  </si>
  <si>
    <t xml:space="preserve">      いるもの。</t>
    <phoneticPr fontId="2"/>
  </si>
  <si>
    <t xml:space="preserve">      いるもの。</t>
    <phoneticPr fontId="2"/>
  </si>
  <si>
    <t>　（注11）出向者及び支店の営業所専任の者は、備考欄にその旨を記入すること。</t>
    <phoneticPr fontId="2"/>
  </si>
  <si>
    <t>　（注11）出向者及び支店の営業所専任の者は、備考欄にその旨を記入すること。</t>
    <phoneticPr fontId="2"/>
  </si>
  <si>
    <t>インボイス登録番号</t>
    <rPh sb="5" eb="7">
      <t>トウロク</t>
    </rPh>
    <rPh sb="7" eb="9">
      <t>バンゴウ</t>
    </rPh>
    <phoneticPr fontId="2"/>
  </si>
  <si>
    <t>（登録申請用）　　</t>
    <phoneticPr fontId="2"/>
  </si>
  <si>
    <t>泉 佐 野 市 長 　様</t>
    <phoneticPr fontId="2"/>
  </si>
  <si>
    <t>※　個人事業主の場合は、誓約書（１枚目）のみ作成し提出してください。</t>
    <rPh sb="17" eb="19">
      <t>マイメ</t>
    </rPh>
    <rPh sb="22" eb="24">
      <t>サクセイ</t>
    </rPh>
    <rPh sb="25" eb="27">
      <t>テイシュツ</t>
    </rPh>
    <phoneticPr fontId="2"/>
  </si>
  <si>
    <t>本店の事業所所在地</t>
  </si>
  <si>
    <t>※　法人の場合は、役員等に関する調書（２枚目）に、誓約書に記載した代表者以外の者で</t>
    <rPh sb="9" eb="11">
      <t>ヤクイン</t>
    </rPh>
    <rPh sb="11" eb="12">
      <t>トウ</t>
    </rPh>
    <rPh sb="13" eb="14">
      <t>カン</t>
    </rPh>
    <rPh sb="16" eb="18">
      <t>チョウショ</t>
    </rPh>
    <rPh sb="20" eb="22">
      <t>マイメ</t>
    </rPh>
    <phoneticPr fontId="2"/>
  </si>
  <si>
    <t>フ　リ　ガ　ナ</t>
    <phoneticPr fontId="2"/>
  </si>
  <si>
    <t>【実印】</t>
    <phoneticPr fontId="2"/>
  </si>
  <si>
    <t>　　登記事項証明書に記載されている役員（取締役等）全員を記載してください。（監査役を除く）</t>
    <phoneticPr fontId="2"/>
  </si>
  <si>
    <t>代表者職氏名</t>
    <phoneticPr fontId="2"/>
  </si>
  <si>
    <t>生　年　月　日　等</t>
    <phoneticPr fontId="2"/>
  </si>
  <si>
    <t>(性別)　　男 ・ 女</t>
    <phoneticPr fontId="2"/>
  </si>
  <si>
    <t>１　個人事業主の場合は、役員等に関する調書は必要ありません。（誓約書のみ）</t>
    <phoneticPr fontId="2"/>
  </si>
  <si>
    <t>２　法人の場合は、誓約書に記載されている代表者以外の者で、登記事項証明書に記載されている役員</t>
    <phoneticPr fontId="2"/>
  </si>
  <si>
    <t>　　（取締役等）全員を記載してください。（監査役を除く）</t>
    <phoneticPr fontId="2"/>
  </si>
  <si>
    <t>日</t>
    <phoneticPr fontId="57"/>
  </si>
  <si>
    <t>※本店の印鑑登録印を押印</t>
    <phoneticPr fontId="2"/>
  </si>
  <si>
    <t>　</t>
    <phoneticPr fontId="2"/>
  </si>
  <si>
    <t>【市独自様式２－１】　№３</t>
    <rPh sb="1" eb="2">
      <t>シ</t>
    </rPh>
    <rPh sb="2" eb="4">
      <t>ドクジ</t>
    </rPh>
    <rPh sb="4" eb="6">
      <t>ヨウシキ</t>
    </rPh>
    <phoneticPr fontId="2"/>
  </si>
  <si>
    <r>
      <t>　　　　　</t>
    </r>
    <r>
      <rPr>
        <sz val="10"/>
        <color rgb="FFFF0000"/>
        <rFont val="ＭＳ Ｐ明朝"/>
        <family val="1"/>
        <charset val="128"/>
      </rPr>
      <t>ただし、監理技術者証などの資格を更新している場合は、その証の写し（表裏）を提出してください。</t>
    </r>
    <rPh sb="9" eb="11">
      <t>カンリ</t>
    </rPh>
    <rPh sb="11" eb="14">
      <t>ギジュツシャ</t>
    </rPh>
    <rPh sb="14" eb="15">
      <t>ショウ</t>
    </rPh>
    <rPh sb="18" eb="20">
      <t>シカク</t>
    </rPh>
    <rPh sb="21" eb="23">
      <t>コウシン</t>
    </rPh>
    <rPh sb="27" eb="29">
      <t>バアイ</t>
    </rPh>
    <rPh sb="33" eb="34">
      <t>ショウ</t>
    </rPh>
    <rPh sb="35" eb="36">
      <t>ウツ</t>
    </rPh>
    <rPh sb="38" eb="40">
      <t>ヒョウリ</t>
    </rPh>
    <rPh sb="42" eb="44">
      <t>テイシュツ</t>
    </rPh>
    <phoneticPr fontId="57"/>
  </si>
  <si>
    <t>　　　　　昨年度中に登録した技術者に変更又は追加が無い場合は、下表に技術者名を記入するだけで、技術者ごとの別紙様式や</t>
    <rPh sb="5" eb="8">
      <t>サクネンド</t>
    </rPh>
    <rPh sb="8" eb="9">
      <t>チュウ</t>
    </rPh>
    <rPh sb="10" eb="12">
      <t>トウロク</t>
    </rPh>
    <rPh sb="14" eb="17">
      <t>ギジュツシャ</t>
    </rPh>
    <rPh sb="18" eb="20">
      <t>ヘンコウ</t>
    </rPh>
    <rPh sb="20" eb="21">
      <t>マタ</t>
    </rPh>
    <rPh sb="37" eb="38">
      <t>メイ</t>
    </rPh>
    <phoneticPr fontId="57"/>
  </si>
  <si>
    <t>　　　　　昨年度中に登録した技術者に変更又は追加が無い場合は、下表に技術者名を記入するだけで、技術者ごとの別紙様式や</t>
    <rPh sb="5" eb="8">
      <t>サクネンド</t>
    </rPh>
    <rPh sb="8" eb="9">
      <t>ナカ</t>
    </rPh>
    <rPh sb="10" eb="12">
      <t>トウロク</t>
    </rPh>
    <rPh sb="14" eb="17">
      <t>ギジュツシャ</t>
    </rPh>
    <rPh sb="18" eb="20">
      <t>ヘンコウ</t>
    </rPh>
    <rPh sb="20" eb="21">
      <t>マタ</t>
    </rPh>
    <rPh sb="37" eb="38">
      <t>メイ</t>
    </rPh>
    <phoneticPr fontId="57"/>
  </si>
  <si>
    <t>泉佐野市　総務部　契約検査課</t>
    <rPh sb="0" eb="4">
      <t>イ</t>
    </rPh>
    <rPh sb="5" eb="7">
      <t>ソウム</t>
    </rPh>
    <rPh sb="7" eb="8">
      <t>ブ</t>
    </rPh>
    <rPh sb="9" eb="11">
      <t>ケイヤク</t>
    </rPh>
    <rPh sb="11" eb="13">
      <t>ケンサ</t>
    </rPh>
    <rPh sb="13" eb="14">
      <t>カ</t>
    </rPh>
    <phoneticPr fontId="2"/>
  </si>
  <si>
    <t>撮影日　令和　　　年　　　月　　　日</t>
    <rPh sb="0" eb="3">
      <t>サツエイビ</t>
    </rPh>
    <rPh sb="4" eb="5">
      <t>レイ</t>
    </rPh>
    <rPh sb="5" eb="6">
      <t>ワ</t>
    </rPh>
    <rPh sb="9" eb="10">
      <t>ネン</t>
    </rPh>
    <rPh sb="13" eb="14">
      <t>ガツ</t>
    </rPh>
    <rPh sb="17" eb="18">
      <t>ニチ</t>
    </rPh>
    <phoneticPr fontId="2"/>
  </si>
  <si>
    <r>
      <t xml:space="preserve">（注） </t>
    </r>
    <r>
      <rPr>
        <b/>
        <u/>
        <sz val="10"/>
        <color indexed="12"/>
        <rFont val="ＭＳ Ｐ明朝"/>
        <family val="1"/>
        <charset val="128"/>
      </rPr>
      <t>建設工事を申請される事業者</t>
    </r>
    <r>
      <rPr>
        <b/>
        <u/>
        <sz val="10"/>
        <color indexed="10"/>
        <rFont val="ＭＳ Ｐ明朝"/>
        <family val="1"/>
        <charset val="128"/>
      </rPr>
      <t>は、</t>
    </r>
    <r>
      <rPr>
        <b/>
        <sz val="9"/>
        <color indexed="10"/>
        <rFont val="ＭＳ Ｐ明朝"/>
        <family val="1"/>
        <charset val="128"/>
      </rPr>
      <t>事業所内写真のうち１枚は建設業法第４０条に規定する</t>
    </r>
    <rPh sb="1" eb="2">
      <t>チュウ</t>
    </rPh>
    <rPh sb="19" eb="22">
      <t>ジギョウショ</t>
    </rPh>
    <rPh sb="22" eb="23">
      <t>ナイ</t>
    </rPh>
    <rPh sb="23" eb="25">
      <t>シャシン</t>
    </rPh>
    <phoneticPr fontId="2"/>
  </si>
  <si>
    <r>
      <rPr>
        <sz val="9"/>
        <color rgb="FFFF0000"/>
        <rFont val="ＭＳ Ｐ明朝"/>
        <family val="1"/>
        <charset val="128"/>
      </rPr>
      <t xml:space="preserve">（注） </t>
    </r>
    <r>
      <rPr>
        <sz val="10"/>
        <color rgb="FFFF0000"/>
        <rFont val="ＭＳ Ｐ明朝"/>
        <family val="1"/>
        <charset val="128"/>
      </rPr>
      <t>事業所内写真その１と別の角度から撮影したもの</t>
    </r>
    <r>
      <rPr>
        <sz val="9"/>
        <rFont val="ＭＳ Ｐ明朝"/>
        <family val="1"/>
        <charset val="128"/>
      </rPr>
      <t>をのりで貼り付けてください。</t>
    </r>
    <rPh sb="1" eb="2">
      <t>チュウ</t>
    </rPh>
    <rPh sb="4" eb="7">
      <t>ジギョウショ</t>
    </rPh>
    <rPh sb="7" eb="8">
      <t>ナイ</t>
    </rPh>
    <rPh sb="8" eb="10">
      <t>シャシン</t>
    </rPh>
    <rPh sb="14" eb="15">
      <t>ベツ</t>
    </rPh>
    <rPh sb="16" eb="18">
      <t>カクド</t>
    </rPh>
    <rPh sb="20" eb="22">
      <t>サツエイ</t>
    </rPh>
    <rPh sb="30" eb="31">
      <t>ハ</t>
    </rPh>
    <rPh sb="32" eb="33">
      <t>ツ</t>
    </rPh>
    <phoneticPr fontId="2"/>
  </si>
  <si>
    <r>
      <t>（注）</t>
    </r>
    <r>
      <rPr>
        <b/>
        <sz val="12"/>
        <rFont val="ＭＳ Ｐ明朝"/>
        <family val="1"/>
        <charset val="128"/>
      </rPr>
      <t>事業所内写真</t>
    </r>
    <r>
      <rPr>
        <sz val="9"/>
        <rFont val="ＭＳ Ｐ明朝"/>
        <family val="1"/>
        <charset val="128"/>
      </rPr>
      <t xml:space="preserve"> その１ 又は その２ のうち１枚以上は、</t>
    </r>
    <r>
      <rPr>
        <b/>
        <sz val="12"/>
        <rFont val="ＭＳ Ｐ明朝"/>
        <family val="1"/>
        <charset val="128"/>
      </rPr>
      <t>事業所内の電話やＦＡＸ</t>
    </r>
    <r>
      <rPr>
        <sz val="9"/>
        <rFont val="ＭＳ Ｐ明朝"/>
        <family val="1"/>
        <charset val="128"/>
      </rPr>
      <t>などが写って</t>
    </r>
    <rPh sb="1" eb="2">
      <t>チュウ</t>
    </rPh>
    <rPh sb="3" eb="6">
      <t>ジギョウショ</t>
    </rPh>
    <rPh sb="6" eb="7">
      <t>ナイ</t>
    </rPh>
    <rPh sb="7" eb="9">
      <t>シャシン</t>
    </rPh>
    <rPh sb="14" eb="15">
      <t>マタ</t>
    </rPh>
    <rPh sb="25" eb="26">
      <t>マイ</t>
    </rPh>
    <rPh sb="26" eb="28">
      <t>イジョウ</t>
    </rPh>
    <rPh sb="30" eb="33">
      <t>ジギョウショ</t>
    </rPh>
    <rPh sb="33" eb="34">
      <t>ナイ</t>
    </rPh>
    <rPh sb="35" eb="37">
      <t>デンワ</t>
    </rPh>
    <rPh sb="44" eb="45">
      <t>ウツ</t>
    </rPh>
    <phoneticPr fontId="2"/>
  </si>
  <si>
    <r>
      <t>泉佐野市入札参加資格登録審査申請　</t>
    </r>
    <r>
      <rPr>
        <b/>
        <sz val="12"/>
        <color rgb="FFFF0000"/>
        <rFont val="ＭＳ Ｐ明朝"/>
        <family val="1"/>
        <charset val="128"/>
      </rPr>
      <t>共通入力フォーマット</t>
    </r>
    <phoneticPr fontId="2"/>
  </si>
  <si>
    <t>日</t>
    <rPh sb="0" eb="1">
      <t>ニチ</t>
    </rPh>
    <phoneticPr fontId="2"/>
  </si>
  <si>
    <t>年金事務所にて発行される被保険者縦覧照会回答票に含まれない常勤技術者の健康保険加入状況</t>
    <rPh sb="0" eb="2">
      <t>ネンキン</t>
    </rPh>
    <rPh sb="2" eb="4">
      <t>ジム</t>
    </rPh>
    <rPh sb="4" eb="5">
      <t>ショ</t>
    </rPh>
    <rPh sb="7" eb="9">
      <t>ハッコウ</t>
    </rPh>
    <rPh sb="12" eb="13">
      <t>ヒ</t>
    </rPh>
    <rPh sb="13" eb="16">
      <t>ホケンシャ</t>
    </rPh>
    <rPh sb="16" eb="18">
      <t>ジュウラン</t>
    </rPh>
    <rPh sb="18" eb="20">
      <t>ショウカイ</t>
    </rPh>
    <rPh sb="20" eb="22">
      <t>カイトウ</t>
    </rPh>
    <rPh sb="22" eb="23">
      <t>ヒョウ</t>
    </rPh>
    <rPh sb="24" eb="25">
      <t>フク</t>
    </rPh>
    <rPh sb="29" eb="31">
      <t>ジョウキン</t>
    </rPh>
    <rPh sb="31" eb="34">
      <t>ギジュツシャ</t>
    </rPh>
    <rPh sb="35" eb="37">
      <t>ケンコウ</t>
    </rPh>
    <rPh sb="37" eb="39">
      <t>ホケン</t>
    </rPh>
    <rPh sb="39" eb="41">
      <t>カニュウ</t>
    </rPh>
    <rPh sb="41" eb="43">
      <t>ジョウキョウ</t>
    </rPh>
    <phoneticPr fontId="2"/>
  </si>
  <si>
    <t>　被保険者縦覧照会回答票に含まれない常勤技術者の健康保険加入状況については下記のとおりです。</t>
    <rPh sb="1" eb="5">
      <t>ヒホケンシャ</t>
    </rPh>
    <rPh sb="5" eb="7">
      <t>ジュウラン</t>
    </rPh>
    <rPh sb="7" eb="9">
      <t>ショウカイ</t>
    </rPh>
    <rPh sb="9" eb="11">
      <t>カイトウ</t>
    </rPh>
    <rPh sb="11" eb="12">
      <t>ヒョウ</t>
    </rPh>
    <rPh sb="13" eb="14">
      <t>フク</t>
    </rPh>
    <rPh sb="18" eb="20">
      <t>ジョウキン</t>
    </rPh>
    <rPh sb="20" eb="23">
      <t>ギジュツシャ</t>
    </rPh>
    <rPh sb="24" eb="26">
      <t>ケンコウ</t>
    </rPh>
    <rPh sb="26" eb="28">
      <t>ホケン</t>
    </rPh>
    <rPh sb="28" eb="30">
      <t>カニュウ</t>
    </rPh>
    <rPh sb="30" eb="32">
      <t>ジョウキョウ</t>
    </rPh>
    <rPh sb="37" eb="39">
      <t>カキ</t>
    </rPh>
    <phoneticPr fontId="2"/>
  </si>
  <si>
    <t>含まれない理由</t>
    <rPh sb="0" eb="1">
      <t>フク</t>
    </rPh>
    <rPh sb="5" eb="7">
      <t>リユウ</t>
    </rPh>
    <phoneticPr fontId="2"/>
  </si>
  <si>
    <t>後期高齢者医療医療保険加入者</t>
    <rPh sb="0" eb="2">
      <t>コウキ</t>
    </rPh>
    <rPh sb="2" eb="4">
      <t>コウレイ</t>
    </rPh>
    <rPh sb="4" eb="5">
      <t>シャ</t>
    </rPh>
    <rPh sb="5" eb="7">
      <t>イリョウ</t>
    </rPh>
    <rPh sb="7" eb="9">
      <t>イリョウ</t>
    </rPh>
    <rPh sb="9" eb="11">
      <t>ホケン</t>
    </rPh>
    <rPh sb="11" eb="14">
      <t>カニュウシャ</t>
    </rPh>
    <phoneticPr fontId="2"/>
  </si>
  <si>
    <t>測量・建設ｺﾝｻﾙﾀﾝﾄ等</t>
    <phoneticPr fontId="2"/>
  </si>
  <si>
    <t>個人事業所で従業員が５人未満</t>
    <phoneticPr fontId="2"/>
  </si>
  <si>
    <t>役務提供等</t>
    <phoneticPr fontId="2"/>
  </si>
  <si>
    <t>他　（↓理由をご記入ください。）</t>
    <rPh sb="4" eb="6">
      <t>リユウ</t>
    </rPh>
    <rPh sb="8" eb="10">
      <t>キニュウ</t>
    </rPh>
    <phoneticPr fontId="2"/>
  </si>
  <si>
    <t>建築物環境衛生管理技術者</t>
    <rPh sb="0" eb="3">
      <t>ケンチクブツ</t>
    </rPh>
    <rPh sb="3" eb="5">
      <t>カンキョウ</t>
    </rPh>
    <rPh sb="5" eb="7">
      <t>エイセイ</t>
    </rPh>
    <rPh sb="7" eb="9">
      <t>カンリ</t>
    </rPh>
    <rPh sb="9" eb="12">
      <t>ギジュツシャ</t>
    </rPh>
    <phoneticPr fontId="2"/>
  </si>
  <si>
    <t>消防設備士・消防設備点検資格者</t>
    <rPh sb="0" eb="2">
      <t>ショウボウ</t>
    </rPh>
    <rPh sb="2" eb="5">
      <t>セツビシ</t>
    </rPh>
    <rPh sb="6" eb="8">
      <t>ショウボウ</t>
    </rPh>
    <rPh sb="8" eb="10">
      <t>セツビ</t>
    </rPh>
    <rPh sb="10" eb="12">
      <t>テンケン</t>
    </rPh>
    <rPh sb="12" eb="15">
      <t>シカクシャ</t>
    </rPh>
    <phoneticPr fontId="2"/>
  </si>
  <si>
    <t>　　　※氏名を記入し、該当する箇所にチェック☑をしてください。</t>
    <rPh sb="4" eb="6">
      <t>シメイ</t>
    </rPh>
    <rPh sb="7" eb="9">
      <t>キニュウ</t>
    </rPh>
    <rPh sb="11" eb="13">
      <t>ガイトウ</t>
    </rPh>
    <rPh sb="15" eb="17">
      <t>カショ</t>
    </rPh>
    <phoneticPr fontId="2"/>
  </si>
  <si>
    <t>個人事業所で従業員が５人未満</t>
    <phoneticPr fontId="2"/>
  </si>
  <si>
    <t>測量・建設ｺﾝｻﾙﾀﾝﾄ等</t>
    <phoneticPr fontId="2"/>
  </si>
  <si>
    <t>　</t>
    <phoneticPr fontId="2"/>
  </si>
  <si>
    <t>　</t>
    <phoneticPr fontId="2"/>
  </si>
  <si>
    <t>計　　　枚のうち   　 枚目</t>
    <phoneticPr fontId="2"/>
  </si>
  <si>
    <r>
      <rPr>
        <b/>
        <sz val="10"/>
        <rFont val="ＭＳ Ｐ明朝"/>
        <family val="1"/>
        <charset val="128"/>
      </rPr>
      <t>事業所としての認定の有無　　</t>
    </r>
    <r>
      <rPr>
        <b/>
        <sz val="9"/>
        <rFont val="ＭＳ Ｐ明朝"/>
        <family val="1"/>
        <charset val="128"/>
      </rPr>
      <t>　</t>
    </r>
    <r>
      <rPr>
        <b/>
        <sz val="10"/>
        <color indexed="10"/>
        <rFont val="ＭＳ Ｐ明朝"/>
        <family val="1"/>
        <charset val="128"/>
      </rPr>
      <t>（※認定が有る場合は、「有」を選択し、認定書の写しを添付してください。）</t>
    </r>
    <rPh sb="38" eb="39">
      <t>ウツ</t>
    </rPh>
    <phoneticPr fontId="2"/>
  </si>
  <si>
    <t>※入札・契約・代金受領・受任者の選任等に使用する印</t>
    <phoneticPr fontId="2"/>
  </si>
  <si>
    <t xml:space="preserve">
【注意】印鑑登録印と同じでも押印すること。</t>
    <phoneticPr fontId="2"/>
  </si>
  <si>
    <t>※入札・契約・代金受領・受任者の選任等に使用する印</t>
    <rPh sb="1" eb="3">
      <t>ニュウサツ</t>
    </rPh>
    <rPh sb="4" eb="6">
      <t>ケイヤク</t>
    </rPh>
    <rPh sb="7" eb="9">
      <t>ダイキン</t>
    </rPh>
    <rPh sb="9" eb="11">
      <t>ジュリョウ</t>
    </rPh>
    <rPh sb="12" eb="14">
      <t>ジュニン</t>
    </rPh>
    <rPh sb="14" eb="15">
      <t>シャ</t>
    </rPh>
    <rPh sb="16" eb="18">
      <t>センニン</t>
    </rPh>
    <rPh sb="18" eb="19">
      <t>トウ</t>
    </rPh>
    <rPh sb="20" eb="22">
      <t>シヨウ</t>
    </rPh>
    <rPh sb="24" eb="25">
      <t>イン</t>
    </rPh>
    <phoneticPr fontId="2"/>
  </si>
  <si>
    <t>【注意】印鑑登録印と同じでも押印すること。</t>
    <phoneticPr fontId="2"/>
  </si>
  <si>
    <t>誓約書【市独自様式６】</t>
    <rPh sb="0" eb="3">
      <t>セイヤクショ</t>
    </rPh>
    <rPh sb="4" eb="5">
      <t>シ</t>
    </rPh>
    <rPh sb="5" eb="7">
      <t>ドクジ</t>
    </rPh>
    <rPh sb="7" eb="9">
      <t>ヨウシキ</t>
    </rPh>
    <phoneticPr fontId="2"/>
  </si>
  <si>
    <t>　実印</t>
    <rPh sb="1" eb="3">
      <t>ジツイン</t>
    </rPh>
    <phoneticPr fontId="2"/>
  </si>
  <si>
    <t xml:space="preserve">建設業法第７条第２項
（イ．またはロ．の、いずれかにマルをつけてください。）
</t>
    <phoneticPr fontId="57"/>
  </si>
  <si>
    <t>技術者欄</t>
    <phoneticPr fontId="57"/>
  </si>
  <si>
    <r>
      <t>　　　　　</t>
    </r>
    <r>
      <rPr>
        <u/>
        <sz val="12"/>
        <color theme="1"/>
        <rFont val="ＭＳ Ｐ明朝"/>
        <family val="1"/>
        <charset val="128"/>
      </rPr>
      <t>昨年度中に登録した技術者に変更又は追加が無い場合は、</t>
    </r>
    <r>
      <rPr>
        <u/>
        <sz val="12"/>
        <color rgb="FFFF0000"/>
        <rFont val="ＭＳ Ｐ明朝"/>
        <family val="1"/>
        <charset val="128"/>
      </rPr>
      <t>下表に技術者氏名を記入するだけ</t>
    </r>
    <r>
      <rPr>
        <sz val="12"/>
        <color theme="1"/>
        <rFont val="ＭＳ Ｐ明朝"/>
        <family val="1"/>
        <charset val="128"/>
      </rPr>
      <t>で、技術者ごとの別紙様式や資格・免許等を提出する必要はありません。</t>
    </r>
    <rPh sb="5" eb="8">
      <t>サクネンド</t>
    </rPh>
    <rPh sb="8" eb="9">
      <t>ナカ</t>
    </rPh>
    <rPh sb="10" eb="12">
      <t>トウロク</t>
    </rPh>
    <rPh sb="14" eb="17">
      <t>ギジュツシャ</t>
    </rPh>
    <rPh sb="18" eb="20">
      <t>ヘンコウ</t>
    </rPh>
    <rPh sb="20" eb="21">
      <t>マタ</t>
    </rPh>
    <phoneticPr fontId="57"/>
  </si>
  <si>
    <r>
      <t>　　　　　</t>
    </r>
    <r>
      <rPr>
        <sz val="12"/>
        <color rgb="FFFF0000"/>
        <rFont val="ＭＳ Ｐ明朝"/>
        <family val="1"/>
        <charset val="128"/>
      </rPr>
      <t>ただし、</t>
    </r>
    <r>
      <rPr>
        <b/>
        <sz val="12"/>
        <color rgb="FFFF0000"/>
        <rFont val="ＭＳ Ｐ明朝"/>
        <family val="1"/>
        <charset val="128"/>
      </rPr>
      <t>監理技術者証などの資格を更新している場合は、その証の写し（表裏）を提出してください。</t>
    </r>
    <rPh sb="9" eb="11">
      <t>カンリ</t>
    </rPh>
    <rPh sb="11" eb="14">
      <t>ギジュツシャ</t>
    </rPh>
    <rPh sb="14" eb="15">
      <t>ショウ</t>
    </rPh>
    <rPh sb="18" eb="20">
      <t>シカク</t>
    </rPh>
    <rPh sb="21" eb="23">
      <t>コウシン</t>
    </rPh>
    <rPh sb="27" eb="29">
      <t>バアイ</t>
    </rPh>
    <rPh sb="33" eb="34">
      <t>ショウ</t>
    </rPh>
    <rPh sb="35" eb="36">
      <t>ウツ</t>
    </rPh>
    <rPh sb="38" eb="40">
      <t>ヒョウリ</t>
    </rPh>
    <rPh sb="42" eb="44">
      <t>テイシュツ</t>
    </rPh>
    <phoneticPr fontId="57"/>
  </si>
  <si>
    <r>
      <t>　（注７）技術者氏名欄には、</t>
    </r>
    <r>
      <rPr>
        <sz val="12"/>
        <color indexed="10"/>
        <rFont val="ＭＳ Ｐ明朝"/>
        <family val="1"/>
        <charset val="128"/>
      </rPr>
      <t>原則として経審申請時の技術職員名簿に記載されている者</t>
    </r>
    <r>
      <rPr>
        <sz val="12"/>
        <color indexed="8"/>
        <rFont val="ＭＳ Ｐ明朝"/>
        <family val="1"/>
        <charset val="128"/>
      </rPr>
      <t>を記入すること。（何らかの理由で、技術職員名簿に記載していない者を記入する場合は、その理由を個別の様式に記載すること。）</t>
    </r>
    <rPh sb="2" eb="3">
      <t>チュウ</t>
    </rPh>
    <rPh sb="5" eb="7">
      <t>ギジュツ</t>
    </rPh>
    <rPh sb="7" eb="8">
      <t>シャ</t>
    </rPh>
    <rPh sb="8" eb="10">
      <t>シメイ</t>
    </rPh>
    <rPh sb="10" eb="11">
      <t>ラン</t>
    </rPh>
    <rPh sb="14" eb="16">
      <t>ゲンソク</t>
    </rPh>
    <rPh sb="19" eb="21">
      <t>ケイシン</t>
    </rPh>
    <rPh sb="21" eb="23">
      <t>シンセイ</t>
    </rPh>
    <rPh sb="23" eb="24">
      <t>ジ</t>
    </rPh>
    <rPh sb="25" eb="27">
      <t>ギジュツ</t>
    </rPh>
    <rPh sb="27" eb="29">
      <t>ショクイン</t>
    </rPh>
    <rPh sb="29" eb="31">
      <t>メイボ</t>
    </rPh>
    <rPh sb="32" eb="34">
      <t>キサイ</t>
    </rPh>
    <rPh sb="39" eb="40">
      <t>モノ</t>
    </rPh>
    <rPh sb="41" eb="43">
      <t>キニュウ</t>
    </rPh>
    <phoneticPr fontId="2"/>
  </si>
  <si>
    <r>
      <t>　（注９）</t>
    </r>
    <r>
      <rPr>
        <sz val="12"/>
        <color rgb="FFFF0000"/>
        <rFont val="ＭＳ Ｐ明朝"/>
        <family val="1"/>
        <charset val="128"/>
      </rPr>
      <t>この申請内容に変更があるときは、直ちに変更申請をすること。</t>
    </r>
    <rPh sb="2" eb="3">
      <t>チュウ</t>
    </rPh>
    <rPh sb="7" eb="9">
      <t>シンセイ</t>
    </rPh>
    <rPh sb="9" eb="11">
      <t>ナイヨウ</t>
    </rPh>
    <rPh sb="12" eb="14">
      <t>ヘンコウ</t>
    </rPh>
    <rPh sb="21" eb="22">
      <t>タダ</t>
    </rPh>
    <rPh sb="24" eb="26">
      <t>ヘンコウ</t>
    </rPh>
    <rPh sb="26" eb="28">
      <t>シンセイ</t>
    </rPh>
    <phoneticPr fontId="2"/>
  </si>
  <si>
    <r>
      <t>　（注15）建設業の許可業種が</t>
    </r>
    <r>
      <rPr>
        <sz val="12"/>
        <color indexed="10"/>
        <rFont val="ＭＳ Ｐ明朝"/>
        <family val="1"/>
        <charset val="128"/>
      </rPr>
      <t>複数</t>
    </r>
    <r>
      <rPr>
        <sz val="12"/>
        <color indexed="8"/>
        <rFont val="ＭＳ Ｐ明朝"/>
        <family val="1"/>
        <charset val="128"/>
      </rPr>
      <t>ある場合は、</t>
    </r>
    <r>
      <rPr>
        <sz val="12"/>
        <color indexed="10"/>
        <rFont val="ＭＳ Ｐ明朝"/>
        <family val="1"/>
        <charset val="128"/>
      </rPr>
      <t>複数の工種について</t>
    </r>
    <r>
      <rPr>
        <sz val="12"/>
        <color indexed="8"/>
        <rFont val="ＭＳ Ｐ明朝"/>
        <family val="1"/>
        <charset val="128"/>
      </rPr>
      <t>漏れなく記入すること。</t>
    </r>
    <rPh sb="2" eb="3">
      <t>チュウ</t>
    </rPh>
    <rPh sb="6" eb="8">
      <t>ケンセツ</t>
    </rPh>
    <rPh sb="8" eb="9">
      <t>ギョウ</t>
    </rPh>
    <rPh sb="10" eb="12">
      <t>キョカ</t>
    </rPh>
    <rPh sb="12" eb="14">
      <t>ギョウシュ</t>
    </rPh>
    <rPh sb="15" eb="17">
      <t>フクスウ</t>
    </rPh>
    <rPh sb="19" eb="21">
      <t>バアイ</t>
    </rPh>
    <rPh sb="23" eb="25">
      <t>フクスウ</t>
    </rPh>
    <rPh sb="26" eb="28">
      <t>コウシュ</t>
    </rPh>
    <rPh sb="32" eb="33">
      <t>モ</t>
    </rPh>
    <rPh sb="36" eb="38">
      <t>キニュウ</t>
    </rPh>
    <phoneticPr fontId="2"/>
  </si>
  <si>
    <r>
      <t>　（注16）「</t>
    </r>
    <r>
      <rPr>
        <sz val="12"/>
        <color indexed="10"/>
        <rFont val="ＭＳ Ｐ明朝"/>
        <family val="1"/>
        <charset val="128"/>
      </rPr>
      <t>法令による免許等の名称</t>
    </r>
    <r>
      <rPr>
        <sz val="12"/>
        <rFont val="ＭＳ Ｐ明朝"/>
        <family val="1"/>
        <charset val="128"/>
      </rPr>
      <t>」の欄には、該当する免許等を選択し、</t>
    </r>
    <r>
      <rPr>
        <u/>
        <sz val="12"/>
        <color rgb="FFFF0000"/>
        <rFont val="ＭＳ Ｐ明朝"/>
        <family val="1"/>
        <charset val="128"/>
      </rPr>
      <t>資格証の写しを添付すること</t>
    </r>
    <r>
      <rPr>
        <sz val="12"/>
        <rFont val="ＭＳ Ｐ明朝"/>
        <family val="1"/>
        <charset val="128"/>
      </rPr>
      <t>。また、監理技術者の場合は資格証の写し（表裏）も添付すること。</t>
    </r>
    <rPh sb="2" eb="3">
      <t>チュウ</t>
    </rPh>
    <rPh sb="20" eb="21">
      <t>ラン</t>
    </rPh>
    <rPh sb="24" eb="26">
      <t>ガイトウ</t>
    </rPh>
    <rPh sb="28" eb="30">
      <t>メンキョ</t>
    </rPh>
    <rPh sb="30" eb="31">
      <t>トウ</t>
    </rPh>
    <rPh sb="32" eb="34">
      <t>センタク</t>
    </rPh>
    <rPh sb="36" eb="38">
      <t>シカク</t>
    </rPh>
    <rPh sb="38" eb="39">
      <t>ショウ</t>
    </rPh>
    <rPh sb="40" eb="41">
      <t>ウツ</t>
    </rPh>
    <rPh sb="43" eb="45">
      <t>テンプ</t>
    </rPh>
    <rPh sb="66" eb="67">
      <t>ウツ</t>
    </rPh>
    <phoneticPr fontId="2"/>
  </si>
  <si>
    <t>技術者欄</t>
    <rPh sb="0" eb="3">
      <t>ギジュツシャ</t>
    </rPh>
    <rPh sb="3" eb="4">
      <t>ラン</t>
    </rPh>
    <phoneticPr fontId="2"/>
  </si>
  <si>
    <r>
      <t>　（注25）「</t>
    </r>
    <r>
      <rPr>
        <sz val="12"/>
        <color indexed="10"/>
        <rFont val="ＭＳ Ｐ明朝"/>
        <family val="1"/>
        <charset val="128"/>
      </rPr>
      <t>法令による免許等の名称</t>
    </r>
    <r>
      <rPr>
        <sz val="12"/>
        <rFont val="ＭＳ Ｐ明朝"/>
        <family val="1"/>
        <charset val="128"/>
      </rPr>
      <t>」の欄には、該当する免許等を選択し、</t>
    </r>
    <r>
      <rPr>
        <u/>
        <sz val="12"/>
        <color rgb="FFFF0000"/>
        <rFont val="ＭＳ Ｐ明朝"/>
        <family val="1"/>
        <charset val="128"/>
      </rPr>
      <t>資格証の写しを添付すること</t>
    </r>
    <r>
      <rPr>
        <sz val="12"/>
        <rFont val="ＭＳ Ｐ明朝"/>
        <family val="1"/>
        <charset val="128"/>
      </rPr>
      <t>。また、監理技術者の場合は資格証の写し（表裏）も添付すること。</t>
    </r>
    <rPh sb="2" eb="3">
      <t>チュウ</t>
    </rPh>
    <rPh sb="20" eb="21">
      <t>ラン</t>
    </rPh>
    <rPh sb="24" eb="26">
      <t>ガイトウ</t>
    </rPh>
    <rPh sb="28" eb="30">
      <t>メンキョ</t>
    </rPh>
    <rPh sb="30" eb="31">
      <t>トウ</t>
    </rPh>
    <rPh sb="32" eb="34">
      <t>センタク</t>
    </rPh>
    <rPh sb="36" eb="38">
      <t>シカク</t>
    </rPh>
    <rPh sb="38" eb="39">
      <t>ショウ</t>
    </rPh>
    <rPh sb="40" eb="41">
      <t>ウツ</t>
    </rPh>
    <rPh sb="43" eb="45">
      <t>テンプ</t>
    </rPh>
    <rPh sb="66" eb="67">
      <t>ウツ</t>
    </rPh>
    <rPh sb="69" eb="71">
      <t>オモテウラ</t>
    </rPh>
    <phoneticPr fontId="2"/>
  </si>
  <si>
    <t>業種ごとの様式（シート）に入力が必要な項目がありますので確認してください。
（画面下の右側の方に隠れていますが、業種ごとの様式（シート）がたくさんあります。）</t>
    <rPh sb="0" eb="2">
      <t>ギョウシュ</t>
    </rPh>
    <rPh sb="5" eb="7">
      <t>ヨウシキ</t>
    </rPh>
    <rPh sb="13" eb="15">
      <t>ニュウリョク</t>
    </rPh>
    <rPh sb="16" eb="18">
      <t>ヒツヨウ</t>
    </rPh>
    <rPh sb="19" eb="21">
      <t>コウモク</t>
    </rPh>
    <rPh sb="28" eb="30">
      <t>カクニン</t>
    </rPh>
    <rPh sb="39" eb="41">
      <t>ガメン</t>
    </rPh>
    <rPh sb="41" eb="42">
      <t>シタ</t>
    </rPh>
    <rPh sb="43" eb="45">
      <t>ミギガワ</t>
    </rPh>
    <rPh sb="46" eb="47">
      <t>ホウ</t>
    </rPh>
    <rPh sb="48" eb="49">
      <t>カク</t>
    </rPh>
    <phoneticPr fontId="2"/>
  </si>
  <si>
    <t>「有」か「無」を選択</t>
    <rPh sb="1" eb="2">
      <t>アリ</t>
    </rPh>
    <rPh sb="5" eb="6">
      <t>ナシ</t>
    </rPh>
    <rPh sb="8" eb="10">
      <t>センタク</t>
    </rPh>
    <phoneticPr fontId="2"/>
  </si>
  <si>
    <t>技術者ごとに資格証等をまとめ、クリップ留めしてください。</t>
    <phoneticPr fontId="57"/>
  </si>
  <si>
    <t xml:space="preserve">技術者ごとに資格証等をまとめ、クリップ留めしてください。
</t>
    <phoneticPr fontId="57"/>
  </si>
  <si>
    <t xml:space="preserve">※入札・契約・代金受領・受任者の選任等に使用する印
</t>
    <rPh sb="1" eb="3">
      <t>ニュウサツ</t>
    </rPh>
    <rPh sb="4" eb="6">
      <t>ケイヤク</t>
    </rPh>
    <rPh sb="7" eb="9">
      <t>ダイキン</t>
    </rPh>
    <rPh sb="9" eb="11">
      <t>ジュリョウ</t>
    </rPh>
    <rPh sb="12" eb="14">
      <t>ジュニン</t>
    </rPh>
    <rPh sb="14" eb="15">
      <t>シャ</t>
    </rPh>
    <rPh sb="16" eb="18">
      <t>センニン</t>
    </rPh>
    <rPh sb="18" eb="19">
      <t>トウ</t>
    </rPh>
    <rPh sb="20" eb="22">
      <t>シヨウ</t>
    </rPh>
    <rPh sb="24" eb="25">
      <t>イン</t>
    </rPh>
    <phoneticPr fontId="2"/>
  </si>
  <si>
    <t>【注意】印鑑登録印と同じでも押印すること。</t>
    <phoneticPr fontId="2"/>
  </si>
  <si>
    <t>※「実務経験調書」が記入できるように、５人分の様式が下方にあります。</t>
    <rPh sb="2" eb="4">
      <t>ジツム</t>
    </rPh>
    <rPh sb="4" eb="6">
      <t>ケイケン</t>
    </rPh>
    <rPh sb="6" eb="8">
      <t>チョウショ</t>
    </rPh>
    <rPh sb="10" eb="12">
      <t>キニュウ</t>
    </rPh>
    <rPh sb="23" eb="25">
      <t>ヨウシキ</t>
    </rPh>
    <rPh sb="26" eb="28">
      <t>カホウ</t>
    </rPh>
    <phoneticPr fontId="2"/>
  </si>
  <si>
    <t>申請者の商号　　　又は名称</t>
    <phoneticPr fontId="2"/>
  </si>
  <si>
    <r>
      <t>取扱品目（複数選択可、</t>
    </r>
    <r>
      <rPr>
        <b/>
        <u/>
        <sz val="10"/>
        <rFont val="ＭＳ Ｐ明朝"/>
        <family val="1"/>
        <charset val="128"/>
      </rPr>
      <t>業者選定資料となるので記入漏れ等のないように記入すること</t>
    </r>
    <r>
      <rPr>
        <b/>
        <sz val="10"/>
        <rFont val="ＭＳ Ｐ明朝"/>
        <family val="1"/>
        <charset val="128"/>
      </rPr>
      <t>。）</t>
    </r>
    <rPh sb="0" eb="1">
      <t>トリ</t>
    </rPh>
    <rPh sb="1" eb="2">
      <t>アツカ</t>
    </rPh>
    <rPh sb="2" eb="3">
      <t>シナ</t>
    </rPh>
    <rPh sb="3" eb="4">
      <t>メ</t>
    </rPh>
    <rPh sb="5" eb="7">
      <t>フクスウ</t>
    </rPh>
    <rPh sb="7" eb="9">
      <t>センタク</t>
    </rPh>
    <rPh sb="9" eb="10">
      <t>カ</t>
    </rPh>
    <rPh sb="11" eb="13">
      <t>ギョウシャ</t>
    </rPh>
    <rPh sb="13" eb="15">
      <t>センテイ</t>
    </rPh>
    <rPh sb="15" eb="17">
      <t>シリョウ</t>
    </rPh>
    <rPh sb="22" eb="24">
      <t>キニュウ</t>
    </rPh>
    <rPh sb="24" eb="25">
      <t>モ</t>
    </rPh>
    <rPh sb="26" eb="27">
      <t>ナド</t>
    </rPh>
    <rPh sb="33" eb="35">
      <t>キニュウ</t>
    </rPh>
    <phoneticPr fontId="2"/>
  </si>
  <si>
    <t>≪申請業種中の取扱品目≫</t>
    <phoneticPr fontId="2"/>
  </si>
  <si>
    <t>【市独自様式２－３】　№２</t>
  </si>
  <si>
    <t>千円</t>
    <phoneticPr fontId="2"/>
  </si>
  <si>
    <r>
      <t>具体的な業務内容</t>
    </r>
    <r>
      <rPr>
        <b/>
        <sz val="11"/>
        <rFont val="ＭＳ Ｐ明朝"/>
        <family val="1"/>
        <charset val="128"/>
      </rPr>
      <t>　（50字以内）</t>
    </r>
    <rPh sb="0" eb="3">
      <t>グタイテキ</t>
    </rPh>
    <rPh sb="4" eb="6">
      <t>ギョウム</t>
    </rPh>
    <rPh sb="6" eb="8">
      <t>ナイヨウ</t>
    </rPh>
    <rPh sb="12" eb="13">
      <t>ジ</t>
    </rPh>
    <rPh sb="13" eb="15">
      <t>イナイ</t>
    </rPh>
    <phoneticPr fontId="2"/>
  </si>
  <si>
    <t>３．競争入札等において公正な執行を妨げないこと。また公正な価格の成立を害したり、不正の利益を得るために連合しないこと。</t>
    <phoneticPr fontId="2"/>
  </si>
  <si>
    <t>４．この申請に係る提出書類のすべての記載事項は事実と相違ないこと。また記載事項に変更が生じたときは直ちにその旨を届出すること。</t>
    <rPh sb="35" eb="37">
      <t>キサイ</t>
    </rPh>
    <rPh sb="37" eb="39">
      <t>ジコウ</t>
    </rPh>
    <rPh sb="43" eb="44">
      <t>ショウ</t>
    </rPh>
    <phoneticPr fontId="2"/>
  </si>
  <si>
    <t>　　　　※市内業者受付時のお知らせ「総合評価制度及び入札・契約制度の一部改正について等」につきましては、</t>
    <rPh sb="5" eb="7">
      <t>シナイ</t>
    </rPh>
    <rPh sb="7" eb="9">
      <t>ギョウシャ</t>
    </rPh>
    <rPh sb="9" eb="11">
      <t>ウケツケ</t>
    </rPh>
    <rPh sb="11" eb="12">
      <t>ジ</t>
    </rPh>
    <rPh sb="14" eb="15">
      <t>シ</t>
    </rPh>
    <rPh sb="18" eb="20">
      <t>ソウゴウ</t>
    </rPh>
    <rPh sb="20" eb="22">
      <t>ヒョウカ</t>
    </rPh>
    <rPh sb="22" eb="24">
      <t>セイド</t>
    </rPh>
    <rPh sb="24" eb="25">
      <t>オヨ</t>
    </rPh>
    <rPh sb="26" eb="28">
      <t>ニュウサツ</t>
    </rPh>
    <rPh sb="29" eb="31">
      <t>ケイヤク</t>
    </rPh>
    <rPh sb="31" eb="33">
      <t>セイド</t>
    </rPh>
    <rPh sb="34" eb="36">
      <t>イチブ</t>
    </rPh>
    <rPh sb="36" eb="38">
      <t>カイセイ</t>
    </rPh>
    <rPh sb="42" eb="43">
      <t>トウ</t>
    </rPh>
    <phoneticPr fontId="2"/>
  </si>
  <si>
    <t>　　　　　 泉佐野市ホームページ内、契約検査課所管の「入札・契約情報」をご覧ください。</t>
    <rPh sb="18" eb="20">
      <t>ケイヤク</t>
    </rPh>
    <rPh sb="20" eb="22">
      <t>ケンサ</t>
    </rPh>
    <phoneticPr fontId="2"/>
  </si>
  <si>
    <t>※不足完了日</t>
    <rPh sb="1" eb="6">
      <t>フソクカンリョウビ</t>
    </rPh>
    <phoneticPr fontId="2"/>
  </si>
  <si>
    <t xml:space="preserve">　　　/  </t>
    <phoneticPr fontId="2"/>
  </si>
  <si>
    <t>【物品】　　　①２－３ №１ ・ ２  ・３      ②必要な許認可等　　　　【役務】①２－４  №１ ・ ２ ・ ３ ・ ４         ②必要な許認可等</t>
    <rPh sb="1" eb="3">
      <t>ブッピン</t>
    </rPh>
    <rPh sb="29" eb="31">
      <t>ヒツヨウ</t>
    </rPh>
    <rPh sb="32" eb="35">
      <t>キョニンカ</t>
    </rPh>
    <rPh sb="35" eb="36">
      <t>トウ</t>
    </rPh>
    <rPh sb="41" eb="43">
      <t>エキム</t>
    </rPh>
    <phoneticPr fontId="2"/>
  </si>
  <si>
    <t>当該申請担当者　</t>
    <rPh sb="0" eb="4">
      <t>トウガイシンセイ</t>
    </rPh>
    <rPh sb="4" eb="7">
      <t>タントウシャ</t>
    </rPh>
    <phoneticPr fontId="2"/>
  </si>
  <si>
    <t>当該申請担当者の電話番号</t>
    <rPh sb="0" eb="7">
      <t>トウガイシンセイタントウシャ</t>
    </rPh>
    <rPh sb="8" eb="12">
      <t>デンワバンゴウ</t>
    </rPh>
    <phoneticPr fontId="2"/>
  </si>
  <si>
    <t>当該申請担当者</t>
    <rPh sb="0" eb="2">
      <t>トウガイ</t>
    </rPh>
    <rPh sb="2" eb="4">
      <t>シンセイ</t>
    </rPh>
    <rPh sb="4" eb="6">
      <t>タントウ</t>
    </rPh>
    <rPh sb="6" eb="7">
      <t>シャ</t>
    </rPh>
    <phoneticPr fontId="2"/>
  </si>
  <si>
    <t>当該申請担当者の電話番号</t>
    <rPh sb="0" eb="2">
      <t>トウガイ</t>
    </rPh>
    <rPh sb="2" eb="4">
      <t>シンセイ</t>
    </rPh>
    <rPh sb="4" eb="6">
      <t>タントウ</t>
    </rPh>
    <rPh sb="6" eb="7">
      <t>シャ</t>
    </rPh>
    <rPh sb="8" eb="10">
      <t>デンワ</t>
    </rPh>
    <rPh sb="10" eb="12">
      <t>バンゴウ</t>
    </rPh>
    <phoneticPr fontId="2"/>
  </si>
  <si>
    <r>
      <t>申請業種名（</t>
    </r>
    <r>
      <rPr>
        <b/>
        <sz val="10"/>
        <rFont val="ＭＳ Ｐ明朝"/>
        <family val="1"/>
        <charset val="128"/>
      </rPr>
      <t>２業種まで</t>
    </r>
    <r>
      <rPr>
        <sz val="10"/>
        <rFont val="ＭＳ Ｐ明朝"/>
        <family val="1"/>
        <charset val="128"/>
      </rPr>
      <t>選択可）</t>
    </r>
    <rPh sb="0" eb="1">
      <t>サル</t>
    </rPh>
    <rPh sb="1" eb="2">
      <t>ショウ</t>
    </rPh>
    <rPh sb="2" eb="3">
      <t>ギョウ</t>
    </rPh>
    <rPh sb="7" eb="9">
      <t>ギョウシュ</t>
    </rPh>
    <rPh sb="11" eb="13">
      <t>センタク</t>
    </rPh>
    <rPh sb="13" eb="14">
      <t>カ</t>
    </rPh>
    <phoneticPr fontId="2"/>
  </si>
  <si>
    <r>
      <t xml:space="preserve">（注２）下表の </t>
    </r>
    <r>
      <rPr>
        <b/>
        <sz val="9"/>
        <rFont val="ＭＳ Ｐ明朝"/>
        <family val="1"/>
        <charset val="128"/>
      </rPr>
      <t xml:space="preserve">申請業種名（左列） </t>
    </r>
    <r>
      <rPr>
        <sz val="9"/>
        <rFont val="ＭＳ Ｐ明朝"/>
        <family val="1"/>
        <charset val="128"/>
      </rPr>
      <t xml:space="preserve">及び </t>
    </r>
    <r>
      <rPr>
        <b/>
        <sz val="9"/>
        <rFont val="ＭＳ Ｐ明朝"/>
        <family val="1"/>
        <charset val="128"/>
      </rPr>
      <t xml:space="preserve">その取扱品目（右列） </t>
    </r>
    <r>
      <rPr>
        <sz val="9"/>
        <rFont val="ＭＳ Ｐ明朝"/>
        <family val="1"/>
        <charset val="128"/>
      </rPr>
      <t>の該当する</t>
    </r>
    <r>
      <rPr>
        <b/>
        <u/>
        <sz val="9"/>
        <rFont val="ＭＳ Ｐ明朝"/>
        <family val="1"/>
        <charset val="128"/>
      </rPr>
      <t>□欄にチェック</t>
    </r>
    <r>
      <rPr>
        <sz val="9"/>
        <rFont val="ＭＳ Ｐ明朝"/>
        <family val="1"/>
        <charset val="128"/>
      </rPr>
      <t>を入れること。
　　　　（</t>
    </r>
    <r>
      <rPr>
        <u/>
        <sz val="9"/>
        <rFont val="ＭＳ Ｐ明朝"/>
        <family val="1"/>
        <charset val="128"/>
      </rPr>
      <t>申請業種は第２希望まで選択可、その取扱品目は複数選択可</t>
    </r>
    <r>
      <rPr>
        <sz val="9"/>
        <rFont val="ＭＳ Ｐ明朝"/>
        <family val="1"/>
        <charset val="128"/>
      </rPr>
      <t>） 
　　　　また、取扱品目（右列）にない物品を取り扱っている場合は、その他の□欄にチェックを入れ、その品目を（　　）内に記入すること。</t>
    </r>
    <rPh sb="1" eb="2">
      <t>チュウ</t>
    </rPh>
    <rPh sb="4" eb="6">
      <t>カヒョウ</t>
    </rPh>
    <rPh sb="8" eb="10">
      <t>シンセイ</t>
    </rPh>
    <rPh sb="10" eb="12">
      <t>ギョウシュ</t>
    </rPh>
    <rPh sb="12" eb="13">
      <t>メイ</t>
    </rPh>
    <rPh sb="14" eb="15">
      <t>サ</t>
    </rPh>
    <rPh sb="15" eb="16">
      <t>レツ</t>
    </rPh>
    <rPh sb="18" eb="19">
      <t>オヨ</t>
    </rPh>
    <rPh sb="23" eb="25">
      <t>トリアツカ</t>
    </rPh>
    <rPh sb="25" eb="27">
      <t>ヒンモク</t>
    </rPh>
    <rPh sb="28" eb="29">
      <t>ウ</t>
    </rPh>
    <rPh sb="29" eb="30">
      <t>レツ</t>
    </rPh>
    <rPh sb="33" eb="35">
      <t>ガイトウ</t>
    </rPh>
    <rPh sb="38" eb="39">
      <t>ラン</t>
    </rPh>
    <rPh sb="45" eb="46">
      <t>イ</t>
    </rPh>
    <rPh sb="57" eb="59">
      <t>シンセイ</t>
    </rPh>
    <rPh sb="59" eb="61">
      <t>ギョウシュ</t>
    </rPh>
    <rPh sb="62" eb="63">
      <t>ダイ</t>
    </rPh>
    <rPh sb="64" eb="66">
      <t>キボウ</t>
    </rPh>
    <rPh sb="68" eb="70">
      <t>センタク</t>
    </rPh>
    <rPh sb="70" eb="71">
      <t>カ</t>
    </rPh>
    <rPh sb="74" eb="76">
      <t>トリアツカ</t>
    </rPh>
    <rPh sb="76" eb="78">
      <t>ヒンモク</t>
    </rPh>
    <rPh sb="79" eb="81">
      <t>フクスウ</t>
    </rPh>
    <rPh sb="81" eb="83">
      <t>センタク</t>
    </rPh>
    <rPh sb="83" eb="84">
      <t>カ</t>
    </rPh>
    <rPh sb="94" eb="96">
      <t>トリアツカ</t>
    </rPh>
    <rPh sb="96" eb="98">
      <t>ヒンモク</t>
    </rPh>
    <rPh sb="99" eb="100">
      <t>ウ</t>
    </rPh>
    <rPh sb="100" eb="101">
      <t>レツ</t>
    </rPh>
    <rPh sb="105" eb="107">
      <t>ブッピン</t>
    </rPh>
    <rPh sb="108" eb="109">
      <t>ト</t>
    </rPh>
    <rPh sb="110" eb="111">
      <t>アツカ</t>
    </rPh>
    <rPh sb="115" eb="117">
      <t>バアイ</t>
    </rPh>
    <rPh sb="121" eb="122">
      <t>ホカ</t>
    </rPh>
    <rPh sb="124" eb="125">
      <t>ラン</t>
    </rPh>
    <rPh sb="131" eb="132">
      <t>イ</t>
    </rPh>
    <rPh sb="143" eb="144">
      <t>ナイ</t>
    </rPh>
    <rPh sb="145" eb="147">
      <t>キニュウ</t>
    </rPh>
    <phoneticPr fontId="2"/>
  </si>
  <si>
    <r>
      <t>事業所としての認定の有無　</t>
    </r>
    <r>
      <rPr>
        <b/>
        <sz val="10"/>
        <color indexed="10"/>
        <rFont val="ＭＳ Ｐ明朝"/>
        <family val="1"/>
        <charset val="128"/>
      </rPr>
      <t>（※認定が有る場合は、「有」を選択し、認定書の写しを添付してください。）</t>
    </r>
    <phoneticPr fontId="2"/>
  </si>
  <si>
    <r>
      <t>事業所としての認定の有無　</t>
    </r>
    <r>
      <rPr>
        <b/>
        <sz val="9"/>
        <color indexed="10"/>
        <rFont val="ＭＳ Ｐ明朝"/>
        <family val="1"/>
        <charset val="128"/>
      </rPr>
      <t>（※認定が有る場合は、「有」を選択し、認定書の写しを添付してください。）</t>
    </r>
    <phoneticPr fontId="2"/>
  </si>
  <si>
    <t xml:space="preserve">※このシートは、提出不要です。
</t>
    <rPh sb="8" eb="10">
      <t>テイシュツ</t>
    </rPh>
    <rPh sb="10" eb="12">
      <t>フヨウ</t>
    </rPh>
    <phoneticPr fontId="2"/>
  </si>
  <si>
    <t>１人について１枚で記入すること。</t>
    <phoneticPr fontId="2"/>
  </si>
  <si>
    <t>「法令による免許等の名称」の欄には、該当する免許等を選択し、資格証の写しを添付すること。</t>
    <phoneticPr fontId="2"/>
  </si>
  <si>
    <t>建設業の許可業種が複数ある場合は、複数の工種について漏れなく記入すること。</t>
    <phoneticPr fontId="2"/>
  </si>
  <si>
    <t>また、監理技術者の場合は資格証の写し（表裏）も添付すること。</t>
    <phoneticPr fontId="2"/>
  </si>
  <si>
    <t>法令による免許等の名称について</t>
    <phoneticPr fontId="2"/>
  </si>
  <si>
    <t>・同一資格の場合は上位資格のみ記入すること。　・建設業許可の工種に基づく有効な資格を記入すること。　</t>
    <phoneticPr fontId="2"/>
  </si>
  <si>
    <t>この申請内容に変更があるときは、直ちに変更申請をすること。</t>
    <phoneticPr fontId="2"/>
  </si>
  <si>
    <r>
      <t>（注14）</t>
    </r>
    <r>
      <rPr>
        <sz val="10"/>
        <color indexed="8"/>
        <rFont val="ＭＳ Ｐ明朝"/>
        <family val="1"/>
        <charset val="128"/>
      </rPr>
      <t/>
    </r>
    <rPh sb="1" eb="2">
      <t>チュウ</t>
    </rPh>
    <phoneticPr fontId="2"/>
  </si>
  <si>
    <r>
      <t>（注15）</t>
    </r>
    <r>
      <rPr>
        <sz val="10"/>
        <color indexed="8"/>
        <rFont val="ＭＳ Ｐ明朝"/>
        <family val="1"/>
        <charset val="128"/>
      </rPr>
      <t/>
    </r>
    <rPh sb="1" eb="2">
      <t>チュウ</t>
    </rPh>
    <phoneticPr fontId="2"/>
  </si>
  <si>
    <r>
      <t>（注16）</t>
    </r>
    <r>
      <rPr>
        <sz val="10"/>
        <color indexed="8"/>
        <rFont val="ＭＳ Ｐ明朝"/>
        <family val="1"/>
        <charset val="128"/>
      </rPr>
      <t/>
    </r>
    <rPh sb="1" eb="2">
      <t>チュウ</t>
    </rPh>
    <phoneticPr fontId="2"/>
  </si>
  <si>
    <t>（注17）</t>
    <rPh sb="1" eb="2">
      <t>チュウ</t>
    </rPh>
    <phoneticPr fontId="2"/>
  </si>
  <si>
    <t>（注18）</t>
    <rPh sb="1" eb="2">
      <t>チュウ</t>
    </rPh>
    <phoneticPr fontId="2"/>
  </si>
  <si>
    <t>（注19）</t>
    <rPh sb="1" eb="2">
      <t>チュウ</t>
    </rPh>
    <phoneticPr fontId="57"/>
  </si>
  <si>
    <t>（注20）</t>
    <rPh sb="1" eb="2">
      <t>チュウ</t>
    </rPh>
    <phoneticPr fontId="57"/>
  </si>
  <si>
    <t>（注21）</t>
    <rPh sb="1" eb="2">
      <t>チュウ</t>
    </rPh>
    <phoneticPr fontId="57"/>
  </si>
  <si>
    <t>タイルとは、「タイル・れんが・ブロック」のこと。</t>
    <phoneticPr fontId="2"/>
  </si>
  <si>
    <t>（注22）</t>
    <rPh sb="1" eb="2">
      <t>チュウ</t>
    </rPh>
    <phoneticPr fontId="57"/>
  </si>
  <si>
    <t>第２希望申請業種に「解体」を申請する事業所は、下欄に技術者の情報を記載すること。</t>
    <phoneticPr fontId="2"/>
  </si>
  <si>
    <t>また、この技術者が、解体の営業所（事務所）専任技術者でない場合もここに記載すること。</t>
    <rPh sb="5" eb="8">
      <t>ギジュツシャ</t>
    </rPh>
    <rPh sb="10" eb="12">
      <t>カイタイ</t>
    </rPh>
    <rPh sb="29" eb="31">
      <t>バアイ</t>
    </rPh>
    <phoneticPr fontId="57"/>
  </si>
  <si>
    <t>（１級・２級（土木））土木施工管理技士・（１級・２級（躯体））建築施工管理技士については、平成２７年度までの</t>
    <phoneticPr fontId="2"/>
  </si>
  <si>
    <t>技術士合格者については、平成２８年度以降合格者も、解体工事に関する実務経験１年以上又は</t>
    <phoneticPr fontId="2"/>
  </si>
  <si>
    <t>合格者に対しては、解体工事に関する実務経験１年以上又は登録解体工事講習の受講が必要となる。</t>
    <phoneticPr fontId="2"/>
  </si>
  <si>
    <t>登録解体工事講習の受講が必要となる。</t>
    <phoneticPr fontId="2"/>
  </si>
  <si>
    <t>（注24）</t>
    <rPh sb="1" eb="2">
      <t>チュウ</t>
    </rPh>
    <phoneticPr fontId="57"/>
  </si>
  <si>
    <t>「解体」の要件を満たす監理技術者は、監理技術者資格者証のカードを更新すること。</t>
    <phoneticPr fontId="2"/>
  </si>
  <si>
    <t>（注23）</t>
    <rPh sb="1" eb="2">
      <t>チュウ</t>
    </rPh>
    <phoneticPr fontId="57"/>
  </si>
  <si>
    <t>１人について１枚で記入すること。</t>
    <phoneticPr fontId="2"/>
  </si>
  <si>
    <t>「法令による免許等の名称」の欄には、該当する免許等を選択し、資格証の写しを添付すること。</t>
    <phoneticPr fontId="2"/>
  </si>
  <si>
    <t>また、監理技術者の場合は資格証の写し（表裏）も添付すること。</t>
    <phoneticPr fontId="2"/>
  </si>
  <si>
    <t>法令による免許等の名称について</t>
    <phoneticPr fontId="2"/>
  </si>
  <si>
    <t>　・同一資格の場合は上位資格のみ記入すること。　・希望業種の工種に基づく有効な資格を記入すること。　</t>
    <rPh sb="25" eb="27">
      <t>キボウ</t>
    </rPh>
    <rPh sb="27" eb="29">
      <t>ギョウシュ</t>
    </rPh>
    <phoneticPr fontId="2"/>
  </si>
  <si>
    <t>この申請内容に変更があるときは、直ちに変更申請をすること。</t>
    <phoneticPr fontId="2"/>
  </si>
  <si>
    <r>
      <t>（注25）</t>
    </r>
    <r>
      <rPr>
        <sz val="10"/>
        <color indexed="8"/>
        <rFont val="ＭＳ Ｐ明朝"/>
        <family val="1"/>
        <charset val="128"/>
      </rPr>
      <t/>
    </r>
    <rPh sb="1" eb="2">
      <t>チュウ</t>
    </rPh>
    <phoneticPr fontId="2"/>
  </si>
  <si>
    <t>（注26）</t>
    <rPh sb="1" eb="2">
      <t>チュウ</t>
    </rPh>
    <phoneticPr fontId="2"/>
  </si>
  <si>
    <t>（注27）</t>
    <rPh sb="1" eb="2">
      <t>チュウ</t>
    </rPh>
    <phoneticPr fontId="2"/>
  </si>
  <si>
    <t>（注28）</t>
    <rPh sb="1" eb="2">
      <t>チュウ</t>
    </rPh>
    <phoneticPr fontId="2"/>
  </si>
  <si>
    <t>（注29）</t>
    <rPh sb="1" eb="2">
      <t>チュウ</t>
    </rPh>
    <phoneticPr fontId="57"/>
  </si>
  <si>
    <t>（注30）</t>
    <rPh sb="1" eb="2">
      <t>チュウ</t>
    </rPh>
    <phoneticPr fontId="57"/>
  </si>
  <si>
    <t>第２希望に「解体」を希望する業者は、対象者であれば下段に記載すること。</t>
    <phoneticPr fontId="2"/>
  </si>
  <si>
    <t>（注31）</t>
    <rPh sb="1" eb="2">
      <t>チュウ</t>
    </rPh>
    <phoneticPr fontId="57"/>
  </si>
  <si>
    <t>　　　　　　　　</t>
    <phoneticPr fontId="57"/>
  </si>
  <si>
    <t>合格者に対しては、解体工事に関する実務経験１年以上又は登録解体工事講習の受講が必要となる。</t>
    <phoneticPr fontId="2"/>
  </si>
  <si>
    <t>「解体」の要件を満たす監理技術者は、監理技術者資格者証のカードを更新すること。</t>
    <phoneticPr fontId="2"/>
  </si>
  <si>
    <t>工事講習の受講が必要となる。</t>
    <phoneticPr fontId="57"/>
  </si>
  <si>
    <t>技術士合格者については、平成２８年度以降合格者も、解体工事に関する実務経験１年以上又は登録解体</t>
    <phoneticPr fontId="57"/>
  </si>
  <si>
    <t>（注32）</t>
    <rPh sb="1" eb="2">
      <t>チュウ</t>
    </rPh>
    <phoneticPr fontId="57"/>
  </si>
  <si>
    <t xml:space="preserve"> （注33）</t>
    <rPh sb="2" eb="3">
      <t>チュウ</t>
    </rPh>
    <phoneticPr fontId="57"/>
  </si>
  <si>
    <t>雇用保険</t>
    <rPh sb="0" eb="4">
      <t>コヨウホケン</t>
    </rPh>
    <phoneticPr fontId="2"/>
  </si>
  <si>
    <t>　　年　　　 月　　　日</t>
    <phoneticPr fontId="2"/>
  </si>
  <si>
    <t>電子契約の利用</t>
    <rPh sb="0" eb="4">
      <t>デンシケイヤク</t>
    </rPh>
    <rPh sb="5" eb="7">
      <t>リヨウ</t>
    </rPh>
    <phoneticPr fontId="2"/>
  </si>
  <si>
    <t>※　有　・　無</t>
    <phoneticPr fontId="2"/>
  </si>
  <si>
    <t>法人の場合　≪Ａ４写し≫</t>
    <rPh sb="0" eb="1">
      <t>ホウ</t>
    </rPh>
    <rPh sb="1" eb="2">
      <t>ジン</t>
    </rPh>
    <rPh sb="3" eb="5">
      <t>バアイ</t>
    </rPh>
    <rPh sb="9" eb="10">
      <t>ウツ</t>
    </rPh>
    <phoneticPr fontId="2"/>
  </si>
  <si>
    <t>個人の場合　≪Ａ４写し≫</t>
    <rPh sb="0" eb="2">
      <t>コジン</t>
    </rPh>
    <rPh sb="3" eb="5">
      <t>バアイ</t>
    </rPh>
    <phoneticPr fontId="2"/>
  </si>
  <si>
    <r>
      <t>　</t>
    </r>
    <r>
      <rPr>
        <sz val="14"/>
        <rFont val="ＭＳ Ｐ明朝"/>
        <family val="1"/>
        <charset val="128"/>
      </rPr>
      <t xml:space="preserve">【 </t>
    </r>
    <r>
      <rPr>
        <sz val="14"/>
        <color rgb="FFFF0000"/>
        <rFont val="ＭＳ Ｐ明朝"/>
        <family val="1"/>
        <charset val="128"/>
      </rPr>
      <t>★</t>
    </r>
    <r>
      <rPr>
        <b/>
        <sz val="14"/>
        <color rgb="FFFF0000"/>
        <rFont val="ＭＳ Ｐ明朝"/>
        <family val="1"/>
        <charset val="128"/>
      </rPr>
      <t xml:space="preserve">継続事業者への重要事項 </t>
    </r>
    <r>
      <rPr>
        <sz val="14"/>
        <rFont val="ＭＳ Ｐ明朝"/>
        <family val="1"/>
        <charset val="128"/>
      </rPr>
      <t>】　</t>
    </r>
    <rPh sb="11" eb="13">
      <t>ジュウヨウ</t>
    </rPh>
    <rPh sb="13" eb="15">
      <t>ジコウ</t>
    </rPh>
    <phoneticPr fontId="57"/>
  </si>
  <si>
    <t>↑（注３）提出書類について、上表の提出欄に必ず○印をつけ、再度不備がないか確認すること。</t>
    <rPh sb="2" eb="3">
      <t>チュウ</t>
    </rPh>
    <rPh sb="5" eb="7">
      <t>テイシュツ</t>
    </rPh>
    <rPh sb="7" eb="9">
      <t>ショルイ</t>
    </rPh>
    <rPh sb="14" eb="16">
      <t>ジョウヒョウ</t>
    </rPh>
    <rPh sb="17" eb="19">
      <t>テイシュツ</t>
    </rPh>
    <rPh sb="19" eb="20">
      <t>ラン</t>
    </rPh>
    <rPh sb="31" eb="33">
      <t>フビ</t>
    </rPh>
    <phoneticPr fontId="2"/>
  </si>
  <si>
    <t xml:space="preserve"> ①　　　　　②　　</t>
    <phoneticPr fontId="2"/>
  </si>
  <si>
    <t>申請者の商号　　　　　　　　　　　　　　　　　又は名称</t>
    <rPh sb="0" eb="3">
      <t>シンセイシャ</t>
    </rPh>
    <rPh sb="4" eb="6">
      <t>ショウゴウ</t>
    </rPh>
    <rPh sb="23" eb="24">
      <t>マタ</t>
    </rPh>
    <rPh sb="25" eb="27">
      <t>メイショウ</t>
    </rPh>
    <phoneticPr fontId="2"/>
  </si>
  <si>
    <t>確定申告書の青色申告決算書又は収支内訳書　※貸借対照表がある場合は、追加で添付　　（いずれも直前１年分）</t>
    <rPh sb="22" eb="24">
      <t>タイシャク</t>
    </rPh>
    <rPh sb="24" eb="27">
      <t>タイショウヒョウ</t>
    </rPh>
    <rPh sb="30" eb="32">
      <t>バアイ</t>
    </rPh>
    <rPh sb="34" eb="36">
      <t>ツイカ</t>
    </rPh>
    <rPh sb="37" eb="39">
      <t>テンプ</t>
    </rPh>
    <rPh sb="47" eb="48">
      <t>マエ</t>
    </rPh>
    <phoneticPr fontId="2"/>
  </si>
  <si>
    <r>
      <t>申請書類受領書返送用封筒《郵便番号・住所・事業所名の記入、</t>
    </r>
    <r>
      <rPr>
        <b/>
        <sz val="11"/>
        <rFont val="ＭＳ Ｐ明朝"/>
        <family val="1"/>
        <charset val="128"/>
      </rPr>
      <t>１１０円切手</t>
    </r>
    <r>
      <rPr>
        <sz val="11"/>
        <rFont val="ＭＳ Ｐ明朝"/>
        <family val="1"/>
        <charset val="128"/>
      </rPr>
      <t>貼付》　</t>
    </r>
    <r>
      <rPr>
        <sz val="8"/>
        <color indexed="10"/>
        <rFont val="ＭＳ ゴシック"/>
        <family val="3"/>
        <charset val="128"/>
      </rPr>
      <t/>
    </r>
    <rPh sb="0" eb="2">
      <t>シンセイ</t>
    </rPh>
    <rPh sb="2" eb="4">
      <t>ショルイ</t>
    </rPh>
    <rPh sb="4" eb="6">
      <t>ジュリョウ</t>
    </rPh>
    <rPh sb="6" eb="7">
      <t>ショ</t>
    </rPh>
    <rPh sb="7" eb="10">
      <t>ヘンソウヨウ</t>
    </rPh>
    <rPh sb="10" eb="12">
      <t>フウトウ</t>
    </rPh>
    <rPh sb="13" eb="15">
      <t>ユウビン</t>
    </rPh>
    <rPh sb="15" eb="17">
      <t>バンゴウ</t>
    </rPh>
    <rPh sb="18" eb="20">
      <t>ジュウショ</t>
    </rPh>
    <rPh sb="21" eb="23">
      <t>ジギョウ</t>
    </rPh>
    <rPh sb="23" eb="24">
      <t>ショ</t>
    </rPh>
    <rPh sb="24" eb="25">
      <t>メイ</t>
    </rPh>
    <rPh sb="26" eb="28">
      <t>キニュウ</t>
    </rPh>
    <rPh sb="32" eb="33">
      <t>エン</t>
    </rPh>
    <rPh sb="33" eb="35">
      <t>キッテ</t>
    </rPh>
    <rPh sb="35" eb="36">
      <t>ハ</t>
    </rPh>
    <rPh sb="36" eb="37">
      <t>ヅケ</t>
    </rPh>
    <phoneticPr fontId="2"/>
  </si>
  <si>
    <t>貸借対照表・損益計算書・株主資本等変動計算書　（いずれも直前１年分）</t>
    <rPh sb="12" eb="14">
      <t>カブヌシ</t>
    </rPh>
    <rPh sb="14" eb="16">
      <t>シホン</t>
    </rPh>
    <rPh sb="16" eb="17">
      <t>ナド</t>
    </rPh>
    <rPh sb="17" eb="19">
      <t>ヘンドウ</t>
    </rPh>
    <rPh sb="29" eb="30">
      <t>マエ</t>
    </rPh>
    <phoneticPr fontId="2"/>
  </si>
  <si>
    <r>
      <t>申請書類受領書返送用封筒《郵便番号・住所・事業所名の記入、</t>
    </r>
    <r>
      <rPr>
        <b/>
        <sz val="11"/>
        <rFont val="ＭＳ Ｐ明朝"/>
        <family val="1"/>
        <charset val="128"/>
      </rPr>
      <t>１１０円切手</t>
    </r>
    <r>
      <rPr>
        <sz val="11"/>
        <rFont val="ＭＳ Ｐ明朝"/>
        <family val="1"/>
        <charset val="128"/>
      </rPr>
      <t>貼付》</t>
    </r>
    <rPh sb="0" eb="2">
      <t>シンセイ</t>
    </rPh>
    <rPh sb="2" eb="4">
      <t>ショルイ</t>
    </rPh>
    <rPh sb="4" eb="6">
      <t>ジュリョウ</t>
    </rPh>
    <rPh sb="6" eb="7">
      <t>ショ</t>
    </rPh>
    <rPh sb="7" eb="10">
      <t>ヘンソウヨウ</t>
    </rPh>
    <rPh sb="10" eb="12">
      <t>フウトウ</t>
    </rPh>
    <rPh sb="13" eb="15">
      <t>ユウビン</t>
    </rPh>
    <rPh sb="15" eb="17">
      <t>バンゴウ</t>
    </rPh>
    <rPh sb="18" eb="20">
      <t>ジュウショ</t>
    </rPh>
    <rPh sb="21" eb="23">
      <t>ジギョウ</t>
    </rPh>
    <rPh sb="23" eb="24">
      <t>ショ</t>
    </rPh>
    <rPh sb="24" eb="25">
      <t>メイ</t>
    </rPh>
    <rPh sb="26" eb="28">
      <t>キニュウ</t>
    </rPh>
    <rPh sb="32" eb="33">
      <t>エン</t>
    </rPh>
    <rPh sb="33" eb="35">
      <t>キッテ</t>
    </rPh>
    <rPh sb="35" eb="36">
      <t>ハ</t>
    </rPh>
    <rPh sb="36" eb="37">
      <t>ヅケ</t>
    </rPh>
    <phoneticPr fontId="2"/>
  </si>
  <si>
    <r>
      <t>事業所カード</t>
    </r>
    <r>
      <rPr>
        <sz val="11"/>
        <color indexed="12"/>
        <rFont val="ＭＳ Ｐ明朝"/>
        <family val="1"/>
        <charset val="128"/>
      </rPr>
      <t>【市独自様式５】　№ １ ・ ２</t>
    </r>
    <rPh sb="0" eb="3">
      <t>ジギョウショ</t>
    </rPh>
    <rPh sb="7" eb="8">
      <t>シ</t>
    </rPh>
    <rPh sb="8" eb="10">
      <t>ドクジ</t>
    </rPh>
    <rPh sb="10" eb="12">
      <t>ヨウシキ</t>
    </rPh>
    <phoneticPr fontId="2"/>
  </si>
  <si>
    <t>付近見取図　《Ａ４用紙》</t>
    <rPh sb="0" eb="2">
      <t>フキン</t>
    </rPh>
    <rPh sb="2" eb="5">
      <t>ミトリズ</t>
    </rPh>
    <rPh sb="9" eb="11">
      <t>ヨウシ</t>
    </rPh>
    <phoneticPr fontId="2"/>
  </si>
  <si>
    <r>
      <rPr>
        <sz val="11"/>
        <rFont val="ＭＳ Ｐ明朝"/>
        <family val="1"/>
        <charset val="128"/>
      </rPr>
      <t>誓約書</t>
    </r>
    <r>
      <rPr>
        <sz val="11"/>
        <color indexed="12"/>
        <rFont val="ＭＳ Ｐ明朝"/>
        <family val="1"/>
        <charset val="128"/>
      </rPr>
      <t>【市独自様式６】　</t>
    </r>
    <r>
      <rPr>
        <sz val="11"/>
        <color indexed="8"/>
        <rFont val="ＭＳ Ｐ明朝"/>
        <family val="1"/>
        <charset val="128"/>
      </rPr>
      <t>・役員に関する調書（法人のみ）</t>
    </r>
    <rPh sb="0" eb="3">
      <t>セイヤクショ</t>
    </rPh>
    <rPh sb="4" eb="5">
      <t>シ</t>
    </rPh>
    <rPh sb="5" eb="7">
      <t>ドクジ</t>
    </rPh>
    <rPh sb="7" eb="9">
      <t>ヨウシキ</t>
    </rPh>
    <rPh sb="13" eb="15">
      <t>ヤクイン</t>
    </rPh>
    <rPh sb="16" eb="17">
      <t>カン</t>
    </rPh>
    <rPh sb="19" eb="21">
      <t>チョウショ</t>
    </rPh>
    <rPh sb="22" eb="24">
      <t>ホウジン</t>
    </rPh>
    <phoneticPr fontId="2"/>
  </si>
  <si>
    <r>
      <t>上記に含まれない常勤従業員（技術者）の健康保険加入状況</t>
    </r>
    <r>
      <rPr>
        <sz val="11"/>
        <color indexed="12"/>
        <rFont val="ＭＳ Ｐ明朝"/>
        <family val="1"/>
        <charset val="128"/>
      </rPr>
      <t>【市独自様式３】</t>
    </r>
    <r>
      <rPr>
        <b/>
        <sz val="11"/>
        <color indexed="8"/>
        <rFont val="ＭＳ Ｐ明朝"/>
        <family val="1"/>
        <charset val="128"/>
      </rPr>
      <t>　</t>
    </r>
    <r>
      <rPr>
        <b/>
        <sz val="10"/>
        <color indexed="8"/>
        <rFont val="ＭＳ Ｐ明朝"/>
        <family val="1"/>
        <charset val="128"/>
      </rPr>
      <t>※物品、役務（一部を除く）は不要</t>
    </r>
    <rPh sb="0" eb="2">
      <t>ジョウキ</t>
    </rPh>
    <rPh sb="3" eb="4">
      <t>フク</t>
    </rPh>
    <rPh sb="8" eb="10">
      <t>ジョウキン</t>
    </rPh>
    <rPh sb="10" eb="13">
      <t>ジュウギョウイン</t>
    </rPh>
    <rPh sb="14" eb="17">
      <t>ギジュツシャ</t>
    </rPh>
    <rPh sb="19" eb="21">
      <t>ケンコウ</t>
    </rPh>
    <rPh sb="21" eb="23">
      <t>ホケン</t>
    </rPh>
    <rPh sb="23" eb="25">
      <t>カニュウ</t>
    </rPh>
    <rPh sb="25" eb="27">
      <t>ジョウキョウ</t>
    </rPh>
    <phoneticPr fontId="2"/>
  </si>
  <si>
    <t>★教室用備品については、該当する項目に○印をしてください。</t>
    <phoneticPr fontId="2"/>
  </si>
  <si>
    <t>その他（　　　　　）</t>
    <rPh sb="2" eb="3">
      <t>ホカ</t>
    </rPh>
    <phoneticPr fontId="2"/>
  </si>
  <si>
    <t>ア. 常勤従業員　　　　　　　　　　　　　　　　　　　　　　　　　（代表役員含む）</t>
    <rPh sb="3" eb="5">
      <t>ジョウキン</t>
    </rPh>
    <rPh sb="5" eb="8">
      <t>ジュウギョウイン</t>
    </rPh>
    <rPh sb="34" eb="36">
      <t>ダイヒョウ</t>
    </rPh>
    <rPh sb="36" eb="38">
      <t>ヤクイン</t>
    </rPh>
    <rPh sb="38" eb="39">
      <t>フク</t>
    </rPh>
    <phoneticPr fontId="2"/>
  </si>
  <si>
    <t>イ. アのうち　　　　　　　　　　　　　　　　　　　泉佐野市在住者</t>
    <rPh sb="26" eb="27">
      <t>イズミ</t>
    </rPh>
    <rPh sb="27" eb="28">
      <t>サ</t>
    </rPh>
    <rPh sb="28" eb="30">
      <t>ノイチ</t>
    </rPh>
    <rPh sb="30" eb="33">
      <t>ザイジュウシャ</t>
    </rPh>
    <phoneticPr fontId="2"/>
  </si>
  <si>
    <t>資本金　　　　　　　　　　　　　　　　　(個人は記入不要）</t>
    <phoneticPr fontId="2"/>
  </si>
  <si>
    <t>計    　 枚のうち１枚目</t>
    <phoneticPr fontId="2"/>
  </si>
  <si>
    <t>受付票【市独自様式１】№１ ・受領書【市独自様式１】 № ２</t>
    <phoneticPr fontId="2"/>
  </si>
  <si>
    <t>【市独自様式２－１】　№２　</t>
    <phoneticPr fontId="2"/>
  </si>
  <si>
    <t>（ 大・昭・平・西暦 ）</t>
    <phoneticPr fontId="2"/>
  </si>
  <si>
    <t>年　　　月　　　日</t>
    <phoneticPr fontId="2"/>
  </si>
  <si>
    <t>年　　月　　日</t>
    <rPh sb="0" eb="1">
      <t>ネン</t>
    </rPh>
    <rPh sb="3" eb="4">
      <t>ツキ</t>
    </rPh>
    <rPh sb="6" eb="7">
      <t>ヒ</t>
    </rPh>
    <phoneticPr fontId="2"/>
  </si>
  <si>
    <r>
      <rPr>
        <b/>
        <sz val="10"/>
        <rFont val="ＭＳ Ｐ明朝"/>
        <family val="1"/>
        <charset val="128"/>
      </rPr>
      <t>（電子契約の利用を希望する場合のみ）</t>
    </r>
    <r>
      <rPr>
        <sz val="10"/>
        <rFont val="ＭＳ Ｐ明朝"/>
        <family val="1"/>
        <charset val="128"/>
      </rPr>
      <t>電子契約用メールアドレス届出書</t>
    </r>
    <phoneticPr fontId="2"/>
  </si>
  <si>
    <r>
      <t>申請書兼事業所資料</t>
    </r>
    <r>
      <rPr>
        <sz val="10"/>
        <color indexed="12"/>
        <rFont val="ＭＳ Ｐ明朝"/>
        <family val="1"/>
        <charset val="128"/>
      </rPr>
      <t>【市独自様式２】</t>
    </r>
    <r>
      <rPr>
        <sz val="10"/>
        <color indexed="8"/>
        <rFont val="ＭＳ Ｐ明朝"/>
        <family val="1"/>
        <charset val="128"/>
      </rPr>
      <t>とその添付書類　《申請するすべての登録部門分》&lt;共通&gt;えるぼし認定・ISO関係等</t>
    </r>
    <rPh sb="0" eb="2">
      <t>シンセイ</t>
    </rPh>
    <rPh sb="2" eb="3">
      <t>ショ</t>
    </rPh>
    <rPh sb="3" eb="4">
      <t>ケン</t>
    </rPh>
    <rPh sb="4" eb="7">
      <t>ジギョウショ</t>
    </rPh>
    <rPh sb="7" eb="9">
      <t>シリョウ</t>
    </rPh>
    <rPh sb="20" eb="22">
      <t>テンプ</t>
    </rPh>
    <rPh sb="22" eb="24">
      <t>ショルイ</t>
    </rPh>
    <rPh sb="41" eb="43">
      <t>キョウツウ</t>
    </rPh>
    <rPh sb="48" eb="50">
      <t>ニンテイ</t>
    </rPh>
    <rPh sb="54" eb="56">
      <t>カンケイ</t>
    </rPh>
    <rPh sb="56" eb="57">
      <t>トウ</t>
    </rPh>
    <phoneticPr fontId="2"/>
  </si>
  <si>
    <t>その他（　　　　　）</t>
    <phoneticPr fontId="2"/>
  </si>
  <si>
    <t>その他（　　　　　）</t>
    <phoneticPr fontId="2"/>
  </si>
  <si>
    <t>１．地方自治法施行令第１６７条の４第１項の規定に該当しないこと。</t>
    <phoneticPr fontId="2"/>
  </si>
  <si>
    <t>２．関係法令及び泉佐野市の条例、規則等を遵守すること。</t>
    <phoneticPr fontId="2"/>
  </si>
  <si>
    <t>３．競争入札等において公正な執行を妨げないこと。また公正な価格の成立を害したり、不正の利益を得るために連合しないこと。</t>
    <phoneticPr fontId="2"/>
  </si>
  <si>
    <t>４．この申請に係る提出書類のすべての記載事項は事実と相違ないこと。また記載事項に変更が生じたときは直ちにその旨を届出すること。</t>
    <phoneticPr fontId="2"/>
  </si>
  <si>
    <t>５．その他、入札等及び契約について、担当職員の指示に従うこと。</t>
    <phoneticPr fontId="2"/>
  </si>
  <si>
    <t>事業所カード【市独自様式５】　№１・２</t>
    <phoneticPr fontId="2"/>
  </si>
  <si>
    <t>付近見取り図《Ａ４用紙》</t>
    <rPh sb="0" eb="4">
      <t>フキンミト</t>
    </rPh>
    <rPh sb="5" eb="6">
      <t>ズ</t>
    </rPh>
    <rPh sb="9" eb="11">
      <t>ヨウシ</t>
    </rPh>
    <phoneticPr fontId="2"/>
  </si>
  <si>
    <t>役員に関する調書（法人のみ）</t>
    <rPh sb="0" eb="2">
      <t>ヤクイン</t>
    </rPh>
    <rPh sb="3" eb="4">
      <t>カン</t>
    </rPh>
    <rPh sb="6" eb="8">
      <t>チョウショ</t>
    </rPh>
    <rPh sb="9" eb="11">
      <t>ホウジン</t>
    </rPh>
    <phoneticPr fontId="2"/>
  </si>
  <si>
    <t>登記事項証明書（法人のみ）《Ａ４写し》</t>
    <rPh sb="0" eb="2">
      <t>トウキ</t>
    </rPh>
    <rPh sb="2" eb="4">
      <t>ジコウ</t>
    </rPh>
    <rPh sb="4" eb="6">
      <t>ショウメイ</t>
    </rPh>
    <rPh sb="6" eb="7">
      <t>ショ</t>
    </rPh>
    <rPh sb="8" eb="10">
      <t>ホウジン</t>
    </rPh>
    <phoneticPr fontId="2"/>
  </si>
  <si>
    <t>納税証明書　《Ａ４写し》</t>
    <rPh sb="0" eb="2">
      <t>ノウゼイ</t>
    </rPh>
    <rPh sb="2" eb="4">
      <t>ショウメイ</t>
    </rPh>
    <rPh sb="4" eb="5">
      <t>ショ</t>
    </rPh>
    <phoneticPr fontId="2"/>
  </si>
  <si>
    <r>
      <rPr>
        <b/>
        <sz val="10"/>
        <rFont val="ＭＳ Ｐ明朝"/>
        <family val="1"/>
        <charset val="128"/>
      </rPr>
      <t>法人</t>
    </r>
    <r>
      <rPr>
        <sz val="10"/>
        <rFont val="ＭＳ Ｐ明朝"/>
        <family val="1"/>
        <charset val="128"/>
      </rPr>
      <t>の場合　</t>
    </r>
    <phoneticPr fontId="2"/>
  </si>
  <si>
    <t>国　税：</t>
    <phoneticPr fontId="2"/>
  </si>
  <si>
    <t>市　税：</t>
    <phoneticPr fontId="2"/>
  </si>
  <si>
    <r>
      <rPr>
        <b/>
        <sz val="10"/>
        <rFont val="ＭＳ Ｐ明朝"/>
        <family val="1"/>
        <charset val="128"/>
      </rPr>
      <t>個人</t>
    </r>
    <r>
      <rPr>
        <sz val="10"/>
        <rFont val="ＭＳ Ｐ明朝"/>
        <family val="1"/>
        <charset val="128"/>
      </rPr>
      <t>の場合</t>
    </r>
    <phoneticPr fontId="2"/>
  </si>
  <si>
    <t>財務諸表類　（いずれも直前１年分）《Ａ４写し》</t>
    <rPh sb="0" eb="2">
      <t>ザイム</t>
    </rPh>
    <rPh sb="2" eb="4">
      <t>ショヒョウ</t>
    </rPh>
    <rPh sb="4" eb="5">
      <t>ルイ</t>
    </rPh>
    <phoneticPr fontId="2"/>
  </si>
  <si>
    <t>貸借対照表・損益計算書・株主資本等変動計算書</t>
    <rPh sb="12" eb="14">
      <t>カブヌシ</t>
    </rPh>
    <rPh sb="14" eb="16">
      <t>シホン</t>
    </rPh>
    <rPh sb="16" eb="17">
      <t>ナド</t>
    </rPh>
    <rPh sb="17" eb="19">
      <t>ヘンドウ</t>
    </rPh>
    <phoneticPr fontId="2"/>
  </si>
  <si>
    <t>確定申告書の青色申告決算書又は収支内訳書　※貸借対照表がある場合は、追加で添付</t>
    <phoneticPr fontId="2"/>
  </si>
  <si>
    <t>　年　月</t>
    <rPh sb="1" eb="2">
      <t>ネン</t>
    </rPh>
    <rPh sb="3" eb="4">
      <t>ツキ</t>
    </rPh>
    <phoneticPr fontId="2"/>
  </si>
  <si>
    <t>千円</t>
    <phoneticPr fontId="2"/>
  </si>
  <si>
    <t>【市独自様式２－１】専任外（営業所専任外技術者）の様式は、別シートになります。
【実務経験調書】様式は、別シートになります。</t>
    <rPh sb="12" eb="13">
      <t>ガイ</t>
    </rPh>
    <rPh sb="14" eb="17">
      <t>エイギョウショ</t>
    </rPh>
    <rPh sb="17" eb="19">
      <t>センニン</t>
    </rPh>
    <rPh sb="19" eb="20">
      <t>ガイ</t>
    </rPh>
    <rPh sb="20" eb="23">
      <t>ギジュツシャ</t>
    </rPh>
    <rPh sb="25" eb="27">
      <t>ヨウシキ</t>
    </rPh>
    <rPh sb="29" eb="30">
      <t>ベツ</t>
    </rPh>
    <phoneticPr fontId="2"/>
  </si>
  <si>
    <r>
      <rPr>
        <b/>
        <u val="double"/>
        <sz val="18"/>
        <color theme="1"/>
        <rFont val="UD デジタル 教科書体 N-B"/>
        <family val="1"/>
        <charset val="128"/>
      </rPr>
      <t>【印刷のみのシート】</t>
    </r>
    <r>
      <rPr>
        <sz val="18"/>
        <color theme="1"/>
        <rFont val="UD デジタル 教科書体 N-B"/>
        <family val="1"/>
        <charset val="128"/>
      </rPr>
      <t xml:space="preserve">
「工事業者専用（専任）入力フォーマット」を入力するとこのシートに全て反映され入力すべき項目はありません。
入力項目に間違いがないかの確認をお願いします。もし、訂正箇所があれば、「（緑色シート）工事業者専用（専任）入力フォーマット」から入力をお願いします。</t>
    </r>
    <r>
      <rPr>
        <u/>
        <sz val="18"/>
        <color theme="1"/>
        <rFont val="UD デジタル 教科書体 N-B"/>
        <family val="1"/>
        <charset val="128"/>
      </rPr>
      <t>※Excelのバージョンによっては、印刷範囲がずれる場合があります。その場合は、手動で印刷範囲を調整してください。</t>
    </r>
    <rPh sb="1" eb="3">
      <t>インサツ</t>
    </rPh>
    <rPh sb="12" eb="14">
      <t>コウジ</t>
    </rPh>
    <rPh sb="14" eb="16">
      <t>ギョウシャ</t>
    </rPh>
    <rPh sb="16" eb="18">
      <t>センヨウ</t>
    </rPh>
    <rPh sb="19" eb="21">
      <t>センニン</t>
    </rPh>
    <rPh sb="22" eb="24">
      <t>ニュウリョク</t>
    </rPh>
    <rPh sb="32" eb="34">
      <t>ニュウリョク</t>
    </rPh>
    <rPh sb="43" eb="44">
      <t>スベ</t>
    </rPh>
    <rPh sb="45" eb="47">
      <t>ハンエイ</t>
    </rPh>
    <rPh sb="49" eb="51">
      <t>ニュウリョク</t>
    </rPh>
    <rPh sb="54" eb="56">
      <t>コウモク</t>
    </rPh>
    <rPh sb="64" eb="66">
      <t>ニュウリョク</t>
    </rPh>
    <rPh sb="66" eb="68">
      <t>コウモク</t>
    </rPh>
    <rPh sb="69" eb="71">
      <t>マチガ</t>
    </rPh>
    <rPh sb="77" eb="79">
      <t>カクニン</t>
    </rPh>
    <rPh sb="81" eb="82">
      <t>ネガ</t>
    </rPh>
    <rPh sb="90" eb="92">
      <t>テイセイ</t>
    </rPh>
    <rPh sb="92" eb="94">
      <t>カショ</t>
    </rPh>
    <rPh sb="101" eb="102">
      <t>ミドリ</t>
    </rPh>
    <rPh sb="102" eb="103">
      <t>イロ</t>
    </rPh>
    <rPh sb="128" eb="130">
      <t>ニュウリョク</t>
    </rPh>
    <rPh sb="132" eb="133">
      <t>ネガ</t>
    </rPh>
    <phoneticPr fontId="2"/>
  </si>
  <si>
    <r>
      <t>　　　　　</t>
    </r>
    <r>
      <rPr>
        <u/>
        <sz val="12"/>
        <color theme="1"/>
        <rFont val="ＭＳ Ｐ明朝"/>
        <family val="1"/>
        <charset val="128"/>
      </rPr>
      <t>昨年度中に登録した技術者に変更又は追加が無い場合は、</t>
    </r>
    <r>
      <rPr>
        <u/>
        <sz val="12"/>
        <color rgb="FFFF0000"/>
        <rFont val="ＭＳ Ｐ明朝"/>
        <family val="1"/>
        <charset val="128"/>
      </rPr>
      <t>下表の技術者欄（＋必要なら備考欄）を記入するだけ</t>
    </r>
    <r>
      <rPr>
        <sz val="12"/>
        <color theme="1"/>
        <rFont val="ＭＳ Ｐ明朝"/>
        <family val="1"/>
        <charset val="128"/>
      </rPr>
      <t>で、技術者ごとの別紙様式や資格・免許等を提出する必要はありません。</t>
    </r>
    <rPh sb="5" eb="8">
      <t>サクネンド</t>
    </rPh>
    <rPh sb="8" eb="9">
      <t>ナカ</t>
    </rPh>
    <rPh sb="10" eb="12">
      <t>トウロク</t>
    </rPh>
    <rPh sb="14" eb="17">
      <t>ギジュツシャ</t>
    </rPh>
    <rPh sb="18" eb="20">
      <t>ヘンコウ</t>
    </rPh>
    <rPh sb="20" eb="21">
      <t>マタ</t>
    </rPh>
    <rPh sb="37" eb="38">
      <t>ラン</t>
    </rPh>
    <rPh sb="40" eb="42">
      <t>ヒツヨウ</t>
    </rPh>
    <rPh sb="44" eb="47">
      <t>ビコウラン</t>
    </rPh>
    <phoneticPr fontId="57"/>
  </si>
  <si>
    <t>【市独自様式２－１】専任（営業所専任技術者）の様式は、別シートになります。
【実務経験調書】様式は、別シートになります。</t>
    <rPh sb="13" eb="16">
      <t>エイギョウショ</t>
    </rPh>
    <rPh sb="16" eb="18">
      <t>センニン</t>
    </rPh>
    <rPh sb="18" eb="21">
      <t>ギジュツシャ</t>
    </rPh>
    <rPh sb="23" eb="25">
      <t>ヨウシキ</t>
    </rPh>
    <rPh sb="27" eb="28">
      <t>ベツ</t>
    </rPh>
    <phoneticPr fontId="2"/>
  </si>
  <si>
    <r>
      <rPr>
        <u val="double"/>
        <sz val="18"/>
        <color theme="1"/>
        <rFont val="UD デジタル 教科書体 N-B"/>
        <family val="1"/>
        <charset val="128"/>
      </rPr>
      <t>【印刷のみのシート】</t>
    </r>
    <r>
      <rPr>
        <sz val="18"/>
        <color theme="1"/>
        <rFont val="UD デジタル 教科書体 N-B"/>
        <family val="1"/>
        <charset val="128"/>
      </rPr>
      <t xml:space="preserve">
「工事業者専用（専任外）入力フォーマット」を入力すると、このシートに全て反映され入力すべき項目はありません。
入力項目に間違いがないかの確認をお願いします。もし、訂正箇所があれば、「（黄色シート）工事業者専用（専任外）入力フォーマット」から入力をお願いします。　　　　　　　　　　　　　　　　　　　　　　　　　　　　　　</t>
    </r>
    <r>
      <rPr>
        <u/>
        <sz val="18"/>
        <color theme="1"/>
        <rFont val="UD デジタル 教科書体 N-B"/>
        <family val="1"/>
        <charset val="128"/>
      </rPr>
      <t>※Excelのバージョンによっては、印刷範囲がずれる場合があります。その場合は、手動で印刷範囲を調整してください。</t>
    </r>
    <rPh sb="1" eb="3">
      <t>インサツ</t>
    </rPh>
    <rPh sb="12" eb="14">
      <t>コウジ</t>
    </rPh>
    <rPh sb="14" eb="16">
      <t>ギョウシャ</t>
    </rPh>
    <rPh sb="16" eb="18">
      <t>センヨウ</t>
    </rPh>
    <rPh sb="19" eb="21">
      <t>センニン</t>
    </rPh>
    <rPh sb="21" eb="22">
      <t>ガイ</t>
    </rPh>
    <rPh sb="23" eb="25">
      <t>ニュウリョク</t>
    </rPh>
    <rPh sb="33" eb="35">
      <t>ニュウリョク</t>
    </rPh>
    <rPh sb="45" eb="46">
      <t>スベ</t>
    </rPh>
    <rPh sb="47" eb="49">
      <t>ハンエイ</t>
    </rPh>
    <rPh sb="51" eb="53">
      <t>ニュウリョク</t>
    </rPh>
    <rPh sb="56" eb="58">
      <t>コウモク</t>
    </rPh>
    <rPh sb="66" eb="68">
      <t>ニュウリョク</t>
    </rPh>
    <rPh sb="68" eb="70">
      <t>コウモク</t>
    </rPh>
    <rPh sb="71" eb="73">
      <t>マチガ</t>
    </rPh>
    <rPh sb="79" eb="81">
      <t>カクニン</t>
    </rPh>
    <rPh sb="83" eb="84">
      <t>ネガ</t>
    </rPh>
    <rPh sb="92" eb="94">
      <t>テイセイ</t>
    </rPh>
    <rPh sb="94" eb="96">
      <t>カショ</t>
    </rPh>
    <rPh sb="103" eb="105">
      <t>キイロ</t>
    </rPh>
    <rPh sb="118" eb="119">
      <t>ガイ</t>
    </rPh>
    <rPh sb="131" eb="133">
      <t>ニュウリョク</t>
    </rPh>
    <rPh sb="135" eb="136">
      <t>ネガ</t>
    </rPh>
    <phoneticPr fontId="2"/>
  </si>
  <si>
    <t>　　　年</t>
    <rPh sb="3" eb="4">
      <t>ネン</t>
    </rPh>
    <phoneticPr fontId="2"/>
  </si>
  <si>
    <t>　年　　月</t>
    <rPh sb="1" eb="2">
      <t>ネン</t>
    </rPh>
    <rPh sb="4" eb="5">
      <t>ツキ</t>
    </rPh>
    <phoneticPr fontId="2"/>
  </si>
  <si>
    <t>　年　月</t>
    <rPh sb="1" eb="2">
      <t>ネン</t>
    </rPh>
    <rPh sb="3" eb="4">
      <t>ツキ</t>
    </rPh>
    <phoneticPr fontId="2"/>
  </si>
  <si>
    <t xml:space="preserve">※　役務提供等の様式【市独自様式２－４】は、合計４枚あります。
１枚目の様式には、「実印」「使用印」の押印が必要です。
２枚目以降の様式にも、入力が必要な項目があります。
</t>
    <rPh sb="2" eb="4">
      <t>エキム</t>
    </rPh>
    <rPh sb="4" eb="6">
      <t>テイキョウ</t>
    </rPh>
    <rPh sb="6" eb="7">
      <t>トウ</t>
    </rPh>
    <rPh sb="8" eb="10">
      <t>ヨウシキ</t>
    </rPh>
    <rPh sb="22" eb="24">
      <t>ゴウケイ</t>
    </rPh>
    <rPh sb="25" eb="26">
      <t>マイ</t>
    </rPh>
    <phoneticPr fontId="2"/>
  </si>
  <si>
    <t>※物品提供等の様式【市独自様式２－３】は、合計３枚あります。
　１枚目の様式には、「実印」「使用印」の押印が必要です。
　２枚目以降の様式には、入力が必要な項目があります。</t>
    <rPh sb="1" eb="3">
      <t>ブッピン</t>
    </rPh>
    <rPh sb="3" eb="5">
      <t>テイキョウ</t>
    </rPh>
    <rPh sb="5" eb="6">
      <t>トウ</t>
    </rPh>
    <rPh sb="7" eb="9">
      <t>ヨウシキ</t>
    </rPh>
    <rPh sb="21" eb="23">
      <t>ゴウケイ</t>
    </rPh>
    <rPh sb="24" eb="25">
      <t>マイ</t>
    </rPh>
    <rPh sb="43" eb="45">
      <t>ジツイン</t>
    </rPh>
    <rPh sb="47" eb="49">
      <t>シヨウ</t>
    </rPh>
    <rPh sb="49" eb="50">
      <t>イン</t>
    </rPh>
    <rPh sb="52" eb="54">
      <t>オウイン</t>
    </rPh>
    <rPh sb="55" eb="57">
      <t>ヒツヨウ</t>
    </rPh>
    <phoneticPr fontId="2"/>
  </si>
  <si>
    <t>先に、「工事業者専用（専任）入力フォーマット」「工事業者専用（専任外）入力フォーマット」から入力してください。
入力が完了すれば、「実印」「使用印」の押印のみで、必要事項の記載が完了します。</t>
    <phoneticPr fontId="2"/>
  </si>
  <si>
    <t>※　工事の様式【市独自様式２－１】は、合計３枚（技術者が１０人を超える場合は４枚）あります。
※　【市独自様式２－１】　№３－２は、該当者がいなければ提出の必要はありません。</t>
    <phoneticPr fontId="2"/>
  </si>
  <si>
    <r>
      <t>（注１）２－３№１～３とその添付書類《①申請業種に係る免許又は許認可証明書等（免許又は許認可を要する業種を申請する者のみ）・②えるぼし認定、くるみん認定、ユースエール認定、ＩＳＯ又はエコアクション２１登録証（認証を受けている者のみ）》等の各写し（Ａ４サイズ）は、</t>
    </r>
    <r>
      <rPr>
        <sz val="10"/>
        <color indexed="10"/>
        <rFont val="ＭＳ Ｐ明朝"/>
        <family val="1"/>
        <charset val="128"/>
      </rPr>
      <t>ひとまとめにしクリップ留めすること。</t>
    </r>
    <rPh sb="20" eb="22">
      <t>シンセイ</t>
    </rPh>
    <rPh sb="22" eb="24">
      <t>ギョウシュ</t>
    </rPh>
    <rPh sb="25" eb="26">
      <t>カカ</t>
    </rPh>
    <rPh sb="27" eb="29">
      <t>メンキョ</t>
    </rPh>
    <rPh sb="29" eb="30">
      <t>マタ</t>
    </rPh>
    <rPh sb="39" eb="41">
      <t>メンキョ</t>
    </rPh>
    <rPh sb="41" eb="42">
      <t>マタ</t>
    </rPh>
    <rPh sb="43" eb="46">
      <t>キョニンカ</t>
    </rPh>
    <rPh sb="47" eb="48">
      <t>ヨウ</t>
    </rPh>
    <rPh sb="50" eb="52">
      <t>ギョウシュ</t>
    </rPh>
    <rPh sb="53" eb="55">
      <t>シンセイ</t>
    </rPh>
    <rPh sb="57" eb="58">
      <t>モノ</t>
    </rPh>
    <rPh sb="120" eb="121">
      <t>ウツ</t>
    </rPh>
    <rPh sb="142" eb="143">
      <t>ド</t>
    </rPh>
    <phoneticPr fontId="2"/>
  </si>
  <si>
    <r>
      <t>（注１）２－４№１～４とその添付書類《①申請業種に係る許認可・登録証明書等（許認可・登録を要する業種を申請する者のみ）・②建築物環境衛生管理技術者免状（建物総合管理及び施設清掃申請者のみ）・③消防設備士又は消防設備点検資格者を証するもの（消防設備申請者のみ）・④えるぼし認定､くるみん認定､ユースエール認定､ＩＳＯ又はエコアクション２１登録証（認証を受けている者のみ）》等の各写し（Ａ４サイズ）は、</t>
    </r>
    <r>
      <rPr>
        <sz val="10"/>
        <color indexed="10"/>
        <rFont val="ＭＳ Ｐ明朝"/>
        <family val="1"/>
        <charset val="128"/>
      </rPr>
      <t>ひとまとめにしクリップ留めすること。</t>
    </r>
    <rPh sb="20" eb="22">
      <t>シンセイ</t>
    </rPh>
    <rPh sb="22" eb="24">
      <t>ギョウシュ</t>
    </rPh>
    <rPh sb="25" eb="26">
      <t>カカ</t>
    </rPh>
    <rPh sb="31" eb="33">
      <t>トウロク</t>
    </rPh>
    <rPh sb="38" eb="41">
      <t>キョニンカ</t>
    </rPh>
    <rPh sb="42" eb="44">
      <t>トウロク</t>
    </rPh>
    <rPh sb="45" eb="46">
      <t>ヨウ</t>
    </rPh>
    <rPh sb="48" eb="50">
      <t>ギョウシュ</t>
    </rPh>
    <rPh sb="51" eb="53">
      <t>シンセイ</t>
    </rPh>
    <rPh sb="55" eb="56">
      <t>モノ</t>
    </rPh>
    <rPh sb="61" eb="64">
      <t>ケンチクブツ</t>
    </rPh>
    <rPh sb="64" eb="66">
      <t>カンキョウ</t>
    </rPh>
    <rPh sb="66" eb="68">
      <t>エイセイ</t>
    </rPh>
    <rPh sb="68" eb="70">
      <t>カンリ</t>
    </rPh>
    <rPh sb="70" eb="73">
      <t>ギジュツシャ</t>
    </rPh>
    <rPh sb="73" eb="75">
      <t>メンジョウ</t>
    </rPh>
    <rPh sb="76" eb="78">
      <t>タテモノ</t>
    </rPh>
    <rPh sb="78" eb="80">
      <t>ソウゴウ</t>
    </rPh>
    <rPh sb="80" eb="82">
      <t>カンリ</t>
    </rPh>
    <rPh sb="82" eb="83">
      <t>オヨ</t>
    </rPh>
    <rPh sb="84" eb="86">
      <t>シセツ</t>
    </rPh>
    <rPh sb="86" eb="88">
      <t>セイソウ</t>
    </rPh>
    <rPh sb="88" eb="91">
      <t>シンセイシャ</t>
    </rPh>
    <rPh sb="96" eb="98">
      <t>ショウボウ</t>
    </rPh>
    <rPh sb="98" eb="100">
      <t>セツビ</t>
    </rPh>
    <rPh sb="100" eb="101">
      <t>シ</t>
    </rPh>
    <rPh sb="101" eb="102">
      <t>マタ</t>
    </rPh>
    <rPh sb="103" eb="105">
      <t>ショウボウ</t>
    </rPh>
    <rPh sb="105" eb="107">
      <t>セツビ</t>
    </rPh>
    <rPh sb="107" eb="109">
      <t>テンケン</t>
    </rPh>
    <rPh sb="109" eb="112">
      <t>シカクシャ</t>
    </rPh>
    <rPh sb="113" eb="114">
      <t>ショウ</t>
    </rPh>
    <rPh sb="119" eb="121">
      <t>ショウボウ</t>
    </rPh>
    <rPh sb="121" eb="123">
      <t>セツビ</t>
    </rPh>
    <rPh sb="123" eb="126">
      <t>シンセイシャ</t>
    </rPh>
    <rPh sb="188" eb="189">
      <t>ウツ</t>
    </rPh>
    <rPh sb="210" eb="211">
      <t>ド</t>
    </rPh>
    <phoneticPr fontId="2"/>
  </si>
  <si>
    <t>〒５９８－</t>
    <phoneticPr fontId="2"/>
  </si>
  <si>
    <t>泉佐野市</t>
    <rPh sb="0" eb="4">
      <t>イズミサノシ</t>
    </rPh>
    <phoneticPr fontId="2"/>
  </si>
  <si>
    <t>郵便番号</t>
    <rPh sb="0" eb="4">
      <t>ユウビンバンゴウ</t>
    </rPh>
    <phoneticPr fontId="2"/>
  </si>
  <si>
    <t>所在地</t>
    <rPh sb="0" eb="3">
      <t>ショザイチ</t>
    </rPh>
    <phoneticPr fontId="2"/>
  </si>
  <si>
    <r>
      <t>　　　　　　</t>
    </r>
    <r>
      <rPr>
        <sz val="10"/>
        <color rgb="FFFF0000"/>
        <rFont val="ＭＳ Ｐ明朝"/>
        <family val="1"/>
        <charset val="128"/>
      </rPr>
      <t>別紙様式（「【市独自様式２－１】専任 及び 専任外」</t>
    </r>
    <r>
      <rPr>
        <sz val="10"/>
        <color theme="1"/>
        <rFont val="ＭＳ Ｐ明朝"/>
        <family val="1"/>
        <charset val="128"/>
      </rPr>
      <t>にも記載すること。</t>
    </r>
    <rPh sb="25" eb="26">
      <t>オヨ</t>
    </rPh>
    <phoneticPr fontId="57"/>
  </si>
  <si>
    <t>事業種別及び仕入区分について、該当するところの□欄にチェックを入れること。</t>
    <rPh sb="0" eb="2">
      <t>ジギョウ</t>
    </rPh>
    <rPh sb="2" eb="4">
      <t>シュベツ</t>
    </rPh>
    <rPh sb="4" eb="5">
      <t>オヨ</t>
    </rPh>
    <rPh sb="6" eb="8">
      <t>シイレ</t>
    </rPh>
    <rPh sb="8" eb="10">
      <t>クブン</t>
    </rPh>
    <rPh sb="15" eb="17">
      <t>ガイトウ</t>
    </rPh>
    <rPh sb="24" eb="25">
      <t>ラン</t>
    </rPh>
    <rPh sb="31" eb="32">
      <t>イ</t>
    </rPh>
    <phoneticPr fontId="2"/>
  </si>
  <si>
    <r>
      <t>（注）</t>
    </r>
    <r>
      <rPr>
        <b/>
        <u/>
        <sz val="10"/>
        <color indexed="10"/>
        <rFont val="ＭＳ Ｐ明朝"/>
        <family val="1"/>
        <charset val="128"/>
      </rPr>
      <t>別紙にて付近見取図《Ａ４用紙》</t>
    </r>
    <r>
      <rPr>
        <sz val="10"/>
        <color indexed="12"/>
        <rFont val="ＭＳ Ｐ明朝"/>
        <family val="1"/>
        <charset val="128"/>
      </rPr>
      <t>（市販地図のコピーでも直接記入でも可　）を添付してください。（方位は上を北とし、事業所の位置を明確に記入のこと。）</t>
    </r>
    <rPh sb="3" eb="5">
      <t>ベッシ</t>
    </rPh>
    <rPh sb="19" eb="21">
      <t>シハン</t>
    </rPh>
    <rPh sb="21" eb="23">
      <t>チズ</t>
    </rPh>
    <rPh sb="29" eb="31">
      <t>チョクセツ</t>
    </rPh>
    <rPh sb="31" eb="33">
      <t>キニュウ</t>
    </rPh>
    <rPh sb="35" eb="36">
      <t>カ</t>
    </rPh>
    <rPh sb="39" eb="41">
      <t>テンプ</t>
    </rPh>
    <phoneticPr fontId="2"/>
  </si>
  <si>
    <r>
      <t>その他資料表紙</t>
    </r>
    <r>
      <rPr>
        <sz val="11"/>
        <color indexed="12"/>
        <rFont val="ＭＳ Ｐ明朝"/>
        <family val="1"/>
        <charset val="128"/>
      </rPr>
      <t>【市独自様式４】</t>
    </r>
    <rPh sb="2" eb="3">
      <t>タ</t>
    </rPh>
    <rPh sb="3" eb="5">
      <t>シリョウ</t>
    </rPh>
    <rPh sb="5" eb="7">
      <t>ヒョウシ</t>
    </rPh>
    <rPh sb="8" eb="9">
      <t>シ</t>
    </rPh>
    <rPh sb="9" eb="11">
      <t>ドクジ</t>
    </rPh>
    <rPh sb="11" eb="13">
      <t>ヨウシキ</t>
    </rPh>
    <phoneticPr fontId="2"/>
  </si>
  <si>
    <t>≪その他資料表紙≫</t>
    <rPh sb="3" eb="4">
      <t>タ</t>
    </rPh>
    <rPh sb="4" eb="6">
      <t>シリョウ</t>
    </rPh>
    <rPh sb="6" eb="8">
      <t>ヒョウシ</t>
    </rPh>
    <phoneticPr fontId="2"/>
  </si>
  <si>
    <t>登録解体工事講習の受講の有無（注32）</t>
  </si>
  <si>
    <t>登録解体工事講習の受講の有無（注32）</t>
    <phoneticPr fontId="57"/>
  </si>
  <si>
    <t>令和８年度</t>
    <phoneticPr fontId="2"/>
  </si>
  <si>
    <t>≪R８　市内業者定期用≫</t>
    <phoneticPr fontId="2"/>
  </si>
  <si>
    <t>令和　８　年　　２月</t>
    <rPh sb="5" eb="6">
      <t>ネン</t>
    </rPh>
    <rPh sb="9" eb="10">
      <t>ガツ</t>
    </rPh>
    <phoneticPr fontId="57"/>
  </si>
  <si>
    <t>令和８年度　泉佐野市入札参加資格登録審査申請受付票</t>
    <rPh sb="0" eb="1">
      <t>レイ</t>
    </rPh>
    <rPh sb="1" eb="2">
      <t>ワ</t>
    </rPh>
    <rPh sb="3" eb="5">
      <t>ネンド</t>
    </rPh>
    <rPh sb="6" eb="10">
      <t>イズミサノシ</t>
    </rPh>
    <rPh sb="10" eb="12">
      <t>ニュウサツ</t>
    </rPh>
    <rPh sb="12" eb="14">
      <t>サンカ</t>
    </rPh>
    <rPh sb="14" eb="16">
      <t>シカク</t>
    </rPh>
    <rPh sb="16" eb="18">
      <t>トウロク</t>
    </rPh>
    <rPh sb="18" eb="20">
      <t>シンサ</t>
    </rPh>
    <rPh sb="20" eb="22">
      <t>シンセイ</t>
    </rPh>
    <rPh sb="22" eb="24">
      <t>ウケツケ</t>
    </rPh>
    <rPh sb="24" eb="25">
      <t>ヒョウ</t>
    </rPh>
    <phoneticPr fontId="2"/>
  </si>
  <si>
    <t>【コンサル】　①２－２ №１ ・ ２  ・３　 　②コンサル登録は現況報告書（最新のもの）または登録証明書等（令和７年１１月以降の証明）</t>
    <phoneticPr fontId="2"/>
  </si>
  <si>
    <r>
      <t>貝塚年金事務所発行の「被保険者縦覧照会回答票」《Ａ４写し》（令和７年１１月以降の証明）</t>
    </r>
    <r>
      <rPr>
        <b/>
        <sz val="11"/>
        <rFont val="ＭＳ Ｐ明朝"/>
        <family val="1"/>
        <charset val="128"/>
      </rPr>
      <t>　</t>
    </r>
    <r>
      <rPr>
        <b/>
        <sz val="10"/>
        <rFont val="ＭＳ Ｐ明朝"/>
        <family val="1"/>
        <charset val="128"/>
      </rPr>
      <t>※物品、役務（一部を除く）は不要</t>
    </r>
    <rPh sb="0" eb="2">
      <t>カイヅカ</t>
    </rPh>
    <rPh sb="26" eb="27">
      <t>ウツ</t>
    </rPh>
    <rPh sb="30" eb="31">
      <t>レイ</t>
    </rPh>
    <rPh sb="31" eb="32">
      <t>ワ</t>
    </rPh>
    <rPh sb="33" eb="34">
      <t>ネン</t>
    </rPh>
    <rPh sb="36" eb="37">
      <t>ガツ</t>
    </rPh>
    <rPh sb="37" eb="39">
      <t>イコウ</t>
    </rPh>
    <rPh sb="40" eb="42">
      <t>ショウメイ</t>
    </rPh>
    <rPh sb="45" eb="47">
      <t>ブッピン</t>
    </rPh>
    <rPh sb="48" eb="50">
      <t>エキム</t>
    </rPh>
    <rPh sb="51" eb="53">
      <t>イチブ</t>
    </rPh>
    <rPh sb="54" eb="55">
      <t>ノゾ</t>
    </rPh>
    <rPh sb="58" eb="60">
      <t>フヨウ</t>
    </rPh>
    <phoneticPr fontId="2"/>
  </si>
  <si>
    <r>
      <t>印鑑証明書（令和７年１１月以降の証明）《Ａ４写し（</t>
    </r>
    <r>
      <rPr>
        <sz val="10"/>
        <color rgb="FFFF0000"/>
        <rFont val="ＭＳ Ｐ明朝"/>
        <family val="1"/>
        <charset val="128"/>
      </rPr>
      <t>等倍かつ鮮明に</t>
    </r>
    <r>
      <rPr>
        <sz val="10"/>
        <rFont val="ＭＳ Ｐ明朝"/>
        <family val="1"/>
        <charset val="128"/>
      </rPr>
      <t>）》</t>
    </r>
    <phoneticPr fontId="2"/>
  </si>
  <si>
    <t>現在事項全部証明書、履歴事項全部証明書のうちいずれかひとつ（令和７年１１月以降の証明）</t>
    <rPh sb="0" eb="2">
      <t>ゲンザイ</t>
    </rPh>
    <rPh sb="2" eb="4">
      <t>ジコウ</t>
    </rPh>
    <rPh sb="4" eb="6">
      <t>ゼンブ</t>
    </rPh>
    <rPh sb="6" eb="9">
      <t>ショウメイショ</t>
    </rPh>
    <rPh sb="10" eb="12">
      <t>リレキ</t>
    </rPh>
    <rPh sb="12" eb="14">
      <t>ジコウ</t>
    </rPh>
    <rPh sb="14" eb="16">
      <t>ゼンブ</t>
    </rPh>
    <rPh sb="16" eb="18">
      <t>ショウメイ</t>
    </rPh>
    <rPh sb="18" eb="19">
      <t>ショ</t>
    </rPh>
    <phoneticPr fontId="2"/>
  </si>
  <si>
    <r>
      <rPr>
        <sz val="11"/>
        <color indexed="8"/>
        <rFont val="ＭＳ Ｐ明朝"/>
        <family val="1"/>
        <charset val="128"/>
      </rPr>
      <t>国　税：</t>
    </r>
    <r>
      <rPr>
        <sz val="11"/>
        <color indexed="12"/>
        <rFont val="ＭＳ Ｐ明朝"/>
        <family val="1"/>
        <charset val="128"/>
      </rPr>
      <t>泉佐野税務署発行の「様式その３の３」</t>
    </r>
    <r>
      <rPr>
        <sz val="11"/>
        <rFont val="ＭＳ Ｐ明朝"/>
        <family val="1"/>
        <charset val="128"/>
      </rPr>
      <t>（令和７年１１月以降の証明）</t>
    </r>
    <rPh sb="4" eb="7">
      <t>イズミサノ</t>
    </rPh>
    <phoneticPr fontId="2"/>
  </si>
  <si>
    <r>
      <rPr>
        <sz val="11"/>
        <color indexed="8"/>
        <rFont val="ＭＳ Ｐ明朝"/>
        <family val="1"/>
        <charset val="128"/>
      </rPr>
      <t>市　税：</t>
    </r>
    <r>
      <rPr>
        <sz val="11"/>
        <color indexed="12"/>
        <rFont val="ＭＳ Ｐ明朝"/>
        <family val="1"/>
        <charset val="128"/>
      </rPr>
      <t>「市税について、未納の税額がない証明」</t>
    </r>
    <r>
      <rPr>
        <sz val="11"/>
        <rFont val="ＭＳ Ｐ明朝"/>
        <family val="1"/>
        <charset val="128"/>
      </rPr>
      <t>に限る。</t>
    </r>
    <r>
      <rPr>
        <b/>
        <sz val="11"/>
        <rFont val="ＭＳ Ｐ明朝"/>
        <family val="1"/>
        <charset val="128"/>
      </rPr>
      <t>（令和８年１月２３日以降の証明）</t>
    </r>
    <rPh sb="5" eb="7">
      <t>シゼイ</t>
    </rPh>
    <rPh sb="12" eb="14">
      <t>ミノウ</t>
    </rPh>
    <rPh sb="15" eb="17">
      <t>ゼイガク</t>
    </rPh>
    <rPh sb="20" eb="22">
      <t>ショウメイ</t>
    </rPh>
    <rPh sb="24" eb="25">
      <t>カギ</t>
    </rPh>
    <rPh sb="28" eb="29">
      <t>レイ</t>
    </rPh>
    <rPh sb="29" eb="30">
      <t>ワ</t>
    </rPh>
    <rPh sb="31" eb="32">
      <t>ネン</t>
    </rPh>
    <rPh sb="33" eb="34">
      <t>ガツ</t>
    </rPh>
    <rPh sb="36" eb="37">
      <t>ヒ</t>
    </rPh>
    <rPh sb="37" eb="39">
      <t>イコウ</t>
    </rPh>
    <rPh sb="40" eb="42">
      <t>ショウメイ</t>
    </rPh>
    <phoneticPr fontId="2"/>
  </si>
  <si>
    <r>
      <rPr>
        <sz val="11"/>
        <color indexed="8"/>
        <rFont val="ＭＳ Ｐ明朝"/>
        <family val="1"/>
        <charset val="128"/>
      </rPr>
      <t xml:space="preserve"> 市　税：</t>
    </r>
    <r>
      <rPr>
        <sz val="11"/>
        <color indexed="12"/>
        <rFont val="ＭＳ Ｐ明朝"/>
        <family val="1"/>
        <charset val="128"/>
      </rPr>
      <t>「市税について、未納の税額がない証明」</t>
    </r>
    <r>
      <rPr>
        <sz val="11"/>
        <rFont val="ＭＳ Ｐ明朝"/>
        <family val="1"/>
        <charset val="128"/>
      </rPr>
      <t>に限る。</t>
    </r>
    <r>
      <rPr>
        <b/>
        <sz val="11"/>
        <rFont val="ＭＳ Ｐ明朝"/>
        <family val="1"/>
        <charset val="128"/>
      </rPr>
      <t>（令和８年１月２３日以降の証明）</t>
    </r>
    <rPh sb="6" eb="8">
      <t>シゼイ</t>
    </rPh>
    <rPh sb="13" eb="15">
      <t>ミノウ</t>
    </rPh>
    <rPh sb="16" eb="18">
      <t>ゼイガク</t>
    </rPh>
    <rPh sb="21" eb="23">
      <t>ショウメイ</t>
    </rPh>
    <rPh sb="25" eb="26">
      <t>カギ</t>
    </rPh>
    <phoneticPr fontId="2"/>
  </si>
  <si>
    <t>令和８年度　泉佐野市入札参加資格登録審査申請書類受領書</t>
    <rPh sb="0" eb="1">
      <t>レイ</t>
    </rPh>
    <rPh sb="1" eb="2">
      <t>ワ</t>
    </rPh>
    <rPh sb="3" eb="5">
      <t>ネンド</t>
    </rPh>
    <rPh sb="6" eb="10">
      <t>イズミサノシ</t>
    </rPh>
    <rPh sb="10" eb="12">
      <t>ニュウサツ</t>
    </rPh>
    <rPh sb="12" eb="14">
      <t>サンカ</t>
    </rPh>
    <rPh sb="14" eb="16">
      <t>シカク</t>
    </rPh>
    <rPh sb="16" eb="18">
      <t>トウロク</t>
    </rPh>
    <rPh sb="18" eb="20">
      <t>シンサ</t>
    </rPh>
    <rPh sb="20" eb="22">
      <t>シンセイ</t>
    </rPh>
    <rPh sb="22" eb="23">
      <t>ショ</t>
    </rPh>
    <rPh sb="23" eb="24">
      <t>ルイ</t>
    </rPh>
    <rPh sb="24" eb="26">
      <t>ジュリョウ</t>
    </rPh>
    <rPh sb="26" eb="27">
      <t>ショ</t>
    </rPh>
    <phoneticPr fontId="2"/>
  </si>
  <si>
    <t>（注５）令和８年４月の登録業者名簿の公表をもって審査結果通知にかえます。</t>
    <rPh sb="4" eb="5">
      <t>レイ</t>
    </rPh>
    <rPh sb="5" eb="6">
      <t>ワ</t>
    </rPh>
    <rPh sb="7" eb="8">
      <t>ネン</t>
    </rPh>
    <rPh sb="11" eb="13">
      <t>トウロク</t>
    </rPh>
    <rPh sb="13" eb="14">
      <t>ギョウ</t>
    </rPh>
    <rPh sb="24" eb="26">
      <t>シンサ</t>
    </rPh>
    <phoneticPr fontId="2"/>
  </si>
  <si>
    <t>令和８年度　泉佐野市入札参加資格登録審査申請書類≪R８ 市内業者定期用≫を受領しました。</t>
    <rPh sb="0" eb="1">
      <t>レイ</t>
    </rPh>
    <rPh sb="1" eb="2">
      <t>ワ</t>
    </rPh>
    <rPh sb="3" eb="5">
      <t>ネンド</t>
    </rPh>
    <rPh sb="6" eb="10">
      <t>イズミサノシ</t>
    </rPh>
    <rPh sb="10" eb="12">
      <t>ニュウサツ</t>
    </rPh>
    <rPh sb="12" eb="14">
      <t>サンカ</t>
    </rPh>
    <rPh sb="14" eb="16">
      <t>シカク</t>
    </rPh>
    <rPh sb="16" eb="18">
      <t>トウロク</t>
    </rPh>
    <rPh sb="18" eb="20">
      <t>シンサ</t>
    </rPh>
    <rPh sb="20" eb="22">
      <t>シンセイ</t>
    </rPh>
    <rPh sb="22" eb="23">
      <t>ショ</t>
    </rPh>
    <rPh sb="23" eb="24">
      <t>ルイ</t>
    </rPh>
    <rPh sb="28" eb="30">
      <t>シナイ</t>
    </rPh>
    <rPh sb="30" eb="32">
      <t>ギョウシャ</t>
    </rPh>
    <rPh sb="32" eb="34">
      <t>テイキ</t>
    </rPh>
    <rPh sb="34" eb="35">
      <t>ヨウ</t>
    </rPh>
    <rPh sb="37" eb="39">
      <t>ジュリョウ</t>
    </rPh>
    <phoneticPr fontId="2"/>
  </si>
  <si>
    <t>【建設工事】 ❶２－１ №１･№２　❷国土交通省の「建設業者・宅建業者等企業情報検索システム」から申請業種の許可の有効期間がわかるものをＰＤＦ化して印刷したもの（令和７年１１月以降）※許可年月が複数ある場合は、全ての「建設業者の詳細情報」を印刷すること　❷の中で「営業所」のタグがある場合、タグを選択し右ｸﾘｯｸして印刷したもの　❸経営事項審査総合評定値通知書　❹経審申請時の技術職員名簿　❺建設業許可の専任技術者一覧表（最新のもの）　❻２－１№３（技術者の資格者証・監理技術者証、実務経験調書（実務のみの場合）を添付）</t>
    <phoneticPr fontId="2"/>
  </si>
  <si>
    <r>
      <rPr>
        <sz val="10"/>
        <color theme="1"/>
        <rFont val="ＭＳ Ｐ明朝"/>
        <family val="1"/>
        <charset val="128"/>
      </rPr>
      <t xml:space="preserve"> 国　税：</t>
    </r>
    <r>
      <rPr>
        <sz val="10"/>
        <color indexed="12"/>
        <rFont val="ＭＳ Ｐ明朝"/>
        <family val="1"/>
        <charset val="128"/>
      </rPr>
      <t>泉佐野税務署発行の「様式その３の２」</t>
    </r>
    <r>
      <rPr>
        <sz val="10"/>
        <color theme="1"/>
        <rFont val="ＭＳ Ｐ明朝"/>
        <family val="1"/>
        <charset val="128"/>
      </rPr>
      <t>（令和７年１１月以降の証明）</t>
    </r>
    <phoneticPr fontId="2"/>
  </si>
  <si>
    <r>
      <t>（注１）❶２－１ №１･№２　❷国土交通省の「建設業者・宅建業者等企業情報検索システム」から申請業種の許可の有効期間がわかるものをＰＤＦ化して印刷したもの（令和７年１１月以降）※許可年月が複数ある場合は、全ての「建設業者の詳細情報」を印刷すること　❷の中で「営業所」のタグがある場合、タグを選択し右ｸﾘｯｸして印刷したもの　❸経営事項審査総合評定値通知書　❹経審申請時の技術職員名簿　❺建設業許可の専任技術者一覧表（最新のもの）　❻２－１№３（技術者の資格者証・監理技術者証、実務経験調書（実務のみの場合）を添付）　❼えるぼし認定、くるみん認定、ユースエール認定、ＩＳＯ又はエコアクション２１登録証（認証を受けている者のみ）》等の各写し（Ａ４サイズ）　は、</t>
    </r>
    <r>
      <rPr>
        <sz val="10"/>
        <color rgb="FFFF0000"/>
        <rFont val="ＭＳ Ｐ明朝"/>
        <family val="1"/>
        <charset val="128"/>
      </rPr>
      <t>ひとまとめにしクリップ留めすること。</t>
    </r>
    <rPh sb="316" eb="317">
      <t>ウツ</t>
    </rPh>
    <phoneticPr fontId="2"/>
  </si>
  <si>
    <t>令和８年度  泉佐野市入札参加資格登録審査申請書兼事業所資料</t>
    <rPh sb="0" eb="1">
      <t>レイ</t>
    </rPh>
    <rPh sb="1" eb="2">
      <t>ワ</t>
    </rPh>
    <rPh sb="24" eb="25">
      <t>ケン</t>
    </rPh>
    <rPh sb="25" eb="28">
      <t>ジギョウショ</t>
    </rPh>
    <rPh sb="28" eb="30">
      <t>シリョウ</t>
    </rPh>
    <phoneticPr fontId="2"/>
  </si>
  <si>
    <t>≪R８市内業者定期用－建設工事≫</t>
    <rPh sb="4" eb="5">
      <t>ナイ</t>
    </rPh>
    <rPh sb="5" eb="7">
      <t>ギョウシャ</t>
    </rPh>
    <rPh sb="7" eb="9">
      <t>テイキ</t>
    </rPh>
    <rPh sb="9" eb="10">
      <t>ヨウ</t>
    </rPh>
    <rPh sb="10" eb="11">
      <t>カヨウ</t>
    </rPh>
    <rPh sb="11" eb="13">
      <t>ケンセツ</t>
    </rPh>
    <rPh sb="13" eb="15">
      <t>コウジ</t>
    </rPh>
    <phoneticPr fontId="2"/>
  </si>
  <si>
    <t>（注３）「営業年数」欄は､令和８年１月３１日現在における法人又は個人としての営業年数（１年未満の端数切捨）を記入すること。</t>
    <rPh sb="1" eb="2">
      <t>チュウ</t>
    </rPh>
    <rPh sb="5" eb="7">
      <t>エイギョウ</t>
    </rPh>
    <rPh sb="7" eb="9">
      <t>ネンスウ</t>
    </rPh>
    <rPh sb="10" eb="11">
      <t>ラン</t>
    </rPh>
    <rPh sb="13" eb="14">
      <t>レイ</t>
    </rPh>
    <rPh sb="14" eb="15">
      <t>ワ</t>
    </rPh>
    <rPh sb="16" eb="17">
      <t>ネン</t>
    </rPh>
    <rPh sb="18" eb="19">
      <t>ガツ</t>
    </rPh>
    <rPh sb="21" eb="22">
      <t>ヒ</t>
    </rPh>
    <rPh sb="22" eb="24">
      <t>ゲンザイ</t>
    </rPh>
    <rPh sb="28" eb="30">
      <t>ホウジン</t>
    </rPh>
    <rPh sb="30" eb="31">
      <t>マタ</t>
    </rPh>
    <rPh sb="32" eb="34">
      <t>コジン</t>
    </rPh>
    <rPh sb="38" eb="40">
      <t>エイギョウ</t>
    </rPh>
    <rPh sb="40" eb="42">
      <t>ネンスウ</t>
    </rPh>
    <rPh sb="44" eb="45">
      <t>ネン</t>
    </rPh>
    <rPh sb="45" eb="47">
      <t>ミマン</t>
    </rPh>
    <rPh sb="48" eb="50">
      <t>ハスウ</t>
    </rPh>
    <rPh sb="50" eb="52">
      <t>キリス</t>
    </rPh>
    <rPh sb="54" eb="56">
      <t>キニュウ</t>
    </rPh>
    <phoneticPr fontId="2"/>
  </si>
  <si>
    <t>（注４）令和８年１月３１日現在における法人又は個人全体の常勤従業員の人数及び数値を記入すること。</t>
    <rPh sb="1" eb="2">
      <t>チュウ</t>
    </rPh>
    <rPh sb="4" eb="5">
      <t>レイ</t>
    </rPh>
    <rPh sb="5" eb="6">
      <t>ワ</t>
    </rPh>
    <rPh sb="7" eb="8">
      <t>ネン</t>
    </rPh>
    <rPh sb="9" eb="10">
      <t>ガツ</t>
    </rPh>
    <rPh sb="12" eb="13">
      <t>ヒ</t>
    </rPh>
    <rPh sb="13" eb="15">
      <t>ゲンザイ</t>
    </rPh>
    <rPh sb="19" eb="21">
      <t>ホウジン</t>
    </rPh>
    <rPh sb="21" eb="22">
      <t>マタ</t>
    </rPh>
    <rPh sb="23" eb="25">
      <t>コジン</t>
    </rPh>
    <rPh sb="25" eb="27">
      <t>ゼンタイ</t>
    </rPh>
    <rPh sb="34" eb="36">
      <t>ニンズウ</t>
    </rPh>
    <rPh sb="36" eb="37">
      <t>オヨ</t>
    </rPh>
    <rPh sb="38" eb="40">
      <t>スウチ</t>
    </rPh>
    <rPh sb="41" eb="43">
      <t>キニュウ</t>
    </rPh>
    <phoneticPr fontId="2"/>
  </si>
  <si>
    <t>令和８年度用　　実務経験調書</t>
    <rPh sb="8" eb="10">
      <t>ジツム</t>
    </rPh>
    <rPh sb="10" eb="12">
      <t>ケイケン</t>
    </rPh>
    <rPh sb="12" eb="14">
      <t>チョウショ</t>
    </rPh>
    <phoneticPr fontId="57"/>
  </si>
  <si>
    <t>≪R８市内業者定期用－物品≫</t>
    <rPh sb="4" eb="5">
      <t>ナイ</t>
    </rPh>
    <rPh sb="5" eb="7">
      <t>ギョウシャ</t>
    </rPh>
    <rPh sb="7" eb="9">
      <t>テイキ</t>
    </rPh>
    <rPh sb="9" eb="10">
      <t>ヨウ</t>
    </rPh>
    <rPh sb="11" eb="13">
      <t>ブッピン</t>
    </rPh>
    <phoneticPr fontId="2"/>
  </si>
  <si>
    <t>（注３）令和８年１月３１日現在における法人又は個人全体の常勤従業員の人数及び数値を記入すること。また、「営業年数」は、令和８年１月３１日現在における法人又は個人としての営業年数（１年未満の端数切捨）を記入すること。</t>
    <rPh sb="4" eb="5">
      <t>レイ</t>
    </rPh>
    <rPh sb="5" eb="6">
      <t>ワ</t>
    </rPh>
    <rPh sb="7" eb="8">
      <t>ネン</t>
    </rPh>
    <rPh sb="25" eb="27">
      <t>ゼンタイ</t>
    </rPh>
    <rPh sb="28" eb="34">
      <t>ジョウキン</t>
    </rPh>
    <rPh sb="34" eb="36">
      <t>ニンズウ</t>
    </rPh>
    <rPh sb="36" eb="37">
      <t>オヨ</t>
    </rPh>
    <rPh sb="38" eb="40">
      <t>スウチ</t>
    </rPh>
    <phoneticPr fontId="2"/>
  </si>
  <si>
    <t>≪R８市内業者定期用－役務≫</t>
    <rPh sb="4" eb="5">
      <t>ナイ</t>
    </rPh>
    <rPh sb="5" eb="7">
      <t>ギョウシャ</t>
    </rPh>
    <rPh sb="7" eb="9">
      <t>テイキ</t>
    </rPh>
    <rPh sb="9" eb="10">
      <t>ヨウ</t>
    </rPh>
    <rPh sb="10" eb="11">
      <t>カヨウ</t>
    </rPh>
    <rPh sb="11" eb="13">
      <t>エキム</t>
    </rPh>
    <phoneticPr fontId="2"/>
  </si>
  <si>
    <t>（注３）令和８年１月３１日現在における法人又は個人全体の常勤従業員の人数及び数値を記入すること。</t>
    <rPh sb="1" eb="2">
      <t>チュウ</t>
    </rPh>
    <rPh sb="4" eb="5">
      <t>レイ</t>
    </rPh>
    <rPh sb="5" eb="6">
      <t>ワ</t>
    </rPh>
    <rPh sb="7" eb="8">
      <t>ネン</t>
    </rPh>
    <rPh sb="9" eb="10">
      <t>ガツ</t>
    </rPh>
    <rPh sb="12" eb="13">
      <t>ヒ</t>
    </rPh>
    <rPh sb="13" eb="15">
      <t>ゲンザイ</t>
    </rPh>
    <rPh sb="19" eb="21">
      <t>ホウジン</t>
    </rPh>
    <rPh sb="21" eb="22">
      <t>マタ</t>
    </rPh>
    <rPh sb="23" eb="25">
      <t>コジン</t>
    </rPh>
    <rPh sb="25" eb="27">
      <t>ゼンタイ</t>
    </rPh>
    <rPh sb="34" eb="36">
      <t>ニンズウ</t>
    </rPh>
    <rPh sb="36" eb="37">
      <t>オヨ</t>
    </rPh>
    <rPh sb="38" eb="40">
      <t>スウチ</t>
    </rPh>
    <rPh sb="41" eb="43">
      <t>キニュウ</t>
    </rPh>
    <phoneticPr fontId="2"/>
  </si>
  <si>
    <t>（注５）「営業年数」は、令和８年１月３１日現在における法人又は個人としての営業年数（１年未満の端数切捨）を記入すること。</t>
    <rPh sb="12" eb="13">
      <t>レイ</t>
    </rPh>
    <rPh sb="13" eb="14">
      <t>ワ</t>
    </rPh>
    <phoneticPr fontId="2"/>
  </si>
  <si>
    <t>（注８）「実務経験年月数」欄は、令和８年１月３１日現在の年月数を記入すること。</t>
    <rPh sb="1" eb="2">
      <t>チュウ</t>
    </rPh>
    <rPh sb="5" eb="7">
      <t>ジツム</t>
    </rPh>
    <rPh sb="7" eb="9">
      <t>ケイケン</t>
    </rPh>
    <rPh sb="9" eb="10">
      <t>ネン</t>
    </rPh>
    <rPh sb="10" eb="11">
      <t>ツキ</t>
    </rPh>
    <rPh sb="11" eb="12">
      <t>スウ</t>
    </rPh>
    <rPh sb="13" eb="14">
      <t>ラン</t>
    </rPh>
    <rPh sb="16" eb="17">
      <t>レイ</t>
    </rPh>
    <rPh sb="17" eb="18">
      <t>ワ</t>
    </rPh>
    <rPh sb="19" eb="20">
      <t>ネン</t>
    </rPh>
    <rPh sb="21" eb="22">
      <t>ガツ</t>
    </rPh>
    <rPh sb="24" eb="25">
      <t>ヒ</t>
    </rPh>
    <rPh sb="25" eb="27">
      <t>ゲンザイ</t>
    </rPh>
    <rPh sb="28" eb="30">
      <t>ネンゲツ</t>
    </rPh>
    <rPh sb="30" eb="31">
      <t>カズ</t>
    </rPh>
    <rPh sb="32" eb="34">
      <t>キニュウ</t>
    </rPh>
    <phoneticPr fontId="2"/>
  </si>
  <si>
    <t>印鑑証明書 (令和７年１１月以降の証明)《Ａ４写し（等倍かつ鮮明に）》</t>
    <rPh sb="7" eb="8">
      <t>レイ</t>
    </rPh>
    <rPh sb="8" eb="9">
      <t>ワ</t>
    </rPh>
    <rPh sb="10" eb="11">
      <t>ネン</t>
    </rPh>
    <rPh sb="13" eb="14">
      <t>ガツ</t>
    </rPh>
    <rPh sb="14" eb="16">
      <t>イコウ</t>
    </rPh>
    <rPh sb="23" eb="24">
      <t>ウツ</t>
    </rPh>
    <rPh sb="26" eb="28">
      <t>トウバイ</t>
    </rPh>
    <rPh sb="30" eb="32">
      <t>センメイ</t>
    </rPh>
    <phoneticPr fontId="2"/>
  </si>
  <si>
    <t>現在事項全部証明書、履歴事項全部証明書のうちいずれかひとつ(令和７年１１月以降の証明)</t>
    <rPh sb="40" eb="42">
      <t>ショウメイ</t>
    </rPh>
    <phoneticPr fontId="2"/>
  </si>
  <si>
    <t>泉佐野税務署発行の「様式その３の３」（令和７年１１月以降の証明）</t>
    <rPh sb="0" eb="3">
      <t>イズミサノ</t>
    </rPh>
    <rPh sb="3" eb="6">
      <t>ゼイムショ</t>
    </rPh>
    <rPh sb="6" eb="8">
      <t>ハッコウ</t>
    </rPh>
    <rPh sb="29" eb="31">
      <t>ショウメイ</t>
    </rPh>
    <phoneticPr fontId="2"/>
  </si>
  <si>
    <t>「市税について、未納の税額がない証明」に限る。（令和８年１月２３日以降の証明）</t>
    <rPh sb="1" eb="3">
      <t>シゼイ</t>
    </rPh>
    <rPh sb="8" eb="10">
      <t>ミノウ</t>
    </rPh>
    <rPh sb="11" eb="13">
      <t>ゼイガク</t>
    </rPh>
    <rPh sb="16" eb="18">
      <t>ショウメイ</t>
    </rPh>
    <rPh sb="24" eb="25">
      <t>レイ</t>
    </rPh>
    <rPh sb="25" eb="26">
      <t>ワ</t>
    </rPh>
    <rPh sb="27" eb="28">
      <t>ネン</t>
    </rPh>
    <rPh sb="29" eb="30">
      <t>ガツ</t>
    </rPh>
    <rPh sb="32" eb="33">
      <t>ヒ</t>
    </rPh>
    <rPh sb="33" eb="35">
      <t>イコウ</t>
    </rPh>
    <rPh sb="36" eb="38">
      <t>ショウメイ</t>
    </rPh>
    <phoneticPr fontId="2"/>
  </si>
  <si>
    <t>泉佐野税務署発行の「様式その３の２」（令和７年１１月以降の証明）</t>
    <rPh sb="19" eb="20">
      <t>レイ</t>
    </rPh>
    <rPh sb="20" eb="21">
      <t>ワ</t>
    </rPh>
    <rPh sb="22" eb="23">
      <t>ネン</t>
    </rPh>
    <rPh sb="29" eb="31">
      <t>ショウメイ</t>
    </rPh>
    <phoneticPr fontId="2"/>
  </si>
  <si>
    <t>「市税について、未納の税額がない証明」に限る。（令和８年１月２３日以降の証明）</t>
    <rPh sb="1" eb="3">
      <t>シゼイ</t>
    </rPh>
    <rPh sb="8" eb="10">
      <t>ミノウ</t>
    </rPh>
    <rPh sb="11" eb="13">
      <t>ゼイガク</t>
    </rPh>
    <rPh sb="16" eb="18">
      <t>ショウメイ</t>
    </rPh>
    <phoneticPr fontId="2"/>
  </si>
  <si>
    <r>
      <t>※この様式５には</t>
    </r>
    <r>
      <rPr>
        <b/>
        <sz val="11"/>
        <color indexed="10"/>
        <rFont val="ＭＳ Ｐ明朝"/>
        <family val="1"/>
        <charset val="128"/>
      </rPr>
      <t>外観写真２枚</t>
    </r>
    <r>
      <rPr>
        <sz val="11"/>
        <rFont val="ＭＳ Ｐ明朝"/>
        <family val="1"/>
        <charset val="128"/>
      </rPr>
      <t>（外観全体写真と看板等商号の読み取れる建物の外観写真）と</t>
    </r>
    <r>
      <rPr>
        <b/>
        <sz val="11"/>
        <color indexed="10"/>
        <rFont val="ＭＳ Ｐ明朝"/>
        <family val="1"/>
        <charset val="128"/>
      </rPr>
      <t>事業所内写真２枚</t>
    </r>
    <r>
      <rPr>
        <sz val="11"/>
        <rFont val="ＭＳ Ｐ明朝"/>
        <family val="1"/>
        <charset val="128"/>
      </rPr>
      <t>（</t>
    </r>
    <r>
      <rPr>
        <sz val="11"/>
        <color indexed="10"/>
        <rFont val="ＭＳ Ｐ明朝"/>
        <family val="1"/>
        <charset val="128"/>
      </rPr>
      <t>建設工事を申請される事業者はうち１枚は建設業法第４０条に規定する「建設業の許可票」の掲示状況が分かるもの</t>
    </r>
    <r>
      <rPr>
        <sz val="11"/>
        <rFont val="ＭＳ Ｐ明朝"/>
        <family val="1"/>
        <charset val="128"/>
      </rPr>
      <t>）の合計４枚提出してください。（令和７年１１月以降に撮影したもの）</t>
    </r>
    <rPh sb="3" eb="5">
      <t>ヨウシキ</t>
    </rPh>
    <rPh sb="8" eb="10">
      <t>ガイカン</t>
    </rPh>
    <rPh sb="10" eb="12">
      <t>シャシン</t>
    </rPh>
    <rPh sb="13" eb="14">
      <t>マイ</t>
    </rPh>
    <rPh sb="15" eb="17">
      <t>ガイカン</t>
    </rPh>
    <rPh sb="17" eb="19">
      <t>ゼンタイ</t>
    </rPh>
    <rPh sb="19" eb="21">
      <t>シャシン</t>
    </rPh>
    <rPh sb="22" eb="24">
      <t>カンバン</t>
    </rPh>
    <rPh sb="24" eb="25">
      <t>トウ</t>
    </rPh>
    <rPh sb="25" eb="27">
      <t>ショウゴウ</t>
    </rPh>
    <rPh sb="28" eb="29">
      <t>ヨ</t>
    </rPh>
    <rPh sb="30" eb="31">
      <t>ト</t>
    </rPh>
    <rPh sb="33" eb="35">
      <t>タテモノ</t>
    </rPh>
    <rPh sb="70" eb="73">
      <t>ケンセツギョウ</t>
    </rPh>
    <rPh sb="73" eb="74">
      <t>ホウ</t>
    </rPh>
    <rPh sb="74" eb="75">
      <t>ダイ</t>
    </rPh>
    <rPh sb="77" eb="78">
      <t>ジョウ</t>
    </rPh>
    <rPh sb="79" eb="81">
      <t>キテイ</t>
    </rPh>
    <rPh sb="95" eb="97">
      <t>ジョウキョウ</t>
    </rPh>
    <rPh sb="105" eb="107">
      <t>ゴウケイ</t>
    </rPh>
    <rPh sb="108" eb="109">
      <t>マイ</t>
    </rPh>
    <rPh sb="109" eb="111">
      <t>テイシュツ</t>
    </rPh>
    <rPh sb="125" eb="126">
      <t>ツキ</t>
    </rPh>
    <rPh sb="126" eb="128">
      <t>イコウ</t>
    </rPh>
    <rPh sb="129" eb="131">
      <t>サツエイ</t>
    </rPh>
    <phoneticPr fontId="2"/>
  </si>
  <si>
    <r>
      <t>（注）　</t>
    </r>
    <r>
      <rPr>
        <b/>
        <sz val="12"/>
        <color indexed="10"/>
        <rFont val="ＭＳ Ｐ明朝"/>
        <family val="1"/>
        <charset val="128"/>
      </rPr>
      <t>令和７年１１月以降</t>
    </r>
    <r>
      <rPr>
        <b/>
        <sz val="9"/>
        <color indexed="10"/>
        <rFont val="ＭＳ Ｐ明朝"/>
        <family val="1"/>
        <charset val="128"/>
      </rPr>
      <t>に撮影したもの</t>
    </r>
    <rPh sb="1" eb="2">
      <t>チュウ</t>
    </rPh>
    <rPh sb="4" eb="5">
      <t>レイ</t>
    </rPh>
    <rPh sb="5" eb="6">
      <t>ワ</t>
    </rPh>
    <rPh sb="7" eb="8">
      <t>ネン</t>
    </rPh>
    <rPh sb="10" eb="13">
      <t>ガツイコウ</t>
    </rPh>
    <rPh sb="14" eb="16">
      <t>サツエイ</t>
    </rPh>
    <phoneticPr fontId="2"/>
  </si>
  <si>
    <r>
      <t xml:space="preserve">（注） </t>
    </r>
    <r>
      <rPr>
        <b/>
        <sz val="12"/>
        <color indexed="10"/>
        <rFont val="ＭＳ Ｐ明朝"/>
        <family val="1"/>
        <charset val="128"/>
      </rPr>
      <t>令和７年１１月以降</t>
    </r>
    <r>
      <rPr>
        <b/>
        <sz val="9"/>
        <color indexed="10"/>
        <rFont val="ＭＳ Ｐ明朝"/>
        <family val="1"/>
        <charset val="128"/>
      </rPr>
      <t>に撮影したもの</t>
    </r>
    <rPh sb="1" eb="2">
      <t>チュウ</t>
    </rPh>
    <rPh sb="4" eb="5">
      <t>レイ</t>
    </rPh>
    <rPh sb="5" eb="6">
      <t>ワ</t>
    </rPh>
    <rPh sb="7" eb="8">
      <t>ネン</t>
    </rPh>
    <rPh sb="10" eb="13">
      <t>ガツイコウ</t>
    </rPh>
    <rPh sb="14" eb="16">
      <t>サツエイ</t>
    </rPh>
    <phoneticPr fontId="2"/>
  </si>
  <si>
    <t>令和　８年度</t>
    <phoneticPr fontId="57"/>
  </si>
  <si>
    <t>※申請業種を変更する場合は、「新規」を選択してください。</t>
    <rPh sb="1" eb="5">
      <t>シンセイギョウシュ</t>
    </rPh>
    <rPh sb="6" eb="8">
      <t>ヘンコウ</t>
    </rPh>
    <rPh sb="10" eb="12">
      <t>バアイ</t>
    </rPh>
    <rPh sb="15" eb="17">
      <t>シンキ</t>
    </rPh>
    <rPh sb="19" eb="21">
      <t>センタク</t>
    </rPh>
    <phoneticPr fontId="2"/>
  </si>
  <si>
    <t>※申請業種を変更する場合は、「新規」を
選択してください。</t>
    <rPh sb="1" eb="5">
      <t>シンセイギョウシュ</t>
    </rPh>
    <rPh sb="6" eb="8">
      <t>ヘンコウ</t>
    </rPh>
    <rPh sb="10" eb="12">
      <t>バアイ</t>
    </rPh>
    <rPh sb="15" eb="17">
      <t>シンキ</t>
    </rPh>
    <rPh sb="20" eb="22">
      <t>センタク</t>
    </rPh>
    <phoneticPr fontId="2"/>
  </si>
  <si>
    <t>※申請業種を変更する場合は、「新規」を
選択してください。</t>
    <phoneticPr fontId="2"/>
  </si>
  <si>
    <t>申請区分
※申請業種を変更する
場合は、「新規」を選択</t>
    <rPh sb="0" eb="1">
      <t>サル</t>
    </rPh>
    <rPh sb="1" eb="2">
      <t>ショウ</t>
    </rPh>
    <rPh sb="2" eb="3">
      <t>ク</t>
    </rPh>
    <rPh sb="3" eb="4">
      <t>ブン</t>
    </rPh>
    <rPh sb="6" eb="10">
      <t>シンセイギョウシュ</t>
    </rPh>
    <rPh sb="11" eb="13">
      <t>ヘンコウ</t>
    </rPh>
    <rPh sb="16" eb="18">
      <t>バアイ</t>
    </rPh>
    <rPh sb="21" eb="23">
      <t>シンキ</t>
    </rPh>
    <rPh sb="25" eb="27">
      <t>センタク</t>
    </rPh>
    <phoneticPr fontId="2"/>
  </si>
  <si>
    <t>　（注８）後期高齢者医療保険加入者は、【市独自様式３】に記入すること。</t>
    <rPh sb="2" eb="3">
      <t>チュウ</t>
    </rPh>
    <phoneticPr fontId="2"/>
  </si>
  <si>
    <t>申請区分
※申請業種を変更する場合
は、「新規」を選択</t>
    <rPh sb="0" eb="1">
      <t>サル</t>
    </rPh>
    <rPh sb="1" eb="2">
      <t>ショウ</t>
    </rPh>
    <rPh sb="2" eb="3">
      <t>ク</t>
    </rPh>
    <rPh sb="3" eb="4">
      <t>ブン</t>
    </rPh>
    <rPh sb="6" eb="10">
      <t>シンセイギョウシュ</t>
    </rPh>
    <rPh sb="11" eb="13">
      <t>ヘンコウ</t>
    </rPh>
    <rPh sb="15" eb="17">
      <t>バアイ</t>
    </rPh>
    <rPh sb="21" eb="23">
      <t>シンキ</t>
    </rPh>
    <rPh sb="25" eb="27">
      <t>センタク</t>
    </rPh>
    <phoneticPr fontId="2"/>
  </si>
  <si>
    <r>
      <t>申請区分</t>
    </r>
    <r>
      <rPr>
        <sz val="9"/>
        <rFont val="ＭＳ Ｐ明朝"/>
        <family val="1"/>
        <charset val="128"/>
      </rPr>
      <t>※変更の場合は、「新規」</t>
    </r>
    <rPh sb="0" eb="2">
      <t>シンセイ</t>
    </rPh>
    <rPh sb="2" eb="4">
      <t>クブン</t>
    </rPh>
    <rPh sb="5" eb="7">
      <t>ヘンコウ</t>
    </rPh>
    <rPh sb="8" eb="10">
      <t>バアイ</t>
    </rPh>
    <rPh sb="13" eb="15">
      <t>シンキ</t>
    </rPh>
    <phoneticPr fontId="2"/>
  </si>
  <si>
    <t>健康保険（社保）又は雇用保険加入の有又は適用除外</t>
    <rPh sb="0" eb="2">
      <t>ケンコウ</t>
    </rPh>
    <rPh sb="2" eb="4">
      <t>ホケン</t>
    </rPh>
    <rPh sb="5" eb="7">
      <t>シャホ</t>
    </rPh>
    <rPh sb="8" eb="9">
      <t>マタ</t>
    </rPh>
    <rPh sb="10" eb="12">
      <t>コヨウ</t>
    </rPh>
    <rPh sb="12" eb="14">
      <t>ホケン</t>
    </rPh>
    <rPh sb="14" eb="16">
      <t>カニュウ</t>
    </rPh>
    <rPh sb="17" eb="18">
      <t>アリ</t>
    </rPh>
    <rPh sb="18" eb="19">
      <t>マタ</t>
    </rPh>
    <rPh sb="20" eb="22">
      <t>テキヨウ</t>
    </rPh>
    <rPh sb="22" eb="24">
      <t>ジョガイ</t>
    </rPh>
    <phoneticPr fontId="2"/>
  </si>
  <si>
    <t>健康保険
（社保）</t>
    <rPh sb="0" eb="4">
      <t>ケンコウホケン</t>
    </rPh>
    <rPh sb="6" eb="8">
      <t>シャホ</t>
    </rPh>
    <phoneticPr fontId="2"/>
  </si>
  <si>
    <t>ビルクリーニング技能検定１級合格</t>
    <rPh sb="8" eb="12">
      <t>ギノウケンテイ</t>
    </rPh>
    <rPh sb="13" eb="16">
      <t>キュウゴウカク</t>
    </rPh>
    <phoneticPr fontId="2"/>
  </si>
  <si>
    <t>上記代表者の住所
（住民票の住所）</t>
    <rPh sb="10" eb="13">
      <t>ジュウミンヒョウ</t>
    </rPh>
    <rPh sb="14" eb="16">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</si>
</sst>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
  </numFmts>
  <fonts count="180">
    <font>
      <sz val="11"/>
      <name val="ＭＳ Ｐゴシック"/>
      <family val="3"/>
      <charset val="128"/>
    </font>
    <font>
      <sz val="11"/>
      <name val="ＭＳ Ｐゴシック"/>
      <family val="3"/>
      <charset val="128"/>
    </font>
    <font>
      <sz val="6"/>
      <name val="ＭＳ Ｐゴシック"/>
      <family val="3"/>
      <charset val="128"/>
    </font>
    <font>
      <b/>
      <sz val="10"/>
      <color indexed="12"/>
      <name val="ＭＳ Ｐ明朝"/>
      <family val="1"/>
      <charset val="128"/>
    </font>
    <font>
      <sz val="11"/>
      <name val="ＭＳ Ｐ明朝"/>
      <family val="1"/>
      <charset val="128"/>
    </font>
    <font>
      <b/>
      <sz val="12"/>
      <name val="ＭＳ Ｐ明朝"/>
      <family val="1"/>
      <charset val="128"/>
    </font>
    <font>
      <b/>
      <sz val="12"/>
      <color indexed="12"/>
      <name val="ＭＳ Ｐ明朝"/>
      <family val="1"/>
      <charset val="128"/>
    </font>
    <font>
      <sz val="8"/>
      <name val="ＭＳ Ｐ明朝"/>
      <family val="1"/>
      <charset val="128"/>
    </font>
    <font>
      <sz val="12"/>
      <name val="ＭＳ Ｐ明朝"/>
      <family val="1"/>
      <charset val="128"/>
    </font>
    <font>
      <sz val="10"/>
      <name val="ＭＳ Ｐ明朝"/>
      <family val="1"/>
      <charset val="128"/>
    </font>
    <font>
      <b/>
      <sz val="9"/>
      <name val="ＭＳ Ｐ明朝"/>
      <family val="1"/>
      <charset val="128"/>
    </font>
    <font>
      <sz val="10.5"/>
      <name val="ＭＳ ゴシック"/>
      <family val="3"/>
      <charset val="128"/>
    </font>
    <font>
      <b/>
      <sz val="10"/>
      <color indexed="10"/>
      <name val="ＭＳ Ｐ明朝"/>
      <family val="1"/>
      <charset val="128"/>
    </font>
    <font>
      <b/>
      <sz val="9"/>
      <color indexed="10"/>
      <name val="ＭＳ Ｐ明朝"/>
      <family val="1"/>
      <charset val="128"/>
    </font>
    <font>
      <sz val="9"/>
      <name val="ＭＳ Ｐ明朝"/>
      <family val="1"/>
      <charset val="128"/>
    </font>
    <font>
      <sz val="8"/>
      <color indexed="10"/>
      <name val="ＭＳ ゴシック"/>
      <family val="3"/>
      <charset val="128"/>
    </font>
    <font>
      <b/>
      <sz val="11"/>
      <name val="ＭＳ Ｐ明朝"/>
      <family val="1"/>
      <charset val="128"/>
    </font>
    <font>
      <sz val="11"/>
      <color indexed="10"/>
      <name val="ＭＳ Ｐ明朝"/>
      <family val="1"/>
      <charset val="128"/>
    </font>
    <font>
      <sz val="9"/>
      <color indexed="10"/>
      <name val="ＭＳ Ｐ明朝"/>
      <family val="1"/>
      <charset val="128"/>
    </font>
    <font>
      <b/>
      <sz val="9"/>
      <color indexed="12"/>
      <name val="ＭＳ Ｐ明朝"/>
      <family val="1"/>
      <charset val="128"/>
    </font>
    <font>
      <sz val="10"/>
      <color indexed="10"/>
      <name val="ＭＳ Ｐ明朝"/>
      <family val="1"/>
      <charset val="128"/>
    </font>
    <font>
      <sz val="7"/>
      <name val="ＭＳ Ｐ明朝"/>
      <family val="1"/>
      <charset val="128"/>
    </font>
    <font>
      <sz val="10.5"/>
      <name val="ＭＳ Ｐ明朝"/>
      <family val="1"/>
      <charset val="128"/>
    </font>
    <font>
      <b/>
      <u/>
      <sz val="8"/>
      <name val="ＭＳ Ｐ明朝"/>
      <family val="1"/>
      <charset val="128"/>
    </font>
    <font>
      <b/>
      <sz val="9"/>
      <color indexed="8"/>
      <name val="ＭＳ Ｐ明朝"/>
      <family val="1"/>
      <charset val="128"/>
    </font>
    <font>
      <b/>
      <u/>
      <sz val="9"/>
      <name val="ＭＳ Ｐ明朝"/>
      <family val="1"/>
      <charset val="128"/>
    </font>
    <font>
      <u/>
      <sz val="9"/>
      <name val="ＭＳ Ｐ明朝"/>
      <family val="1"/>
      <charset val="128"/>
    </font>
    <font>
      <sz val="6"/>
      <name val="ＭＳ Ｐ明朝"/>
      <family val="1"/>
      <charset val="128"/>
    </font>
    <font>
      <u/>
      <sz val="9"/>
      <color indexed="10"/>
      <name val="ＭＳ Ｐ明朝"/>
      <family val="1"/>
      <charset val="128"/>
    </font>
    <font>
      <b/>
      <sz val="10"/>
      <name val="ＭＳ Ｐ明朝"/>
      <family val="1"/>
      <charset val="128"/>
    </font>
    <font>
      <sz val="9"/>
      <color indexed="12"/>
      <name val="ＭＳ Ｐ明朝"/>
      <family val="1"/>
      <charset val="128"/>
    </font>
    <font>
      <sz val="10"/>
      <color indexed="12"/>
      <name val="ＭＳ Ｐ明朝"/>
      <family val="1"/>
      <charset val="128"/>
    </font>
    <font>
      <b/>
      <u/>
      <sz val="10"/>
      <color indexed="10"/>
      <name val="ＭＳ Ｐ明朝"/>
      <family val="1"/>
      <charset val="128"/>
    </font>
    <font>
      <b/>
      <sz val="11"/>
      <color indexed="10"/>
      <name val="ＭＳ Ｐ明朝"/>
      <family val="1"/>
      <charset val="128"/>
    </font>
    <font>
      <sz val="13.5"/>
      <name val="ＭＳ Ｐ明朝"/>
      <family val="1"/>
      <charset val="128"/>
    </font>
    <font>
      <b/>
      <u/>
      <sz val="9"/>
      <color indexed="10"/>
      <name val="ＭＳ Ｐ明朝"/>
      <family val="1"/>
      <charset val="128"/>
    </font>
    <font>
      <sz val="9"/>
      <color indexed="62"/>
      <name val="ＭＳ Ｐ明朝"/>
      <family val="1"/>
      <charset val="128"/>
    </font>
    <font>
      <sz val="20"/>
      <name val="UD デジタル 教科書体 N-B"/>
      <family val="1"/>
      <charset val="128"/>
    </font>
    <font>
      <sz val="18"/>
      <name val="UD デジタル 教科書体 N-B"/>
      <family val="1"/>
      <charset val="128"/>
    </font>
    <font>
      <sz val="11"/>
      <name val="UD デジタル 教科書体 N-B"/>
      <family val="1"/>
      <charset val="128"/>
    </font>
    <font>
      <sz val="10"/>
      <name val="UD デジタル 教科書体 N-B"/>
      <family val="1"/>
      <charset val="128"/>
    </font>
    <font>
      <sz val="14"/>
      <name val="UD デジタル 教科書体 N-B"/>
      <family val="1"/>
      <charset val="128"/>
    </font>
    <font>
      <sz val="9"/>
      <color rgb="FFFF0000"/>
      <name val="ＭＳ Ｐ明朝"/>
      <family val="1"/>
      <charset val="128"/>
    </font>
    <font>
      <sz val="10"/>
      <color rgb="FFFF0000"/>
      <name val="ＭＳ Ｐ明朝"/>
      <family val="1"/>
      <charset val="128"/>
    </font>
    <font>
      <b/>
      <sz val="9"/>
      <color rgb="FFFF0000"/>
      <name val="ＭＳ Ｐ明朝"/>
      <family val="1"/>
      <charset val="128"/>
    </font>
    <font>
      <sz val="11"/>
      <color rgb="FFFF0000"/>
      <name val="ＭＳ Ｐ明朝"/>
      <family val="1"/>
      <charset val="128"/>
    </font>
    <font>
      <sz val="11"/>
      <color rgb="FFFF0000"/>
      <name val="ＭＳ Ｐゴシック"/>
      <family val="3"/>
      <charset val="128"/>
    </font>
    <font>
      <sz val="9"/>
      <color rgb="FF000000"/>
      <name val="MS UI Gothic"/>
      <family val="3"/>
      <charset val="128"/>
    </font>
    <font>
      <sz val="12"/>
      <name val="UD デジタル 教科書体 N-B"/>
      <family val="1"/>
      <charset val="128"/>
    </font>
    <font>
      <sz val="8"/>
      <name val="UD デジタル 教科書体 N-B"/>
      <family val="1"/>
      <charset val="128"/>
    </font>
    <font>
      <sz val="9"/>
      <name val="UD デジタル 教科書体 N-B"/>
      <family val="1"/>
      <charset val="128"/>
    </font>
    <font>
      <sz val="16"/>
      <name val="UD デジタル 教科書体 N-B"/>
      <family val="1"/>
      <charset val="128"/>
    </font>
    <font>
      <sz val="12"/>
      <color rgb="FFFF0000"/>
      <name val="UD デジタル 教科書体 N-B"/>
      <family val="1"/>
      <charset val="128"/>
    </font>
    <font>
      <sz val="11"/>
      <color rgb="FFFF0000"/>
      <name val="UD デジタル 教科書体 N-B"/>
      <family val="1"/>
      <charset val="128"/>
    </font>
    <font>
      <b/>
      <sz val="12"/>
      <color rgb="FFFF0000"/>
      <name val="ＭＳ Ｐ明朝"/>
      <family val="1"/>
      <charset val="128"/>
    </font>
    <font>
      <sz val="11"/>
      <color theme="1"/>
      <name val="ＭＳ Ｐゴシック"/>
      <family val="2"/>
      <charset val="128"/>
      <scheme val="minor"/>
    </font>
    <font>
      <sz val="16"/>
      <color theme="1"/>
      <name val="ＭＳ Ｐ明朝"/>
      <family val="1"/>
      <charset val="128"/>
    </font>
    <font>
      <sz val="6"/>
      <name val="ＭＳ Ｐゴシック"/>
      <family val="2"/>
      <charset val="128"/>
      <scheme val="minor"/>
    </font>
    <font>
      <sz val="11"/>
      <color theme="1"/>
      <name val="ＭＳ Ｐ明朝"/>
      <family val="1"/>
      <charset val="128"/>
    </font>
    <font>
      <b/>
      <sz val="9"/>
      <color indexed="81"/>
      <name val="MS P ゴシック"/>
      <family val="3"/>
      <charset val="128"/>
    </font>
    <font>
      <sz val="9"/>
      <color indexed="81"/>
      <name val="MS P ゴシック"/>
      <family val="3"/>
      <charset val="128"/>
    </font>
    <font>
      <sz val="18"/>
      <color theme="1"/>
      <name val="UD デジタル 教科書体 N-B"/>
      <family val="1"/>
      <charset val="128"/>
    </font>
    <font>
      <sz val="11"/>
      <color rgb="FF000000"/>
      <name val="ＭＳ 明朝"/>
      <family val="1"/>
      <charset val="128"/>
    </font>
    <font>
      <sz val="10"/>
      <color rgb="FF000000"/>
      <name val="ＭＳ 明朝"/>
      <family val="1"/>
      <charset val="128"/>
    </font>
    <font>
      <sz val="10.5"/>
      <name val="ＭＳ 明朝"/>
      <family val="1"/>
      <charset val="128"/>
    </font>
    <font>
      <sz val="11"/>
      <color theme="1"/>
      <name val="UD デジタル 教科書体 N-B"/>
      <family val="1"/>
      <charset val="128"/>
    </font>
    <font>
      <sz val="16"/>
      <color theme="1"/>
      <name val="UD デジタル 教科書体 N-B"/>
      <family val="1"/>
      <charset val="128"/>
    </font>
    <font>
      <sz val="10"/>
      <color theme="1"/>
      <name val="UD デジタル 教科書体 N-B"/>
      <family val="1"/>
      <charset val="128"/>
    </font>
    <font>
      <sz val="10"/>
      <color theme="1"/>
      <name val="ＭＳ Ｐ明朝"/>
      <family val="1"/>
      <charset val="128"/>
    </font>
    <font>
      <u/>
      <sz val="11"/>
      <color theme="10"/>
      <name val="ＭＳ Ｐゴシック"/>
      <family val="2"/>
      <charset val="128"/>
      <scheme val="minor"/>
    </font>
    <font>
      <sz val="11"/>
      <color theme="0"/>
      <name val="ＭＳ Ｐ明朝"/>
      <family val="1"/>
      <charset val="128"/>
    </font>
    <font>
      <b/>
      <sz val="12"/>
      <name val="UD デジタル 教科書体 N-B"/>
      <family val="1"/>
      <charset val="128"/>
    </font>
    <font>
      <b/>
      <sz val="11"/>
      <color rgb="FFFF0000"/>
      <name val="ＭＳ Ｐ明朝"/>
      <family val="1"/>
      <charset val="128"/>
    </font>
    <font>
      <sz val="10"/>
      <color indexed="8"/>
      <name val="ＭＳ Ｐ明朝"/>
      <family val="1"/>
      <charset val="128"/>
    </font>
    <font>
      <sz val="12"/>
      <color theme="1"/>
      <name val="ＭＳ Ｐ明朝"/>
      <family val="1"/>
      <charset val="128"/>
    </font>
    <font>
      <b/>
      <sz val="18"/>
      <name val="ＭＳ Ｐ明朝"/>
      <family val="1"/>
      <charset val="128"/>
    </font>
    <font>
      <b/>
      <sz val="16"/>
      <name val="UD デジタル 教科書体 N-B"/>
      <family val="1"/>
      <charset val="128"/>
    </font>
    <font>
      <b/>
      <sz val="11"/>
      <color theme="0"/>
      <name val="ＭＳ Ｐ明朝"/>
      <family val="1"/>
      <charset val="128"/>
    </font>
    <font>
      <b/>
      <sz val="18"/>
      <color theme="0"/>
      <name val="ＭＳ Ｐ明朝"/>
      <family val="1"/>
      <charset val="128"/>
    </font>
    <font>
      <sz val="10"/>
      <color theme="0"/>
      <name val="ＭＳ Ｐ明朝"/>
      <family val="1"/>
      <charset val="128"/>
    </font>
    <font>
      <b/>
      <sz val="11"/>
      <color theme="1"/>
      <name val="ＭＳ Ｐ明朝"/>
      <family val="1"/>
      <charset val="128"/>
    </font>
    <font>
      <b/>
      <sz val="20"/>
      <name val="ＭＳ Ｐ明朝"/>
      <family val="1"/>
      <charset val="128"/>
    </font>
    <font>
      <b/>
      <sz val="20"/>
      <name val="UD デジタル 教科書体 N-B"/>
      <family val="1"/>
      <charset val="128"/>
    </font>
    <font>
      <b/>
      <sz val="11"/>
      <name val="UD デジタル 教科書体 N-B"/>
      <family val="1"/>
      <charset val="128"/>
    </font>
    <font>
      <b/>
      <sz val="11"/>
      <color theme="1"/>
      <name val="UD デジタル 教科書体 N-B"/>
      <family val="1"/>
      <charset val="128"/>
    </font>
    <font>
      <b/>
      <sz val="10"/>
      <color theme="1"/>
      <name val="UD デジタル 教科書体 N-B"/>
      <family val="1"/>
      <charset val="128"/>
    </font>
    <font>
      <b/>
      <sz val="9"/>
      <name val="UD デジタル 教科書体 N-B"/>
      <family val="1"/>
      <charset val="128"/>
    </font>
    <font>
      <sz val="8"/>
      <color theme="1"/>
      <name val="ＭＳ Ｐ明朝"/>
      <family val="1"/>
      <charset val="128"/>
    </font>
    <font>
      <sz val="9"/>
      <color theme="1"/>
      <name val="ＭＳ Ｐ明朝"/>
      <family val="1"/>
      <charset val="128"/>
    </font>
    <font>
      <b/>
      <sz val="20"/>
      <color theme="1"/>
      <name val="ＭＳ Ｐ明朝"/>
      <family val="1"/>
      <charset val="128"/>
    </font>
    <font>
      <b/>
      <sz val="9"/>
      <color theme="1"/>
      <name val="UD デジタル 教科書体 N-B"/>
      <family val="1"/>
      <charset val="128"/>
    </font>
    <font>
      <sz val="20"/>
      <color theme="1"/>
      <name val="UD デジタル 教科書体 N-B"/>
      <family val="1"/>
      <charset val="128"/>
    </font>
    <font>
      <b/>
      <sz val="20"/>
      <color theme="0"/>
      <name val="ＭＳ Ｐ明朝"/>
      <family val="1"/>
      <charset val="128"/>
    </font>
    <font>
      <b/>
      <sz val="14"/>
      <color theme="0"/>
      <name val="ＭＳ Ｐ明朝"/>
      <family val="1"/>
      <charset val="128"/>
    </font>
    <font>
      <sz val="20"/>
      <color theme="1"/>
      <name val="HG丸ｺﾞｼｯｸM-PRO"/>
      <family val="3"/>
      <charset val="128"/>
    </font>
    <font>
      <sz val="11"/>
      <color theme="1"/>
      <name val="HG丸ｺﾞｼｯｸM-PRO"/>
      <family val="3"/>
      <charset val="128"/>
    </font>
    <font>
      <sz val="10"/>
      <color theme="1"/>
      <name val="HG丸ｺﾞｼｯｸM-PRO"/>
      <family val="3"/>
      <charset val="128"/>
    </font>
    <font>
      <sz val="16"/>
      <color theme="1"/>
      <name val="HG丸ｺﾞｼｯｸM-PRO"/>
      <family val="3"/>
      <charset val="128"/>
    </font>
    <font>
      <b/>
      <sz val="9"/>
      <name val="HG丸ｺﾞｼｯｸM-PRO"/>
      <family val="3"/>
      <charset val="128"/>
    </font>
    <font>
      <b/>
      <u/>
      <sz val="11"/>
      <color theme="1"/>
      <name val="HG丸ｺﾞｼｯｸM-PRO"/>
      <family val="3"/>
      <charset val="128"/>
    </font>
    <font>
      <sz val="11"/>
      <name val="ＭＳ Ｐゴシック"/>
      <family val="2"/>
      <charset val="128"/>
      <scheme val="minor"/>
    </font>
    <font>
      <sz val="14"/>
      <name val="ＭＳ Ｐゴシック"/>
      <family val="3"/>
      <charset val="128"/>
    </font>
    <font>
      <b/>
      <sz val="14"/>
      <color rgb="FFFF0000"/>
      <name val="ＭＳ Ｐゴシック"/>
      <family val="3"/>
      <charset val="128"/>
    </font>
    <font>
      <sz val="16"/>
      <name val="ＭＳ Ｐ明朝"/>
      <family val="1"/>
      <charset val="128"/>
    </font>
    <font>
      <b/>
      <sz val="16"/>
      <color rgb="FFFF0000"/>
      <name val="ＭＳ Ｐ明朝"/>
      <family val="1"/>
      <charset val="128"/>
    </font>
    <font>
      <sz val="20"/>
      <name val="ＭＳ Ｐゴシック"/>
      <family val="3"/>
      <charset val="128"/>
    </font>
    <font>
      <sz val="12"/>
      <name val="ＭＳ Ｐゴシック"/>
      <family val="3"/>
      <charset val="128"/>
    </font>
    <font>
      <b/>
      <sz val="11"/>
      <color rgb="FFFF0000"/>
      <name val="ＭＳ Ｐゴシック"/>
      <family val="3"/>
      <charset val="128"/>
    </font>
    <font>
      <u/>
      <sz val="12"/>
      <name val="UD デジタル 教科書体 N-B"/>
      <family val="1"/>
      <charset val="128"/>
    </font>
    <font>
      <sz val="12"/>
      <color rgb="FFFF0000"/>
      <name val="ＭＳ Ｐ明朝"/>
      <family val="1"/>
      <charset val="128"/>
    </font>
    <font>
      <sz val="18"/>
      <color rgb="FFFF0000"/>
      <name val="UD デジタル 教科書体 N-B"/>
      <family val="1"/>
      <charset val="128"/>
    </font>
    <font>
      <u/>
      <sz val="18"/>
      <name val="UD デジタル 教科書体 N-B"/>
      <family val="1"/>
      <charset val="128"/>
    </font>
    <font>
      <sz val="11"/>
      <color theme="1"/>
      <name val="ＭＳ Ｐゴシック"/>
      <family val="3"/>
      <charset val="128"/>
    </font>
    <font>
      <u/>
      <sz val="16"/>
      <color rgb="FFFF0000"/>
      <name val="UD デジタル 教科書体 N-B"/>
      <family val="1"/>
      <charset val="128"/>
    </font>
    <font>
      <sz val="16"/>
      <color rgb="FFFF0000"/>
      <name val="ＭＳ Ｐ明朝"/>
      <family val="1"/>
      <charset val="128"/>
    </font>
    <font>
      <sz val="11"/>
      <color theme="0" tint="-0.14999847407452621"/>
      <name val="ＭＳ Ｐ明朝"/>
      <family val="1"/>
      <charset val="128"/>
    </font>
    <font>
      <b/>
      <sz val="12"/>
      <color indexed="10"/>
      <name val="ＭＳ Ｐ明朝"/>
      <family val="1"/>
      <charset val="128"/>
    </font>
    <font>
      <b/>
      <sz val="16"/>
      <color rgb="FFFF0000"/>
      <name val="UD デジタル 教科書体 N-B"/>
      <family val="1"/>
      <charset val="128"/>
    </font>
    <font>
      <b/>
      <sz val="10"/>
      <color rgb="FF000000"/>
      <name val="ＭＳ 明朝"/>
      <family val="1"/>
      <charset val="128"/>
    </font>
    <font>
      <sz val="9"/>
      <color rgb="FF000000"/>
      <name val="ＭＳ 明朝"/>
      <family val="1"/>
      <charset val="128"/>
    </font>
    <font>
      <sz val="12"/>
      <name val="ＭＳ 明朝"/>
      <family val="1"/>
      <charset val="128"/>
    </font>
    <font>
      <sz val="8"/>
      <name val="ＭＳ Ｐゴシック"/>
      <family val="3"/>
      <charset val="128"/>
    </font>
    <font>
      <b/>
      <u/>
      <sz val="10"/>
      <color indexed="12"/>
      <name val="ＭＳ Ｐ明朝"/>
      <family val="1"/>
      <charset val="128"/>
    </font>
    <font>
      <sz val="10"/>
      <name val="ＭＳ Ｐゴシック"/>
      <family val="3"/>
      <charset val="128"/>
    </font>
    <font>
      <sz val="14"/>
      <color theme="1"/>
      <name val="UD デジタル 教科書体 N-B"/>
      <family val="1"/>
      <charset val="128"/>
    </font>
    <font>
      <b/>
      <sz val="14"/>
      <color theme="1"/>
      <name val="UD デジタル 教科書体 N-B"/>
      <family val="1"/>
      <charset val="128"/>
    </font>
    <font>
      <b/>
      <sz val="16"/>
      <color theme="1"/>
      <name val="UD デジタル 教科書体 N-B"/>
      <family val="1"/>
      <charset val="128"/>
    </font>
    <font>
      <b/>
      <sz val="10"/>
      <color indexed="81"/>
      <name val="MS P ゴシック"/>
      <family val="3"/>
      <charset val="128"/>
    </font>
    <font>
      <b/>
      <sz val="11"/>
      <color indexed="81"/>
      <name val="MS P ゴシック"/>
      <family val="3"/>
      <charset val="128"/>
    </font>
    <font>
      <u/>
      <sz val="12"/>
      <color theme="1"/>
      <name val="ＭＳ Ｐ明朝"/>
      <family val="1"/>
      <charset val="128"/>
    </font>
    <font>
      <u/>
      <sz val="12"/>
      <color rgb="FFFF0000"/>
      <name val="ＭＳ Ｐ明朝"/>
      <family val="1"/>
      <charset val="128"/>
    </font>
    <font>
      <sz val="12"/>
      <color indexed="10"/>
      <name val="ＭＳ Ｐ明朝"/>
      <family val="1"/>
      <charset val="128"/>
    </font>
    <font>
      <sz val="12"/>
      <color indexed="8"/>
      <name val="ＭＳ Ｐ明朝"/>
      <family val="1"/>
      <charset val="128"/>
    </font>
    <font>
      <b/>
      <sz val="16"/>
      <color rgb="FFFF0000"/>
      <name val="ＭＳ Ｐゴシック"/>
      <family val="3"/>
      <charset val="128"/>
    </font>
    <font>
      <b/>
      <sz val="12"/>
      <color theme="1"/>
      <name val="ＭＳ Ｐ明朝"/>
      <family val="1"/>
      <charset val="128"/>
    </font>
    <font>
      <sz val="8"/>
      <color theme="1"/>
      <name val="UD デジタル 教科書体 N-B"/>
      <family val="1"/>
      <charset val="128"/>
    </font>
    <font>
      <b/>
      <sz val="12"/>
      <color theme="1"/>
      <name val="UD デジタル 教科書体 NP-B"/>
      <family val="1"/>
      <charset val="128"/>
    </font>
    <font>
      <sz val="11"/>
      <name val="UD デジタル 教科書体 NP-B"/>
      <family val="1"/>
      <charset val="128"/>
    </font>
    <font>
      <sz val="18"/>
      <color theme="1"/>
      <name val="UD デジタル 教科書体 NP-B"/>
      <family val="1"/>
      <charset val="128"/>
    </font>
    <font>
      <sz val="20"/>
      <color theme="1"/>
      <name val="UD デジタル 教科書体 NP-B"/>
      <family val="1"/>
      <charset val="128"/>
    </font>
    <font>
      <sz val="11"/>
      <color theme="1"/>
      <name val="UD デジタル 教科書体 NP-B"/>
      <family val="1"/>
      <charset val="128"/>
    </font>
    <font>
      <sz val="8"/>
      <color theme="1"/>
      <name val="UD デジタル 教科書体 NP-B"/>
      <family val="1"/>
      <charset val="128"/>
    </font>
    <font>
      <sz val="12"/>
      <color theme="1"/>
      <name val="UD デジタル 教科書体 NP-B"/>
      <family val="1"/>
      <charset val="128"/>
    </font>
    <font>
      <sz val="10"/>
      <color theme="1"/>
      <name val="UD デジタル 教科書体 NP-B"/>
      <family val="1"/>
      <charset val="128"/>
    </font>
    <font>
      <b/>
      <sz val="14"/>
      <color theme="1"/>
      <name val="UD デジタル 教科書体 NP-B"/>
      <family val="1"/>
      <charset val="128"/>
    </font>
    <font>
      <b/>
      <sz val="14"/>
      <name val="HG丸ｺﾞｼｯｸM-PRO"/>
      <family val="3"/>
      <charset val="128"/>
    </font>
    <font>
      <sz val="14"/>
      <name val="HG丸ｺﾞｼｯｸM-PRO"/>
      <family val="3"/>
      <charset val="128"/>
    </font>
    <font>
      <sz val="12"/>
      <name val="HGP創英角ｺﾞｼｯｸUB"/>
      <family val="3"/>
      <charset val="128"/>
    </font>
    <font>
      <sz val="14"/>
      <name val="HGS創英角ｺﾞｼｯｸUB"/>
      <family val="3"/>
      <charset val="128"/>
    </font>
    <font>
      <b/>
      <u/>
      <sz val="10"/>
      <name val="ＭＳ Ｐ明朝"/>
      <family val="1"/>
      <charset val="128"/>
    </font>
    <font>
      <b/>
      <sz val="10"/>
      <name val="UD デジタル 教科書体 N-B"/>
      <family val="1"/>
      <charset val="128"/>
    </font>
    <font>
      <b/>
      <sz val="11"/>
      <color indexed="81"/>
      <name val="ＭＳ Ｐゴシック"/>
      <family val="3"/>
      <charset val="128"/>
    </font>
    <font>
      <b/>
      <sz val="10"/>
      <color theme="1"/>
      <name val="ＭＳ Ｐ明朝"/>
      <family val="1"/>
      <charset val="128"/>
    </font>
    <font>
      <sz val="9"/>
      <color theme="1"/>
      <name val="UD デジタル 教科書体 N-B"/>
      <family val="1"/>
      <charset val="128"/>
    </font>
    <font>
      <sz val="14"/>
      <color theme="1"/>
      <name val="ＭＳ 明朝"/>
      <family val="1"/>
      <charset val="128"/>
    </font>
    <font>
      <sz val="9"/>
      <color theme="1"/>
      <name val="ＭＳ 明朝"/>
      <family val="1"/>
      <charset val="128"/>
    </font>
    <font>
      <b/>
      <sz val="14"/>
      <color theme="1"/>
      <name val="ＭＳ Ｐ明朝"/>
      <family val="1"/>
      <charset val="128"/>
    </font>
    <font>
      <b/>
      <sz val="10"/>
      <color indexed="8"/>
      <name val="ＭＳ Ｐ明朝"/>
      <family val="1"/>
      <charset val="128"/>
    </font>
    <font>
      <b/>
      <sz val="20"/>
      <color theme="1"/>
      <name val="HGS創英角ﾎﾟｯﾌﾟ体"/>
      <family val="3"/>
      <charset val="128"/>
    </font>
    <font>
      <sz val="22"/>
      <color rgb="FFFF0000"/>
      <name val="HGS創英角ﾎﾟｯﾌﾟ体"/>
      <family val="3"/>
      <charset val="128"/>
    </font>
    <font>
      <sz val="22"/>
      <name val="ＭＳ Ｐゴシック"/>
      <family val="3"/>
      <charset val="128"/>
    </font>
    <font>
      <sz val="22"/>
      <name val="HGP創英角ﾎﾟｯﾌﾟ体"/>
      <family val="3"/>
      <charset val="128"/>
    </font>
    <font>
      <sz val="14"/>
      <color theme="1"/>
      <name val="ＭＳ Ｐ明朝"/>
      <family val="1"/>
      <charset val="128"/>
    </font>
    <font>
      <sz val="14"/>
      <name val="ＭＳ Ｐ明朝"/>
      <family val="1"/>
      <charset val="128"/>
    </font>
    <font>
      <sz val="14"/>
      <color rgb="FFFF0000"/>
      <name val="ＭＳ Ｐ明朝"/>
      <family val="1"/>
      <charset val="128"/>
    </font>
    <font>
      <b/>
      <sz val="14"/>
      <color rgb="FFFF0000"/>
      <name val="ＭＳ Ｐ明朝"/>
      <family val="1"/>
      <charset val="128"/>
    </font>
    <font>
      <sz val="12"/>
      <color theme="1"/>
      <name val="UD デジタル 教科書体 N-B"/>
      <family val="1"/>
      <charset val="128"/>
    </font>
    <font>
      <b/>
      <sz val="12"/>
      <color rgb="FFFF0000"/>
      <name val="ＭＳ Ｐゴシック"/>
      <family val="3"/>
      <charset val="128"/>
    </font>
    <font>
      <b/>
      <sz val="10"/>
      <color theme="0"/>
      <name val="ＭＳ Ｐ明朝"/>
      <family val="1"/>
      <charset val="128"/>
    </font>
    <font>
      <b/>
      <sz val="14"/>
      <name val="ＭＳ Ｐ明朝"/>
      <family val="1"/>
      <charset val="128"/>
    </font>
    <font>
      <b/>
      <sz val="14"/>
      <color indexed="12"/>
      <name val="ＭＳ Ｐ明朝"/>
      <family val="1"/>
      <charset val="128"/>
    </font>
    <font>
      <sz val="11"/>
      <color indexed="8"/>
      <name val="ＭＳ Ｐ明朝"/>
      <family val="1"/>
      <charset val="128"/>
    </font>
    <font>
      <sz val="11"/>
      <color indexed="12"/>
      <name val="ＭＳ Ｐ明朝"/>
      <family val="1"/>
      <charset val="128"/>
    </font>
    <font>
      <b/>
      <sz val="11"/>
      <color indexed="8"/>
      <name val="ＭＳ Ｐ明朝"/>
      <family val="1"/>
      <charset val="128"/>
    </font>
    <font>
      <sz val="12"/>
      <color rgb="FF000000"/>
      <name val="ＭＳ 明朝"/>
      <family val="1"/>
      <charset val="128"/>
    </font>
    <font>
      <b/>
      <sz val="18"/>
      <color theme="1"/>
      <name val="UD デジタル 教科書体 N-B"/>
      <family val="1"/>
      <charset val="128"/>
    </font>
    <font>
      <u val="double"/>
      <sz val="18"/>
      <color theme="1"/>
      <name val="UD デジタル 教科書体 N-B"/>
      <family val="1"/>
      <charset val="128"/>
    </font>
    <font>
      <b/>
      <u val="double"/>
      <sz val="18"/>
      <color theme="1"/>
      <name val="UD デジタル 教科書体 N-B"/>
      <family val="1"/>
      <charset val="128"/>
    </font>
    <font>
      <u/>
      <sz val="18"/>
      <color theme="1"/>
      <name val="UD デジタル 教科書体 N-B"/>
      <family val="1"/>
      <charset val="128"/>
    </font>
    <font>
      <b/>
      <sz val="14"/>
      <name val="ＭＳ Ｐゴシック"/>
      <family val="3"/>
      <charset val="128"/>
    </font>
  </fonts>
  <fills count="1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1"/>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rgb="FF00B0F0"/>
        <bgColor indexed="64"/>
      </patternFill>
    </fill>
  </fills>
  <borders count="29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ck">
        <color indexed="64"/>
      </top>
      <bottom style="thin">
        <color indexed="64"/>
      </bottom>
      <diagonal/>
    </border>
    <border>
      <left/>
      <right/>
      <top style="thin">
        <color indexed="64"/>
      </top>
      <bottom style="dotted">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ck">
        <color indexed="64"/>
      </left>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double">
        <color indexed="64"/>
      </right>
      <top style="hair">
        <color indexed="64"/>
      </top>
      <bottom/>
      <diagonal/>
    </border>
    <border>
      <left/>
      <right style="double">
        <color indexed="64"/>
      </right>
      <top/>
      <bottom style="hair">
        <color indexed="64"/>
      </bottom>
      <diagonal/>
    </border>
    <border>
      <left/>
      <right style="double">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double">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ck">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diagonal/>
    </border>
    <border>
      <left style="thick">
        <color indexed="64"/>
      </left>
      <right/>
      <top style="thin">
        <color indexed="64"/>
      </top>
      <bottom style="thick">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thin">
        <color indexed="64"/>
      </right>
      <top/>
      <bottom/>
      <diagonal/>
    </border>
    <border>
      <left/>
      <right style="dotted">
        <color indexed="64"/>
      </right>
      <top/>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ck">
        <color indexed="64"/>
      </left>
      <right/>
      <top style="thick">
        <color indexed="64"/>
      </top>
      <bottom style="thick">
        <color indexed="64"/>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right/>
      <top style="medium">
        <color indexed="64"/>
      </top>
      <bottom/>
      <diagonal/>
    </border>
    <border>
      <left style="thin">
        <color indexed="64"/>
      </left>
      <right style="thin">
        <color indexed="64"/>
      </right>
      <top style="dotted">
        <color indexed="64"/>
      </top>
      <bottom/>
      <diagonal/>
    </border>
    <border>
      <left style="double">
        <color indexed="64"/>
      </left>
      <right/>
      <top style="hair">
        <color indexed="64"/>
      </top>
      <bottom style="thin">
        <color indexed="64"/>
      </bottom>
      <diagonal/>
    </border>
    <border>
      <left/>
      <right style="dotted">
        <color indexed="64"/>
      </right>
      <top style="dotted">
        <color indexed="64"/>
      </top>
      <bottom style="dotted">
        <color indexed="64"/>
      </bottom>
      <diagonal/>
    </border>
    <border>
      <left style="thick">
        <color indexed="64"/>
      </left>
      <right style="thick">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style="double">
        <color indexed="64"/>
      </left>
      <right style="thin">
        <color indexed="64"/>
      </right>
      <top style="thick">
        <color indexed="64"/>
      </top>
      <bottom style="thin">
        <color indexed="64"/>
      </bottom>
      <diagonal/>
    </border>
    <border>
      <left style="thick">
        <color indexed="64"/>
      </left>
      <right style="thin">
        <color indexed="64"/>
      </right>
      <top/>
      <bottom/>
      <diagonal/>
    </border>
    <border>
      <left style="double">
        <color indexed="64"/>
      </left>
      <right style="thin">
        <color indexed="64"/>
      </right>
      <top style="thin">
        <color indexed="64"/>
      </top>
      <bottom/>
      <diagonal/>
    </border>
    <border>
      <left style="thick">
        <color indexed="64"/>
      </left>
      <right style="thin">
        <color indexed="64"/>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ck">
        <color theme="0"/>
      </bottom>
      <diagonal/>
    </border>
    <border>
      <left style="thin">
        <color theme="0"/>
      </left>
      <right style="thin">
        <color theme="0"/>
      </right>
      <top style="thick">
        <color indexed="64"/>
      </top>
      <bottom style="thick">
        <color theme="0"/>
      </bottom>
      <diagonal/>
    </border>
    <border>
      <left style="thin">
        <color theme="0"/>
      </left>
      <right/>
      <top style="thick">
        <color indexed="64"/>
      </top>
      <bottom style="thick">
        <color theme="0"/>
      </bottom>
      <diagonal/>
    </border>
    <border>
      <left style="double">
        <color theme="0"/>
      </left>
      <right style="thin">
        <color theme="0"/>
      </right>
      <top style="thick">
        <color indexed="64"/>
      </top>
      <bottom style="thick">
        <color theme="0"/>
      </bottom>
      <diagonal/>
    </border>
    <border>
      <left/>
      <right style="thick">
        <color indexed="64"/>
      </right>
      <top style="thick">
        <color indexed="64"/>
      </top>
      <bottom style="thick">
        <color theme="0"/>
      </bottom>
      <diagonal/>
    </border>
    <border>
      <left style="thick">
        <color indexed="64"/>
      </left>
      <right/>
      <top style="thick">
        <color theme="0"/>
      </top>
      <bottom/>
      <diagonal/>
    </border>
    <border>
      <left style="thin">
        <color theme="0"/>
      </left>
      <right style="thin">
        <color theme="0"/>
      </right>
      <top style="thick">
        <color theme="0"/>
      </top>
      <bottom style="thick">
        <color theme="0"/>
      </bottom>
      <diagonal/>
    </border>
    <border>
      <left style="thin">
        <color theme="0"/>
      </left>
      <right/>
      <top style="thick">
        <color theme="0"/>
      </top>
      <bottom style="thick">
        <color theme="0"/>
      </bottom>
      <diagonal/>
    </border>
    <border>
      <left style="double">
        <color theme="0"/>
      </left>
      <right style="thin">
        <color theme="0"/>
      </right>
      <top style="thick">
        <color theme="0"/>
      </top>
      <bottom/>
      <diagonal/>
    </border>
    <border>
      <left style="thin">
        <color theme="0"/>
      </left>
      <right style="thin">
        <color theme="0"/>
      </right>
      <top style="thick">
        <color theme="0"/>
      </top>
      <bottom/>
      <diagonal/>
    </border>
    <border>
      <left/>
      <right style="thick">
        <color indexed="64"/>
      </right>
      <top style="thick">
        <color theme="0"/>
      </top>
      <bottom style="thick">
        <color theme="0"/>
      </bottom>
      <diagonal/>
    </border>
    <border>
      <left style="thick">
        <color indexed="64"/>
      </left>
      <right style="thin">
        <color theme="0"/>
      </right>
      <top style="thin">
        <color theme="0"/>
      </top>
      <bottom/>
      <diagonal/>
    </border>
    <border>
      <left style="thin">
        <color theme="0"/>
      </left>
      <right/>
      <top style="thick">
        <color theme="0"/>
      </top>
      <bottom/>
      <diagonal/>
    </border>
    <border>
      <left style="double">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ck">
        <color indexed="64"/>
      </right>
      <top style="thick">
        <color theme="0"/>
      </top>
      <bottom/>
      <diagonal/>
    </border>
    <border>
      <left style="thick">
        <color indexed="64"/>
      </left>
      <right style="thin">
        <color indexed="64"/>
      </right>
      <top style="thin">
        <color theme="0"/>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double">
        <color indexed="64"/>
      </left>
      <right style="thin">
        <color indexed="64"/>
      </right>
      <top style="thin">
        <color theme="0"/>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ck">
        <color indexed="64"/>
      </right>
      <top style="thin">
        <color theme="0"/>
      </top>
      <bottom style="thin">
        <color indexed="64"/>
      </bottom>
      <diagonal/>
    </border>
    <border>
      <left style="thin">
        <color indexed="64"/>
      </left>
      <right style="thin">
        <color indexed="64"/>
      </right>
      <top style="hair">
        <color indexed="64"/>
      </top>
      <bottom style="thin">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right style="dotted">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theme="0"/>
      </right>
      <top style="thin">
        <color indexed="64"/>
      </top>
      <bottom/>
      <diagonal/>
    </border>
    <border>
      <left style="thin">
        <color theme="0"/>
      </left>
      <right/>
      <top style="thin">
        <color indexed="64"/>
      </top>
      <bottom style="thin">
        <color indexed="64"/>
      </bottom>
      <diagonal/>
    </border>
    <border>
      <left style="thin">
        <color indexed="64"/>
      </left>
      <right style="thin">
        <color theme="0"/>
      </right>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style="thin">
        <color theme="0"/>
      </top>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dotted">
        <color auto="1"/>
      </left>
      <right style="dotted">
        <color auto="1"/>
      </right>
      <top style="dotted">
        <color auto="1"/>
      </top>
      <bottom style="thin">
        <color auto="1"/>
      </bottom>
      <diagonal/>
    </border>
    <border>
      <left style="dotted">
        <color auto="1"/>
      </left>
      <right style="dotted">
        <color auto="1"/>
      </right>
      <top/>
      <bottom style="thin">
        <color auto="1"/>
      </bottom>
      <diagonal/>
    </border>
    <border>
      <left style="dotted">
        <color indexed="64"/>
      </left>
      <right style="dotted">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diagonalUp="1">
      <left style="thick">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ck">
        <color indexed="64"/>
      </right>
      <top style="thin">
        <color indexed="64"/>
      </top>
      <bottom style="thin">
        <color indexed="64"/>
      </bottom>
      <diagonal style="thin">
        <color indexed="64"/>
      </diagonal>
    </border>
    <border diagonalUp="1">
      <left style="thick">
        <color indexed="64"/>
      </left>
      <right style="thin">
        <color indexed="64"/>
      </right>
      <top style="thin">
        <color indexed="64"/>
      </top>
      <bottom style="thick">
        <color indexed="64"/>
      </bottom>
      <diagonal style="thin">
        <color indexed="64"/>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n">
        <color indexed="64"/>
      </right>
      <top style="thin">
        <color indexed="64"/>
      </top>
      <bottom style="thick">
        <color indexed="64"/>
      </bottom>
      <diagonal style="thin">
        <color indexed="64"/>
      </diagonal>
    </border>
    <border diagonalUp="1">
      <left style="double">
        <color indexed="64"/>
      </left>
      <right style="thin">
        <color indexed="64"/>
      </right>
      <top style="thin">
        <color indexed="64"/>
      </top>
      <bottom style="thick">
        <color indexed="64"/>
      </bottom>
      <diagonal style="thin">
        <color indexed="64"/>
      </diagonal>
    </border>
    <border diagonalUp="1">
      <left style="thin">
        <color indexed="64"/>
      </left>
      <right style="thin">
        <color indexed="64"/>
      </right>
      <top style="thin">
        <color indexed="64"/>
      </top>
      <bottom style="thick">
        <color indexed="64"/>
      </bottom>
      <diagonal style="thin">
        <color indexed="64"/>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top style="thin">
        <color theme="0"/>
      </top>
      <bottom style="thick">
        <color indexed="64"/>
      </bottom>
      <diagonal/>
    </border>
    <border>
      <left/>
      <right/>
      <top style="thin">
        <color theme="0"/>
      </top>
      <bottom style="thick">
        <color indexed="64"/>
      </bottom>
      <diagonal/>
    </border>
    <border>
      <left/>
      <right style="thin">
        <color indexed="64"/>
      </right>
      <top style="thin">
        <color theme="0"/>
      </top>
      <bottom style="thick">
        <color indexed="64"/>
      </bottom>
      <diagonal/>
    </border>
    <border>
      <left style="thin">
        <color indexed="64"/>
      </left>
      <right style="thin">
        <color indexed="64"/>
      </right>
      <top style="thin">
        <color theme="0"/>
      </top>
      <bottom style="thick">
        <color indexed="64"/>
      </bottom>
      <diagonal/>
    </border>
    <border>
      <left style="thin">
        <color indexed="64"/>
      </left>
      <right style="thick">
        <color indexed="64"/>
      </right>
      <top style="thin">
        <color theme="0"/>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dotted">
        <color auto="1"/>
      </right>
      <top style="dotted">
        <color auto="1"/>
      </top>
      <bottom style="thin">
        <color auto="1"/>
      </bottom>
      <diagonal/>
    </border>
    <border>
      <left style="dotted">
        <color auto="1"/>
      </left>
      <right style="thick">
        <color indexed="64"/>
      </right>
      <top style="dotted">
        <color indexed="64"/>
      </top>
      <bottom style="thin">
        <color auto="1"/>
      </bottom>
      <diagonal/>
    </border>
    <border>
      <left style="thick">
        <color indexed="64"/>
      </left>
      <right style="dotted">
        <color auto="1"/>
      </right>
      <top style="thin">
        <color auto="1"/>
      </top>
      <bottom style="thin">
        <color auto="1"/>
      </bottom>
      <diagonal/>
    </border>
    <border>
      <left style="dotted">
        <color auto="1"/>
      </left>
      <right style="thick">
        <color indexed="64"/>
      </right>
      <top style="thin">
        <color auto="1"/>
      </top>
      <bottom style="thin">
        <color auto="1"/>
      </bottom>
      <diagonal/>
    </border>
    <border>
      <left style="thick">
        <color indexed="64"/>
      </left>
      <right style="dotted">
        <color auto="1"/>
      </right>
      <top style="thin">
        <color auto="1"/>
      </top>
      <bottom/>
      <diagonal/>
    </border>
    <border>
      <left style="dotted">
        <color auto="1"/>
      </left>
      <right style="thick">
        <color indexed="64"/>
      </right>
      <top style="thin">
        <color auto="1"/>
      </top>
      <bottom/>
      <diagonal/>
    </border>
    <border>
      <left style="thick">
        <color indexed="64"/>
      </left>
      <right style="dotted">
        <color auto="1"/>
      </right>
      <top style="thin">
        <color auto="1"/>
      </top>
      <bottom style="thick">
        <color indexed="64"/>
      </bottom>
      <diagonal/>
    </border>
    <border>
      <left style="dotted">
        <color auto="1"/>
      </left>
      <right style="thick">
        <color indexed="64"/>
      </right>
      <top style="thin">
        <color auto="1"/>
      </top>
      <bottom style="thick">
        <color indexed="64"/>
      </bottom>
      <diagonal/>
    </border>
    <border>
      <left style="thick">
        <color indexed="64"/>
      </left>
      <right style="dotted">
        <color auto="1"/>
      </right>
      <top style="thin">
        <color auto="1"/>
      </top>
      <bottom style="dotted">
        <color auto="1"/>
      </bottom>
      <diagonal/>
    </border>
    <border>
      <left style="thick">
        <color indexed="64"/>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right style="dotted">
        <color indexed="64"/>
      </right>
      <top style="thick">
        <color indexed="64"/>
      </top>
      <bottom style="dotted">
        <color indexed="64"/>
      </bottom>
      <diagonal/>
    </border>
    <border>
      <left style="dotted">
        <color auto="1"/>
      </left>
      <right style="dotted">
        <color auto="1"/>
      </right>
      <top style="thick">
        <color indexed="64"/>
      </top>
      <bottom style="dotted">
        <color auto="1"/>
      </bottom>
      <diagonal/>
    </border>
    <border>
      <left style="dotted">
        <color auto="1"/>
      </left>
      <right style="dotted">
        <color auto="1"/>
      </right>
      <top style="thick">
        <color indexed="64"/>
      </top>
      <bottom/>
      <diagonal/>
    </border>
    <border>
      <left style="dotted">
        <color auto="1"/>
      </left>
      <right/>
      <top style="thick">
        <color indexed="64"/>
      </top>
      <bottom style="dotted">
        <color auto="1"/>
      </bottom>
      <diagonal/>
    </border>
    <border>
      <left/>
      <right/>
      <top style="thick">
        <color indexed="64"/>
      </top>
      <bottom style="dotted">
        <color indexed="64"/>
      </bottom>
      <diagonal/>
    </border>
    <border>
      <left style="dotted">
        <color indexed="64"/>
      </left>
      <right style="thick">
        <color indexed="64"/>
      </right>
      <top style="thick">
        <color indexed="64"/>
      </top>
      <bottom style="dotted">
        <color indexed="64"/>
      </bottom>
      <diagonal/>
    </border>
    <border>
      <left/>
      <right/>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top style="thin">
        <color indexed="64"/>
      </top>
      <bottom style="thick">
        <color indexed="64"/>
      </bottom>
      <diagonal/>
    </border>
    <border>
      <left style="thick">
        <color indexed="64"/>
      </left>
      <right/>
      <top style="thick">
        <color indexed="64"/>
      </top>
      <bottom style="dotted">
        <color indexed="64"/>
      </bottom>
      <diagonal/>
    </border>
    <border>
      <left style="thick">
        <color indexed="64"/>
      </left>
      <right/>
      <top style="dotted">
        <color indexed="64"/>
      </top>
      <bottom style="thin">
        <color indexed="64"/>
      </bottom>
      <diagonal/>
    </border>
    <border>
      <left style="thick">
        <color indexed="64"/>
      </left>
      <right/>
      <top/>
      <bottom style="thin">
        <color indexed="64"/>
      </bottom>
      <diagonal/>
    </border>
    <border>
      <left style="thick">
        <color indexed="64"/>
      </left>
      <right/>
      <top/>
      <bottom style="thick">
        <color indexed="64"/>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ck">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ck">
        <color indexed="64"/>
      </left>
      <right style="thin">
        <color indexed="64"/>
      </right>
      <top style="thick">
        <color indexed="64"/>
      </top>
      <bottom style="thin">
        <color indexed="64"/>
      </bottom>
      <diagonal/>
    </border>
    <border>
      <left style="medium">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bottom style="medium">
        <color indexed="64"/>
      </bottom>
      <diagonal/>
    </border>
    <border>
      <left style="dotted">
        <color indexed="64"/>
      </left>
      <right/>
      <top style="medium">
        <color indexed="64"/>
      </top>
      <bottom style="medium">
        <color indexed="64"/>
      </bottom>
      <diagonal/>
    </border>
    <border diagonalUp="1">
      <left style="thin">
        <color indexed="64"/>
      </left>
      <right/>
      <top/>
      <bottom/>
      <diagonal style="thin">
        <color indexed="64"/>
      </diagonal>
    </border>
    <border diagonalUp="1">
      <left style="thin">
        <color indexed="64"/>
      </left>
      <right style="thin">
        <color indexed="64"/>
      </right>
      <top/>
      <bottom/>
      <diagonal style="thin">
        <color indexed="64"/>
      </diagonal>
    </border>
    <border>
      <left/>
      <right style="thin">
        <color theme="0" tint="-0.499984740745262"/>
      </right>
      <top/>
      <bottom/>
      <diagonal/>
    </border>
    <border>
      <left style="double">
        <color indexed="64"/>
      </left>
      <right/>
      <top style="thin">
        <color indexed="64"/>
      </top>
      <bottom style="hair">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ck">
        <color indexed="64"/>
      </right>
      <top/>
      <bottom/>
      <diagonal/>
    </border>
    <border>
      <left/>
      <right style="thick">
        <color indexed="64"/>
      </right>
      <top/>
      <bottom style="thick">
        <color indexed="64"/>
      </bottom>
      <diagonal/>
    </border>
    <border>
      <left style="dotted">
        <color indexed="64"/>
      </left>
      <right/>
      <top/>
      <bottom style="medium">
        <color indexed="64"/>
      </bottom>
      <diagonal/>
    </border>
    <border>
      <left style="dotted">
        <color indexed="64"/>
      </left>
      <right/>
      <top style="medium">
        <color indexed="64"/>
      </top>
      <bottom style="dotted">
        <color indexed="64"/>
      </bottom>
      <diagonal/>
    </border>
    <border>
      <left style="thick">
        <color indexed="64"/>
      </left>
      <right style="thick">
        <color indexed="64"/>
      </right>
      <top style="thick">
        <color indexed="64"/>
      </top>
      <bottom/>
      <diagonal/>
    </border>
    <border>
      <left style="thick">
        <color indexed="64"/>
      </left>
      <right/>
      <top style="hair">
        <color indexed="64"/>
      </top>
      <bottom style="thin">
        <color indexed="64"/>
      </bottom>
      <diagonal/>
    </border>
    <border>
      <left style="thick">
        <color indexed="64"/>
      </left>
      <right/>
      <top style="thin">
        <color indexed="64"/>
      </top>
      <bottom style="hair">
        <color indexed="64"/>
      </bottom>
      <diagonal/>
    </border>
  </borders>
  <cellStyleXfs count="6">
    <xf numFmtId="0" fontId="0" fillId="0" borderId="0"/>
    <xf numFmtId="38" fontId="1" fillId="0" borderId="0" applyFont="0" applyFill="0" applyBorder="0" applyAlignment="0" applyProtection="0"/>
    <xf numFmtId="0" fontId="55" fillId="0" borderId="0">
      <alignment vertical="center"/>
    </xf>
    <xf numFmtId="0" fontId="1" fillId="0" borderId="0"/>
    <xf numFmtId="0" fontId="69" fillId="0" borderId="0" applyNumberFormat="0" applyFill="0" applyBorder="0" applyAlignment="0" applyProtection="0">
      <alignment vertical="center"/>
    </xf>
    <xf numFmtId="38" fontId="55" fillId="0" borderId="0" applyFont="0" applyFill="0" applyBorder="0" applyAlignment="0" applyProtection="0">
      <alignment vertical="center"/>
    </xf>
  </cellStyleXfs>
  <cellXfs count="2173">
    <xf numFmtId="0" fontId="0" fillId="0" borderId="0" xfId="0"/>
    <xf numFmtId="0" fontId="11" fillId="0" borderId="0" xfId="0" applyFont="1" applyAlignment="1">
      <alignment horizontal="justify" vertical="center" wrapText="1"/>
    </xf>
    <xf numFmtId="0" fontId="11" fillId="0" borderId="0" xfId="0" applyFont="1" applyAlignment="1">
      <alignment horizontal="center" vertical="center" wrapText="1"/>
    </xf>
    <xf numFmtId="0" fontId="46" fillId="0" borderId="0" xfId="0" applyFont="1"/>
    <xf numFmtId="0" fontId="0" fillId="0" borderId="0" xfId="0" applyAlignment="1">
      <alignment horizontal="center"/>
    </xf>
    <xf numFmtId="0" fontId="58" fillId="0" borderId="0" xfId="2" applyFont="1" applyProtection="1">
      <alignment vertical="center"/>
      <protection locked="0"/>
    </xf>
    <xf numFmtId="0" fontId="55" fillId="0" borderId="0" xfId="2">
      <alignment vertical="center"/>
    </xf>
    <xf numFmtId="0" fontId="55" fillId="0" borderId="2" xfId="2" applyBorder="1">
      <alignment vertical="center"/>
    </xf>
    <xf numFmtId="0" fontId="100" fillId="0" borderId="0" xfId="2" applyFont="1">
      <alignment vertical="center"/>
    </xf>
    <xf numFmtId="0" fontId="51" fillId="5" borderId="135" xfId="3" applyFont="1" applyFill="1" applyBorder="1" applyAlignment="1">
      <alignment horizontal="center" vertical="center" shrinkToFit="1"/>
    </xf>
    <xf numFmtId="0" fontId="0" fillId="4" borderId="238" xfId="3" applyFont="1" applyFill="1" applyBorder="1" applyAlignment="1" applyProtection="1">
      <alignment horizontal="center" vertical="center"/>
      <protection locked="0"/>
    </xf>
    <xf numFmtId="0" fontId="0" fillId="4" borderId="13" xfId="0" applyFill="1" applyBorder="1" applyAlignment="1" applyProtection="1">
      <alignment horizontal="center" vertical="center" shrinkToFit="1"/>
      <protection locked="0"/>
    </xf>
    <xf numFmtId="0" fontId="112" fillId="4" borderId="96" xfId="0" applyFont="1" applyFill="1" applyBorder="1" applyAlignment="1" applyProtection="1">
      <alignment horizontal="center" vertical="center" shrinkToFit="1"/>
      <protection locked="0"/>
    </xf>
    <xf numFmtId="0" fontId="112" fillId="4" borderId="211" xfId="0" applyFont="1" applyFill="1" applyBorder="1" applyAlignment="1" applyProtection="1">
      <alignment horizontal="center" vertical="center" shrinkToFit="1"/>
      <protection locked="0"/>
    </xf>
    <xf numFmtId="0" fontId="112" fillId="4" borderId="211" xfId="0" applyFont="1" applyFill="1" applyBorder="1" applyAlignment="1" applyProtection="1">
      <alignment horizontal="center" vertical="center"/>
      <protection locked="0"/>
    </xf>
    <xf numFmtId="0" fontId="112" fillId="4" borderId="13" xfId="0" applyFont="1" applyFill="1" applyBorder="1" applyAlignment="1" applyProtection="1">
      <alignment horizontal="center" vertical="center"/>
      <protection locked="0"/>
    </xf>
    <xf numFmtId="0" fontId="112" fillId="4" borderId="211" xfId="2" applyFont="1" applyFill="1" applyBorder="1" applyAlignment="1" applyProtection="1">
      <alignment horizontal="center" vertical="center" wrapText="1"/>
      <protection locked="0"/>
    </xf>
    <xf numFmtId="0" fontId="112" fillId="4" borderId="38" xfId="2" applyFont="1" applyFill="1" applyBorder="1" applyAlignment="1" applyProtection="1">
      <alignment horizontal="center" vertical="center" shrinkToFit="1"/>
      <protection locked="0"/>
    </xf>
    <xf numFmtId="0" fontId="0" fillId="4" borderId="96" xfId="0" applyFill="1" applyBorder="1" applyAlignment="1" applyProtection="1">
      <alignment horizontal="center" vertical="center" shrinkToFit="1"/>
      <protection locked="0"/>
    </xf>
    <xf numFmtId="0" fontId="0" fillId="4" borderId="211" xfId="0" applyFill="1" applyBorder="1" applyAlignment="1" applyProtection="1">
      <alignment horizontal="center" vertical="center" shrinkToFit="1"/>
      <protection locked="0"/>
    </xf>
    <xf numFmtId="0" fontId="0" fillId="4" borderId="211"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0" fillId="4" borderId="211" xfId="2" applyFont="1" applyFill="1" applyBorder="1" applyAlignment="1" applyProtection="1">
      <alignment horizontal="center" vertical="center" wrapText="1"/>
      <protection locked="0"/>
    </xf>
    <xf numFmtId="0" fontId="0" fillId="4" borderId="38" xfId="2" applyFont="1" applyFill="1" applyBorder="1" applyAlignment="1" applyProtection="1">
      <alignment horizontal="center" vertical="center" shrinkToFit="1"/>
      <protection locked="0"/>
    </xf>
    <xf numFmtId="0" fontId="0" fillId="4" borderId="55" xfId="0" applyFill="1" applyBorder="1" applyAlignment="1" applyProtection="1">
      <alignment horizontal="center" vertical="center" shrinkToFit="1"/>
      <protection locked="0"/>
    </xf>
    <xf numFmtId="0" fontId="0" fillId="4" borderId="255" xfId="0" applyFill="1" applyBorder="1" applyAlignment="1" applyProtection="1">
      <alignment horizontal="center" vertical="center" shrinkToFit="1"/>
      <protection locked="0"/>
    </xf>
    <xf numFmtId="0" fontId="0" fillId="4" borderId="254" xfId="0" applyFill="1" applyBorder="1" applyAlignment="1" applyProtection="1">
      <alignment horizontal="center" vertical="center" shrinkToFit="1"/>
      <protection locked="0"/>
    </xf>
    <xf numFmtId="0" fontId="0" fillId="4" borderId="254" xfId="0" applyFill="1" applyBorder="1" applyAlignment="1" applyProtection="1">
      <alignment horizontal="center" vertical="center"/>
      <protection locked="0"/>
    </xf>
    <xf numFmtId="0" fontId="0" fillId="4" borderId="55" xfId="0" applyFill="1" applyBorder="1" applyAlignment="1" applyProtection="1">
      <alignment horizontal="center" vertical="center"/>
      <protection locked="0"/>
    </xf>
    <xf numFmtId="0" fontId="0" fillId="4" borderId="254" xfId="2" applyFont="1" applyFill="1" applyBorder="1" applyAlignment="1" applyProtection="1">
      <alignment horizontal="center" vertical="center" wrapText="1"/>
      <protection locked="0"/>
    </xf>
    <xf numFmtId="0" fontId="0" fillId="4" borderId="44" xfId="2" applyFont="1" applyFill="1" applyBorder="1" applyAlignment="1" applyProtection="1">
      <alignment horizontal="center" vertical="center" shrinkToFit="1"/>
      <protection locked="0"/>
    </xf>
    <xf numFmtId="0" fontId="112" fillId="4" borderId="211" xfId="2" applyFont="1" applyFill="1" applyBorder="1" applyAlignment="1" applyProtection="1">
      <alignment horizontal="center" vertical="center" shrinkToFit="1"/>
      <protection locked="0"/>
    </xf>
    <xf numFmtId="0" fontId="0" fillId="4" borderId="211" xfId="2" applyFont="1" applyFill="1" applyBorder="1" applyAlignment="1" applyProtection="1">
      <alignment horizontal="center" vertical="center" shrinkToFit="1"/>
      <protection locked="0"/>
    </xf>
    <xf numFmtId="0" fontId="112" fillId="4" borderId="254" xfId="2" applyFont="1" applyFill="1" applyBorder="1" applyAlignment="1" applyProtection="1">
      <alignment horizontal="center" vertical="center" shrinkToFit="1"/>
      <protection locked="0"/>
    </xf>
    <xf numFmtId="0" fontId="112" fillId="4" borderId="255" xfId="0" applyFont="1" applyFill="1" applyBorder="1" applyAlignment="1" applyProtection="1">
      <alignment horizontal="center" vertical="center" shrinkToFit="1"/>
      <protection locked="0"/>
    </xf>
    <xf numFmtId="0" fontId="112" fillId="4" borderId="254" xfId="0" applyFont="1" applyFill="1" applyBorder="1" applyAlignment="1" applyProtection="1">
      <alignment horizontal="center" vertical="center" shrinkToFit="1"/>
      <protection locked="0"/>
    </xf>
    <xf numFmtId="0" fontId="112" fillId="4" borderId="44" xfId="2" applyFont="1" applyFill="1" applyBorder="1" applyAlignment="1" applyProtection="1">
      <alignment horizontal="center" vertical="center" shrinkToFit="1"/>
      <protection locked="0"/>
    </xf>
    <xf numFmtId="0" fontId="38" fillId="5" borderId="25" xfId="0" applyFont="1" applyFill="1" applyBorder="1" applyAlignment="1">
      <alignment horizontal="center" vertical="center"/>
    </xf>
    <xf numFmtId="0" fontId="38" fillId="5" borderId="20" xfId="0" applyFont="1" applyFill="1" applyBorder="1" applyAlignment="1">
      <alignment horizontal="center" vertical="center"/>
    </xf>
    <xf numFmtId="0" fontId="38" fillId="8" borderId="260" xfId="0" applyFont="1" applyFill="1" applyBorder="1" applyAlignment="1">
      <alignment horizontal="center" vertical="center"/>
    </xf>
    <xf numFmtId="0" fontId="38" fillId="5" borderId="37" xfId="0" applyFont="1" applyFill="1" applyBorder="1" applyAlignment="1">
      <alignment horizontal="center" vertical="center"/>
    </xf>
    <xf numFmtId="0" fontId="38" fillId="5" borderId="108" xfId="0" applyFont="1" applyFill="1" applyBorder="1" applyAlignment="1">
      <alignment horizontal="center" vertical="center"/>
    </xf>
    <xf numFmtId="0" fontId="38" fillId="5" borderId="1" xfId="0" applyFont="1" applyFill="1" applyBorder="1" applyAlignment="1">
      <alignment horizontal="center" vertical="center"/>
    </xf>
    <xf numFmtId="0" fontId="51" fillId="4" borderId="17" xfId="0" applyFont="1" applyFill="1" applyBorder="1" applyAlignment="1" applyProtection="1">
      <alignment horizontal="center" vertical="center" shrinkToFit="1"/>
      <protection locked="0"/>
    </xf>
    <xf numFmtId="0" fontId="51" fillId="4" borderId="131" xfId="0" applyFont="1" applyFill="1" applyBorder="1" applyAlignment="1" applyProtection="1">
      <alignment horizontal="center" vertical="center" shrinkToFit="1"/>
      <protection locked="0"/>
    </xf>
    <xf numFmtId="0" fontId="51" fillId="4" borderId="93" xfId="0" applyFont="1" applyFill="1" applyBorder="1" applyAlignment="1" applyProtection="1">
      <alignment horizontal="center" vertical="center" shrinkToFit="1"/>
      <protection locked="0"/>
    </xf>
    <xf numFmtId="0" fontId="51" fillId="4" borderId="111" xfId="0" applyFont="1" applyFill="1" applyBorder="1" applyAlignment="1" applyProtection="1">
      <alignment horizontal="center" vertical="center" shrinkToFit="1"/>
      <protection locked="0"/>
    </xf>
    <xf numFmtId="0" fontId="41" fillId="4" borderId="2" xfId="0" applyFont="1" applyFill="1" applyBorder="1" applyAlignment="1" applyProtection="1">
      <alignment horizontal="center" vertical="center" shrinkToFit="1"/>
      <protection locked="0"/>
    </xf>
    <xf numFmtId="0" fontId="106" fillId="5" borderId="96" xfId="0" applyFont="1" applyFill="1" applyBorder="1" applyAlignment="1">
      <alignment horizontal="center" vertical="center" shrinkToFit="1"/>
    </xf>
    <xf numFmtId="0" fontId="0" fillId="5" borderId="211" xfId="0" applyFill="1" applyBorder="1" applyAlignment="1">
      <alignment horizontal="center" vertical="center" shrinkToFit="1"/>
    </xf>
    <xf numFmtId="0" fontId="0" fillId="5" borderId="211" xfId="0" applyFill="1" applyBorder="1" applyAlignment="1">
      <alignment horizontal="center" vertical="center"/>
    </xf>
    <xf numFmtId="0" fontId="0" fillId="5" borderId="254" xfId="0" applyFill="1" applyBorder="1" applyAlignment="1">
      <alignment horizontal="center" vertical="center" shrinkToFit="1"/>
    </xf>
    <xf numFmtId="0" fontId="0" fillId="5" borderId="254" xfId="0" applyFill="1" applyBorder="1" applyAlignment="1">
      <alignment horizontal="center" vertical="center"/>
    </xf>
    <xf numFmtId="0" fontId="4" fillId="0" borderId="0" xfId="3" applyFont="1" applyAlignment="1">
      <alignment vertical="center"/>
    </xf>
    <xf numFmtId="0" fontId="9" fillId="0" borderId="0" xfId="3" applyFont="1" applyAlignment="1">
      <alignment vertical="center"/>
    </xf>
    <xf numFmtId="0" fontId="43" fillId="0" borderId="0" xfId="2" applyFont="1">
      <alignment vertical="center"/>
    </xf>
    <xf numFmtId="0" fontId="43" fillId="0" borderId="0" xfId="2" applyFont="1" applyAlignment="1">
      <alignment horizontal="left" vertical="center"/>
    </xf>
    <xf numFmtId="0" fontId="45" fillId="0" borderId="0" xfId="2" applyFont="1">
      <alignment vertical="center"/>
    </xf>
    <xf numFmtId="0" fontId="0" fillId="11" borderId="238" xfId="0" applyFill="1" applyBorder="1" applyAlignment="1" applyProtection="1">
      <alignment horizontal="center" vertical="center"/>
      <protection locked="0"/>
    </xf>
    <xf numFmtId="0" fontId="0" fillId="11" borderId="239" xfId="0" applyFill="1" applyBorder="1" applyAlignment="1" applyProtection="1">
      <alignment horizontal="center" vertical="center" shrinkToFit="1"/>
      <protection locked="0"/>
    </xf>
    <xf numFmtId="0" fontId="0" fillId="11" borderId="242" xfId="0" applyFill="1" applyBorder="1" applyAlignment="1" applyProtection="1">
      <alignment horizontal="center" vertical="center"/>
      <protection locked="0"/>
    </xf>
    <xf numFmtId="0" fontId="0" fillId="11" borderId="243" xfId="0" applyFill="1" applyBorder="1" applyAlignment="1" applyProtection="1">
      <alignment horizontal="center" vertical="center" shrinkToFit="1"/>
      <protection locked="0"/>
    </xf>
    <xf numFmtId="58" fontId="0" fillId="0" borderId="1" xfId="0" applyNumberFormat="1" applyBorder="1" applyAlignment="1" applyProtection="1">
      <alignment horizontal="center" vertical="center" shrinkToFit="1"/>
      <protection locked="0"/>
    </xf>
    <xf numFmtId="58" fontId="0" fillId="0" borderId="253" xfId="0" applyNumberFormat="1" applyBorder="1" applyAlignment="1" applyProtection="1">
      <alignment horizontal="center" vertical="center" shrinkToFit="1"/>
      <protection locked="0"/>
    </xf>
    <xf numFmtId="0" fontId="0" fillId="11" borderId="238" xfId="0" applyFill="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11" borderId="240" xfId="0" applyFill="1" applyBorder="1" applyAlignment="1" applyProtection="1">
      <alignment horizontal="center" vertical="center" shrinkToFit="1"/>
      <protection locked="0"/>
    </xf>
    <xf numFmtId="0" fontId="0" fillId="11" borderId="241" xfId="0" applyFill="1" applyBorder="1" applyAlignment="1" applyProtection="1">
      <alignment horizontal="center" vertical="center" shrinkToFit="1"/>
      <protection locked="0"/>
    </xf>
    <xf numFmtId="0" fontId="0" fillId="11" borderId="242" xfId="0" applyFill="1" applyBorder="1" applyAlignment="1" applyProtection="1">
      <alignment horizontal="center" vertical="center" shrinkToFit="1"/>
      <protection locked="0"/>
    </xf>
    <xf numFmtId="0" fontId="0" fillId="0" borderId="253" xfId="0" applyBorder="1" applyAlignment="1" applyProtection="1">
      <alignment horizontal="center" vertical="center" shrinkToFit="1"/>
      <protection locked="0"/>
    </xf>
    <xf numFmtId="0" fontId="51" fillId="5" borderId="14" xfId="0" applyFont="1" applyFill="1" applyBorder="1" applyAlignment="1">
      <alignment horizontal="center" vertical="center"/>
    </xf>
    <xf numFmtId="0" fontId="51" fillId="5" borderId="56" xfId="0" applyFont="1" applyFill="1" applyBorder="1" applyAlignment="1">
      <alignment horizontal="center" vertical="center"/>
    </xf>
    <xf numFmtId="0" fontId="14" fillId="5" borderId="37" xfId="3" applyFont="1" applyFill="1" applyBorder="1" applyAlignment="1">
      <alignment vertical="center" shrinkToFit="1"/>
    </xf>
    <xf numFmtId="0" fontId="9" fillId="5" borderId="19" xfId="3" applyFont="1" applyFill="1" applyBorder="1" applyAlignment="1">
      <alignment horizontal="center" vertical="center" shrinkToFit="1"/>
    </xf>
    <xf numFmtId="0" fontId="9" fillId="5" borderId="20" xfId="3" applyFont="1" applyFill="1" applyBorder="1" applyAlignment="1">
      <alignment horizontal="center" vertical="center" shrinkToFit="1"/>
    </xf>
    <xf numFmtId="0" fontId="39" fillId="5" borderId="19" xfId="2" applyFont="1" applyFill="1" applyBorder="1" applyAlignment="1">
      <alignment horizontal="center" vertical="center"/>
    </xf>
    <xf numFmtId="0" fontId="51" fillId="5" borderId="2" xfId="3" applyFont="1" applyFill="1" applyBorder="1" applyAlignment="1">
      <alignment horizontal="center" vertical="center" shrinkToFit="1"/>
    </xf>
    <xf numFmtId="0" fontId="71" fillId="5" borderId="40" xfId="3" applyFont="1" applyFill="1" applyBorder="1" applyAlignment="1">
      <alignment horizontal="center" vertical="center" shrinkToFit="1"/>
    </xf>
    <xf numFmtId="0" fontId="71" fillId="5" borderId="152" xfId="3" applyFont="1" applyFill="1" applyBorder="1" applyAlignment="1">
      <alignment horizontal="center" vertical="center" shrinkToFit="1"/>
    </xf>
    <xf numFmtId="0" fontId="71" fillId="5" borderId="175" xfId="3" applyFont="1" applyFill="1" applyBorder="1" applyAlignment="1">
      <alignment horizontal="center" vertical="center" shrinkToFit="1"/>
    </xf>
    <xf numFmtId="0" fontId="71" fillId="5" borderId="233" xfId="3" applyFont="1" applyFill="1" applyBorder="1" applyAlignment="1">
      <alignment horizontal="center" vertical="center" shrinkToFit="1"/>
    </xf>
    <xf numFmtId="0" fontId="81" fillId="0" borderId="0" xfId="2" applyFont="1" applyAlignment="1">
      <alignment vertical="center" shrinkToFit="1"/>
    </xf>
    <xf numFmtId="0" fontId="58" fillId="0" borderId="0" xfId="2" applyFont="1">
      <alignment vertical="center"/>
    </xf>
    <xf numFmtId="0" fontId="81" fillId="0" borderId="0" xfId="2" applyFont="1" applyAlignment="1">
      <alignment horizontal="center" vertical="center" shrinkToFit="1"/>
    </xf>
    <xf numFmtId="0" fontId="58" fillId="0" borderId="0" xfId="2" applyFont="1" applyAlignment="1">
      <alignment horizontal="center" vertical="center"/>
    </xf>
    <xf numFmtId="0" fontId="14" fillId="0" borderId="0" xfId="2" applyFont="1">
      <alignment vertical="center"/>
    </xf>
    <xf numFmtId="0" fontId="4" fillId="0" borderId="0" xfId="2" applyFont="1" applyAlignment="1">
      <alignment horizontal="center" vertical="center"/>
    </xf>
    <xf numFmtId="0" fontId="45" fillId="0" borderId="0" xfId="3" applyFont="1" applyAlignment="1">
      <alignment vertical="center"/>
    </xf>
    <xf numFmtId="0" fontId="14" fillId="0" borderId="3" xfId="2" applyFont="1" applyBorder="1" applyAlignment="1">
      <alignment vertical="center" textRotation="255" shrinkToFit="1"/>
    </xf>
    <xf numFmtId="0" fontId="4" fillId="0" borderId="24" xfId="2" applyFont="1" applyBorder="1" applyAlignment="1">
      <alignment vertical="center" shrinkToFit="1"/>
    </xf>
    <xf numFmtId="0" fontId="84" fillId="0" borderId="178" xfId="2" applyFont="1" applyBorder="1" applyAlignment="1">
      <alignment horizontal="center" vertical="center" shrinkToFit="1"/>
    </xf>
    <xf numFmtId="0" fontId="84" fillId="0" borderId="179" xfId="2" applyFont="1" applyBorder="1" applyAlignment="1">
      <alignment horizontal="center" vertical="center" shrinkToFit="1"/>
    </xf>
    <xf numFmtId="0" fontId="84" fillId="0" borderId="112" xfId="2" applyFont="1" applyBorder="1" applyAlignment="1">
      <alignment horizontal="center" vertical="center" shrinkToFit="1"/>
    </xf>
    <xf numFmtId="0" fontId="58" fillId="0" borderId="0" xfId="2" applyFont="1" applyAlignment="1">
      <alignment horizontal="left" vertical="center"/>
    </xf>
    <xf numFmtId="0" fontId="58" fillId="0" borderId="25" xfId="2" applyFont="1" applyBorder="1">
      <alignment vertical="center"/>
    </xf>
    <xf numFmtId="0" fontId="89" fillId="0" borderId="25" xfId="2" applyFont="1" applyBorder="1">
      <alignment vertical="center"/>
    </xf>
    <xf numFmtId="0" fontId="89" fillId="0" borderId="0" xfId="2" applyFont="1">
      <alignment vertical="center"/>
    </xf>
    <xf numFmtId="0" fontId="58" fillId="5" borderId="0" xfId="2" applyFont="1" applyFill="1">
      <alignment vertical="center"/>
    </xf>
    <xf numFmtId="0" fontId="4" fillId="0" borderId="0" xfId="2" applyFont="1" applyAlignment="1">
      <alignment vertical="center" wrapText="1" shrinkToFit="1"/>
    </xf>
    <xf numFmtId="0" fontId="4" fillId="0" borderId="0" xfId="2" applyFont="1" applyAlignment="1">
      <alignment vertical="center" wrapText="1"/>
    </xf>
    <xf numFmtId="0" fontId="4" fillId="0" borderId="0" xfId="2" applyFont="1" applyAlignment="1">
      <alignment horizontal="left" vertical="center" wrapText="1"/>
    </xf>
    <xf numFmtId="0" fontId="70" fillId="8" borderId="1" xfId="2" applyFont="1" applyFill="1" applyBorder="1">
      <alignment vertical="center"/>
    </xf>
    <xf numFmtId="0" fontId="80" fillId="0" borderId="3" xfId="2" applyFont="1" applyBorder="1">
      <alignment vertical="center"/>
    </xf>
    <xf numFmtId="0" fontId="80" fillId="0" borderId="25" xfId="2" applyFont="1" applyBorder="1">
      <alignment vertical="center"/>
    </xf>
    <xf numFmtId="0" fontId="58" fillId="0" borderId="3" xfId="2" applyFont="1" applyBorder="1">
      <alignment vertical="center"/>
    </xf>
    <xf numFmtId="0" fontId="80" fillId="0" borderId="18" xfId="2" applyFont="1" applyBorder="1">
      <alignment vertical="center"/>
    </xf>
    <xf numFmtId="0" fontId="80" fillId="0" borderId="0" xfId="2" applyFont="1">
      <alignment vertical="center"/>
    </xf>
    <xf numFmtId="0" fontId="58" fillId="0" borderId="109" xfId="2" applyFont="1" applyBorder="1">
      <alignment vertical="center"/>
    </xf>
    <xf numFmtId="0" fontId="58" fillId="0" borderId="24" xfId="2" applyFont="1" applyBorder="1" applyAlignment="1">
      <alignment vertical="center" shrinkToFit="1"/>
    </xf>
    <xf numFmtId="0" fontId="43" fillId="0" borderId="0" xfId="2" applyFont="1" applyAlignment="1">
      <alignment horizontal="center" vertical="center"/>
    </xf>
    <xf numFmtId="0" fontId="58" fillId="0" borderId="0" xfId="2" applyFont="1" applyAlignment="1">
      <alignment horizontal="right" vertical="center"/>
    </xf>
    <xf numFmtId="0" fontId="70" fillId="8" borderId="0" xfId="2" applyFont="1" applyFill="1">
      <alignment vertical="center"/>
    </xf>
    <xf numFmtId="0" fontId="93" fillId="8" borderId="0" xfId="2" applyFont="1" applyFill="1">
      <alignment vertical="center"/>
    </xf>
    <xf numFmtId="0" fontId="84" fillId="0" borderId="2" xfId="2" applyFont="1" applyBorder="1" applyAlignment="1">
      <alignment horizontal="center" vertical="center" wrapText="1"/>
    </xf>
    <xf numFmtId="49" fontId="95" fillId="0" borderId="191" xfId="2" applyNumberFormat="1" applyFont="1" applyBorder="1" applyAlignment="1" applyProtection="1">
      <alignment horizontal="right" vertical="center"/>
      <protection locked="0"/>
    </xf>
    <xf numFmtId="0" fontId="95" fillId="0" borderId="192" xfId="2" applyFont="1" applyBorder="1" applyAlignment="1" applyProtection="1">
      <alignment horizontal="left" vertical="center"/>
      <protection locked="0"/>
    </xf>
    <xf numFmtId="49" fontId="95" fillId="0" borderId="194" xfId="2" applyNumberFormat="1" applyFont="1" applyBorder="1" applyAlignment="1" applyProtection="1">
      <alignment horizontal="right" vertical="center"/>
      <protection locked="0"/>
    </xf>
    <xf numFmtId="0" fontId="95" fillId="0" borderId="14" xfId="2" applyFont="1" applyBorder="1" applyAlignment="1" applyProtection="1">
      <alignment horizontal="left" vertical="center"/>
      <protection locked="0"/>
    </xf>
    <xf numFmtId="0" fontId="98" fillId="4" borderId="13" xfId="2" applyFont="1" applyFill="1" applyBorder="1" applyAlignment="1" applyProtection="1">
      <alignment horizontal="center" vertical="center"/>
      <protection locked="0"/>
    </xf>
    <xf numFmtId="0" fontId="98" fillId="4" borderId="1" xfId="2" applyFont="1" applyFill="1" applyBorder="1" applyAlignment="1" applyProtection="1">
      <alignment horizontal="center" vertical="center"/>
      <protection locked="0"/>
    </xf>
    <xf numFmtId="0" fontId="95" fillId="0" borderId="62" xfId="2" applyFont="1" applyBorder="1" applyProtection="1">
      <alignment vertical="center"/>
      <protection locked="0"/>
    </xf>
    <xf numFmtId="0" fontId="95" fillId="0" borderId="63" xfId="2" applyFont="1" applyBorder="1" applyProtection="1">
      <alignment vertical="center"/>
      <protection locked="0"/>
    </xf>
    <xf numFmtId="0" fontId="95" fillId="0" borderId="200" xfId="2" applyFont="1" applyBorder="1" applyProtection="1">
      <alignment vertical="center"/>
      <protection locked="0"/>
    </xf>
    <xf numFmtId="0" fontId="98" fillId="4" borderId="204" xfId="2" applyFont="1" applyFill="1" applyBorder="1" applyAlignment="1" applyProtection="1">
      <alignment horizontal="center" vertical="center"/>
      <protection locked="0"/>
    </xf>
    <xf numFmtId="0" fontId="95" fillId="0" borderId="204" xfId="2" applyFont="1" applyBorder="1" applyAlignment="1" applyProtection="1">
      <alignment horizontal="center" vertical="center"/>
      <protection locked="0"/>
    </xf>
    <xf numFmtId="0" fontId="95" fillId="0" borderId="203" xfId="2" applyFont="1" applyBorder="1" applyAlignment="1" applyProtection="1">
      <alignment horizontal="left" vertical="center"/>
      <protection locked="0"/>
    </xf>
    <xf numFmtId="0" fontId="95" fillId="0" borderId="205" xfId="2" applyFont="1" applyBorder="1" applyAlignment="1" applyProtection="1">
      <alignment horizontal="center" vertical="center"/>
      <protection locked="0"/>
    </xf>
    <xf numFmtId="0" fontId="95" fillId="0" borderId="1" xfId="2" applyFont="1" applyBorder="1" applyAlignment="1" applyProtection="1">
      <alignment horizontal="left" vertical="center"/>
      <protection locked="0"/>
    </xf>
    <xf numFmtId="0" fontId="95" fillId="0" borderId="85" xfId="2"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4" fillId="0" borderId="0" xfId="0" applyFont="1" applyAlignment="1" applyProtection="1">
      <alignment vertical="center"/>
      <protection locked="0"/>
    </xf>
    <xf numFmtId="0" fontId="14" fillId="0" borderId="29"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14" fillId="0" borderId="30" xfId="0" applyFont="1" applyBorder="1" applyAlignment="1" applyProtection="1">
      <alignment vertical="center" shrinkToFit="1"/>
      <protection locked="0"/>
    </xf>
    <xf numFmtId="0" fontId="14" fillId="0" borderId="6" xfId="0" applyFont="1" applyBorder="1" applyAlignment="1" applyProtection="1">
      <alignment horizontal="center" vertical="center" shrinkToFit="1"/>
      <protection locked="0"/>
    </xf>
    <xf numFmtId="0" fontId="14" fillId="0" borderId="21" xfId="0" applyFont="1" applyBorder="1" applyAlignment="1" applyProtection="1">
      <alignment vertical="center" shrinkToFit="1"/>
      <protection locked="0"/>
    </xf>
    <xf numFmtId="0" fontId="14" fillId="0" borderId="22" xfId="0" applyFont="1" applyBorder="1" applyAlignment="1" applyProtection="1">
      <alignment vertical="center" shrinkToFit="1"/>
      <protection locked="0"/>
    </xf>
    <xf numFmtId="0" fontId="14" fillId="0" borderId="2" xfId="0" applyFont="1" applyBorder="1" applyAlignment="1" applyProtection="1">
      <alignment horizontal="center" vertical="center" shrinkToFit="1"/>
      <protection locked="0"/>
    </xf>
    <xf numFmtId="0" fontId="14" fillId="0" borderId="13" xfId="0" applyFont="1" applyBorder="1" applyAlignment="1" applyProtection="1">
      <alignment horizontal="center" vertical="center" shrinkToFit="1"/>
      <protection locked="0"/>
    </xf>
    <xf numFmtId="0" fontId="14" fillId="0" borderId="14" xfId="0" applyFont="1" applyBorder="1" applyAlignment="1" applyProtection="1">
      <alignment vertical="center" shrinkToFit="1"/>
      <protection locked="0"/>
    </xf>
    <xf numFmtId="0" fontId="14" fillId="0" borderId="30" xfId="0" applyFont="1" applyBorder="1" applyAlignment="1" applyProtection="1">
      <alignment horizontal="left" vertical="center" shrinkToFit="1"/>
      <protection locked="0"/>
    </xf>
    <xf numFmtId="0" fontId="14" fillId="0" borderId="22" xfId="0" applyFont="1" applyBorder="1" applyAlignment="1" applyProtection="1">
      <alignment horizontal="left" vertical="center" shrinkToFit="1"/>
      <protection locked="0"/>
    </xf>
    <xf numFmtId="0" fontId="14" fillId="0" borderId="35" xfId="0" applyFont="1" applyBorder="1" applyAlignment="1" applyProtection="1">
      <alignment horizontal="center" vertical="center" shrinkToFit="1"/>
      <protection locked="0"/>
    </xf>
    <xf numFmtId="0" fontId="4" fillId="0" borderId="0" xfId="0" applyFont="1" applyAlignment="1" applyProtection="1">
      <alignment horizontal="center"/>
      <protection locked="0"/>
    </xf>
    <xf numFmtId="0" fontId="9"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40" fillId="4" borderId="17" xfId="0" applyFont="1" applyFill="1" applyBorder="1" applyAlignment="1" applyProtection="1">
      <alignment horizontal="center" vertical="center" shrinkToFit="1"/>
      <protection locked="0"/>
    </xf>
    <xf numFmtId="0" fontId="9" fillId="0" borderId="0" xfId="0" applyFont="1" applyAlignment="1" applyProtection="1">
      <alignment vertical="center"/>
      <protection locked="0"/>
    </xf>
    <xf numFmtId="0" fontId="115" fillId="0" borderId="265" xfId="2" applyFont="1" applyBorder="1" applyAlignment="1">
      <alignment horizontal="center" vertical="center"/>
    </xf>
    <xf numFmtId="0" fontId="115" fillId="0" borderId="264" xfId="2" applyFont="1" applyBorder="1">
      <alignment vertical="center"/>
    </xf>
    <xf numFmtId="0" fontId="0" fillId="4" borderId="105" xfId="3" applyFont="1" applyFill="1" applyBorder="1" applyAlignment="1" applyProtection="1">
      <alignment horizontal="center" vertical="center" shrinkToFit="1"/>
      <protection locked="0"/>
    </xf>
    <xf numFmtId="0" fontId="0" fillId="4" borderId="152" xfId="3" applyFont="1" applyFill="1" applyBorder="1" applyAlignment="1" applyProtection="1">
      <alignment horizontal="center" vertical="center" shrinkToFit="1"/>
      <protection locked="0"/>
    </xf>
    <xf numFmtId="0" fontId="51" fillId="4" borderId="6" xfId="0" applyFont="1" applyFill="1" applyBorder="1" applyAlignment="1" applyProtection="1">
      <alignment horizontal="center" vertical="center" shrinkToFit="1"/>
      <protection locked="0"/>
    </xf>
    <xf numFmtId="0" fontId="51" fillId="4" borderId="16" xfId="0" applyFont="1" applyFill="1" applyBorder="1" applyAlignment="1" applyProtection="1">
      <alignment horizontal="center" vertical="center" shrinkToFit="1"/>
      <protection locked="0"/>
    </xf>
    <xf numFmtId="0" fontId="1" fillId="0" borderId="2" xfId="3" applyBorder="1" applyAlignment="1" applyProtection="1">
      <alignment horizontal="center" vertical="center" shrinkToFit="1"/>
      <protection locked="0"/>
    </xf>
    <xf numFmtId="0" fontId="1" fillId="0" borderId="5" xfId="3" applyBorder="1" applyAlignment="1" applyProtection="1">
      <alignment horizontal="center" vertical="center" shrinkToFit="1"/>
      <protection locked="0"/>
    </xf>
    <xf numFmtId="0" fontId="1" fillId="0" borderId="151" xfId="3" applyBorder="1" applyAlignment="1" applyProtection="1">
      <alignment horizontal="center" vertical="center" shrinkToFit="1"/>
      <protection locked="0"/>
    </xf>
    <xf numFmtId="0" fontId="95" fillId="0" borderId="16" xfId="2" applyFont="1" applyBorder="1" applyAlignment="1" applyProtection="1">
      <alignment horizontal="center" vertical="center"/>
      <protection locked="0"/>
    </xf>
    <xf numFmtId="0" fontId="95" fillId="0" borderId="63" xfId="2" applyFont="1" applyBorder="1" applyAlignment="1" applyProtection="1">
      <alignment horizontal="left" vertical="center"/>
      <protection locked="0"/>
    </xf>
    <xf numFmtId="0" fontId="95" fillId="0" borderId="25" xfId="2"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39" fillId="0" borderId="2"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4" fillId="0" borderId="0" xfId="0" applyFont="1" applyAlignment="1" applyProtection="1">
      <alignment vertical="center" shrinkToFit="1"/>
      <protection locked="0"/>
    </xf>
    <xf numFmtId="0" fontId="14" fillId="0" borderId="0" xfId="0" applyFont="1" applyAlignment="1" applyProtection="1">
      <alignment horizontal="left" vertical="center" shrinkToFit="1"/>
      <protection locked="0"/>
    </xf>
    <xf numFmtId="0" fontId="5" fillId="0" borderId="0" xfId="0" applyFont="1" applyAlignment="1" applyProtection="1">
      <alignment vertical="center"/>
      <protection locked="0"/>
    </xf>
    <xf numFmtId="0" fontId="7" fillId="0" borderId="0" xfId="0" applyFont="1" applyAlignment="1" applyProtection="1">
      <alignment vertical="center"/>
      <protection locked="0"/>
    </xf>
    <xf numFmtId="0" fontId="4" fillId="0" borderId="0" xfId="0" applyFont="1" applyProtection="1">
      <protection locked="0"/>
    </xf>
    <xf numFmtId="0" fontId="39" fillId="0" borderId="0" xfId="2" applyFont="1" applyAlignment="1" applyProtection="1">
      <alignment horizontal="right" vertical="center"/>
      <protection locked="0"/>
    </xf>
    <xf numFmtId="0" fontId="67" fillId="5" borderId="0" xfId="2" applyFont="1" applyFill="1" applyAlignment="1" applyProtection="1">
      <alignment horizontal="left" vertical="center" wrapText="1"/>
      <protection locked="0"/>
    </xf>
    <xf numFmtId="0" fontId="39" fillId="0" borderId="0" xfId="0" applyFont="1" applyProtection="1">
      <protection locked="0"/>
    </xf>
    <xf numFmtId="0" fontId="67" fillId="4" borderId="0" xfId="2" applyFont="1" applyFill="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0" fontId="76" fillId="0" borderId="14" xfId="3"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4" fillId="0" borderId="18" xfId="0" applyFont="1" applyBorder="1" applyAlignment="1" applyProtection="1">
      <alignment vertical="center"/>
      <protection locked="0"/>
    </xf>
    <xf numFmtId="0" fontId="4" fillId="0" borderId="13"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vertical="center" shrinkToFit="1"/>
      <protection locked="0"/>
    </xf>
    <xf numFmtId="0" fontId="103" fillId="0" borderId="3" xfId="0" applyFont="1" applyBorder="1" applyAlignment="1" applyProtection="1">
      <alignment horizontal="center" vertical="center"/>
      <protection locked="0"/>
    </xf>
    <xf numFmtId="0" fontId="103" fillId="0" borderId="19" xfId="0" applyFont="1" applyBorder="1" applyAlignment="1" applyProtection="1">
      <alignment horizontal="center" vertical="center"/>
      <protection locked="0"/>
    </xf>
    <xf numFmtId="0" fontId="103" fillId="0" borderId="4" xfId="0" applyFont="1" applyBorder="1" applyAlignment="1" applyProtection="1">
      <alignment horizontal="center" vertical="center"/>
      <protection locked="0"/>
    </xf>
    <xf numFmtId="0" fontId="51" fillId="8" borderId="261" xfId="0" applyFont="1" applyFill="1" applyBorder="1" applyAlignment="1" applyProtection="1">
      <alignment horizontal="center" vertical="center" shrinkToFit="1"/>
      <protection locked="0"/>
    </xf>
    <xf numFmtId="0" fontId="51" fillId="8" borderId="262" xfId="0" applyFont="1" applyFill="1" applyBorder="1" applyAlignment="1" applyProtection="1">
      <alignment horizontal="center" vertical="center"/>
      <protection locked="0"/>
    </xf>
    <xf numFmtId="0" fontId="103" fillId="0" borderId="15" xfId="0" applyFont="1" applyBorder="1" applyAlignment="1" applyProtection="1">
      <alignment horizontal="center" vertical="center"/>
      <protection locked="0"/>
    </xf>
    <xf numFmtId="0" fontId="103" fillId="0" borderId="109" xfId="0" applyFont="1" applyBorder="1" applyAlignment="1" applyProtection="1">
      <alignment horizontal="center" vertical="center"/>
      <protection locked="0"/>
    </xf>
    <xf numFmtId="0" fontId="103" fillId="0" borderId="24" xfId="0" applyFont="1" applyBorder="1" applyAlignment="1" applyProtection="1">
      <alignment horizontal="center" vertical="center"/>
      <protection locked="0"/>
    </xf>
    <xf numFmtId="0" fontId="45" fillId="0" borderId="0" xfId="0" applyFont="1" applyAlignment="1" applyProtection="1">
      <alignment vertical="center"/>
      <protection locked="0"/>
    </xf>
    <xf numFmtId="0" fontId="109" fillId="0" borderId="0" xfId="0" applyFont="1" applyAlignment="1" applyProtection="1">
      <alignment vertical="center"/>
      <protection locked="0"/>
    </xf>
    <xf numFmtId="0" fontId="9" fillId="0" borderId="14" xfId="0" applyFont="1" applyBorder="1" applyAlignment="1" applyProtection="1">
      <alignment vertical="center"/>
      <protection locked="0"/>
    </xf>
    <xf numFmtId="0" fontId="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105" fillId="10" borderId="3" xfId="0" applyFont="1" applyFill="1" applyBorder="1" applyAlignment="1" applyProtection="1">
      <alignment vertical="center"/>
      <protection locked="0"/>
    </xf>
    <xf numFmtId="0" fontId="105" fillId="10" borderId="25" xfId="0" applyFont="1" applyFill="1" applyBorder="1" applyAlignment="1" applyProtection="1">
      <alignment vertical="center"/>
      <protection locked="0"/>
    </xf>
    <xf numFmtId="0" fontId="105" fillId="10" borderId="21" xfId="0" applyFont="1" applyFill="1" applyBorder="1" applyAlignment="1" applyProtection="1">
      <alignment vertical="center"/>
      <protection locked="0"/>
    </xf>
    <xf numFmtId="0" fontId="105" fillId="0" borderId="0" xfId="0" applyFont="1" applyAlignment="1" applyProtection="1">
      <alignment vertical="center"/>
      <protection locked="0"/>
    </xf>
    <xf numFmtId="0" fontId="102" fillId="10" borderId="24" xfId="0" applyFont="1" applyFill="1" applyBorder="1" applyProtection="1">
      <protection locked="0"/>
    </xf>
    <xf numFmtId="0" fontId="0" fillId="10" borderId="1" xfId="0" applyFill="1" applyBorder="1" applyProtection="1">
      <protection locked="0"/>
    </xf>
    <xf numFmtId="0" fontId="0" fillId="10" borderId="22" xfId="0" applyFill="1" applyBorder="1" applyProtection="1">
      <protection locked="0"/>
    </xf>
    <xf numFmtId="0" fontId="0" fillId="0" borderId="0" xfId="0" applyProtection="1">
      <protection locked="0"/>
    </xf>
    <xf numFmtId="0" fontId="0" fillId="0" borderId="7" xfId="0" applyBorder="1" applyAlignment="1" applyProtection="1">
      <alignment vertical="center"/>
      <protection locked="0"/>
    </xf>
    <xf numFmtId="0" fontId="0" fillId="0" borderId="0" xfId="0" applyAlignment="1" applyProtection="1">
      <alignment vertical="center"/>
      <protection locked="0"/>
    </xf>
    <xf numFmtId="0" fontId="0" fillId="0" borderId="46" xfId="0" applyBorder="1" applyAlignment="1" applyProtection="1">
      <alignment vertical="center"/>
      <protection locked="0"/>
    </xf>
    <xf numFmtId="0" fontId="9" fillId="0" borderId="0" xfId="3" applyFont="1" applyAlignment="1" applyProtection="1">
      <alignment vertical="center" wrapText="1"/>
      <protection locked="0"/>
    </xf>
    <xf numFmtId="0" fontId="106" fillId="0" borderId="6" xfId="3" applyFont="1" applyBorder="1" applyAlignment="1" applyProtection="1">
      <alignment horizontal="center" vertical="center" wrapText="1"/>
      <protection locked="0"/>
    </xf>
    <xf numFmtId="0" fontId="106" fillId="0" borderId="6" xfId="3" applyFont="1" applyBorder="1" applyAlignment="1" applyProtection="1">
      <alignment horizontal="center" vertical="center" shrinkToFit="1"/>
      <protection locked="0"/>
    </xf>
    <xf numFmtId="0" fontId="4" fillId="0" borderId="0" xfId="3" applyFont="1" applyAlignment="1" applyProtection="1">
      <alignment vertical="center"/>
      <protection locked="0"/>
    </xf>
    <xf numFmtId="0" fontId="51" fillId="0" borderId="0" xfId="3" applyFont="1" applyAlignment="1" applyProtection="1">
      <alignment vertical="center" shrinkToFit="1"/>
      <protection locked="0"/>
    </xf>
    <xf numFmtId="38" fontId="51" fillId="0" borderId="0" xfId="5" applyFont="1" applyFill="1" applyBorder="1" applyAlignment="1" applyProtection="1">
      <alignment vertical="center"/>
      <protection locked="0"/>
    </xf>
    <xf numFmtId="0" fontId="0" fillId="0" borderId="180" xfId="0" applyBorder="1" applyAlignment="1" applyProtection="1">
      <alignment horizontal="center" vertical="center" shrinkToFit="1"/>
      <protection locked="0"/>
    </xf>
    <xf numFmtId="0" fontId="0" fillId="0" borderId="209" xfId="0" applyBorder="1" applyAlignment="1" applyProtection="1">
      <alignment vertical="center" textRotation="255" shrinkToFit="1"/>
      <protection locked="0"/>
    </xf>
    <xf numFmtId="0" fontId="0" fillId="0" borderId="0" xfId="0" applyAlignment="1" applyProtection="1">
      <alignment shrinkToFit="1"/>
      <protection locked="0"/>
    </xf>
    <xf numFmtId="0" fontId="106" fillId="0" borderId="24" xfId="0" applyFont="1" applyBorder="1" applyAlignment="1" applyProtection="1">
      <alignment horizontal="center" vertical="center"/>
      <protection locked="0"/>
    </xf>
    <xf numFmtId="0" fontId="106" fillId="0" borderId="0" xfId="0" applyFont="1" applyAlignment="1" applyProtection="1">
      <alignment horizontal="center" vertical="center"/>
      <protection locked="0"/>
    </xf>
    <xf numFmtId="0" fontId="4" fillId="11" borderId="0" xfId="3" applyFont="1" applyFill="1" applyProtection="1">
      <protection locked="0"/>
    </xf>
    <xf numFmtId="0" fontId="4" fillId="0" borderId="0" xfId="3" applyFont="1" applyProtection="1">
      <protection locked="0"/>
    </xf>
    <xf numFmtId="0" fontId="4" fillId="11" borderId="0" xfId="3" applyFont="1" applyFill="1" applyAlignment="1" applyProtection="1">
      <alignment vertical="center"/>
      <protection locked="0"/>
    </xf>
    <xf numFmtId="0" fontId="16" fillId="0" borderId="0" xfId="3" applyFont="1" applyAlignment="1" applyProtection="1">
      <alignment horizontal="left" vertical="center"/>
      <protection locked="0"/>
    </xf>
    <xf numFmtId="0" fontId="4" fillId="0" borderId="0" xfId="3" applyFont="1" applyAlignment="1" applyProtection="1">
      <alignment horizontal="left" vertical="center"/>
      <protection locked="0"/>
    </xf>
    <xf numFmtId="0" fontId="68" fillId="0" borderId="0" xfId="3" applyFont="1" applyAlignment="1" applyProtection="1">
      <alignment horizontal="left" vertical="center" wrapText="1"/>
      <protection locked="0"/>
    </xf>
    <xf numFmtId="0" fontId="9" fillId="0" borderId="0" xfId="3" applyFont="1" applyAlignment="1" applyProtection="1">
      <alignment vertical="center"/>
      <protection locked="0"/>
    </xf>
    <xf numFmtId="0" fontId="9" fillId="0" borderId="0" xfId="3" applyFont="1" applyAlignment="1" applyProtection="1">
      <alignment horizontal="left" vertical="center"/>
      <protection locked="0"/>
    </xf>
    <xf numFmtId="0" fontId="43" fillId="0" borderId="0" xfId="2" applyFont="1" applyProtection="1">
      <alignment vertical="center"/>
      <protection locked="0"/>
    </xf>
    <xf numFmtId="0" fontId="43" fillId="0" borderId="0" xfId="2" applyFont="1" applyAlignment="1" applyProtection="1">
      <alignment horizontal="left" vertical="center"/>
      <protection locked="0"/>
    </xf>
    <xf numFmtId="0" fontId="45" fillId="0" borderId="0" xfId="2" applyFont="1" applyProtection="1">
      <alignment vertical="center"/>
      <protection locked="0"/>
    </xf>
    <xf numFmtId="0" fontId="105" fillId="9" borderId="3" xfId="0" applyFont="1" applyFill="1" applyBorder="1" applyAlignment="1" applyProtection="1">
      <alignment vertical="center"/>
      <protection locked="0"/>
    </xf>
    <xf numFmtId="0" fontId="105" fillId="9" borderId="25" xfId="0" applyFont="1" applyFill="1" applyBorder="1" applyAlignment="1" applyProtection="1">
      <alignment vertical="center"/>
      <protection locked="0"/>
    </xf>
    <xf numFmtId="0" fontId="102" fillId="9" borderId="24" xfId="0" applyFont="1" applyFill="1" applyBorder="1" applyProtection="1">
      <protection locked="0"/>
    </xf>
    <xf numFmtId="0" fontId="101" fillId="9" borderId="1" xfId="0" applyFont="1" applyFill="1" applyBorder="1" applyProtection="1">
      <protection locked="0"/>
    </xf>
    <xf numFmtId="0" fontId="101" fillId="0" borderId="0" xfId="0" applyFont="1" applyProtection="1">
      <protection locked="0"/>
    </xf>
    <xf numFmtId="0" fontId="102" fillId="0" borderId="0" xfId="0" applyFont="1" applyProtection="1">
      <protection locked="0"/>
    </xf>
    <xf numFmtId="0" fontId="106" fillId="0" borderId="258" xfId="0" applyFont="1" applyBorder="1" applyAlignment="1" applyProtection="1">
      <alignment horizontal="center" vertical="center"/>
      <protection locked="0"/>
    </xf>
    <xf numFmtId="0" fontId="106" fillId="0" borderId="259" xfId="0" applyFont="1" applyBorder="1" applyAlignment="1" applyProtection="1">
      <alignment horizontal="center" vertical="center"/>
      <protection locked="0"/>
    </xf>
    <xf numFmtId="0" fontId="9" fillId="0" borderId="0" xfId="3" applyFont="1" applyAlignment="1" applyProtection="1">
      <alignment vertical="center" shrinkToFit="1"/>
      <protection locked="0"/>
    </xf>
    <xf numFmtId="0" fontId="43" fillId="0" borderId="0" xfId="2" applyFont="1" applyAlignment="1" applyProtection="1">
      <alignment horizontal="center" vertical="center"/>
      <protection locked="0"/>
    </xf>
    <xf numFmtId="0" fontId="4" fillId="0" borderId="36" xfId="0" applyFont="1" applyBorder="1" applyAlignment="1" applyProtection="1">
      <alignment horizontal="center" vertical="center" shrinkToFit="1"/>
      <protection locked="0"/>
    </xf>
    <xf numFmtId="0" fontId="39" fillId="0" borderId="39" xfId="0" applyFont="1" applyBorder="1" applyAlignment="1" applyProtection="1">
      <alignment horizontal="center" vertical="center"/>
      <protection locked="0"/>
    </xf>
    <xf numFmtId="0" fontId="39" fillId="0" borderId="107"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45" fillId="0" borderId="0" xfId="3" applyFont="1" applyAlignment="1" applyProtection="1">
      <alignment horizontal="center" vertical="center"/>
      <protection locked="0"/>
    </xf>
    <xf numFmtId="0" fontId="42" fillId="0" borderId="0" xfId="3" applyFont="1" applyAlignment="1" applyProtection="1">
      <alignment horizontal="right" vertical="center"/>
      <protection locked="0"/>
    </xf>
    <xf numFmtId="0" fontId="42" fillId="0" borderId="0" xfId="3" applyFont="1" applyAlignment="1" applyProtection="1">
      <alignment horizontal="center" vertical="center"/>
      <protection locked="0"/>
    </xf>
    <xf numFmtId="0" fontId="4" fillId="0" borderId="0" xfId="3" applyFont="1" applyAlignment="1" applyProtection="1">
      <alignment vertical="center" wrapText="1"/>
      <protection locked="0"/>
    </xf>
    <xf numFmtId="0" fontId="110" fillId="0" borderId="0" xfId="2" applyFont="1" applyAlignment="1" applyProtection="1">
      <alignment vertical="center" wrapText="1"/>
      <protection locked="0"/>
    </xf>
    <xf numFmtId="0" fontId="4" fillId="0" borderId="0" xfId="3" applyFont="1" applyAlignment="1" applyProtection="1">
      <alignment horizontal="right" vertical="center"/>
      <protection locked="0"/>
    </xf>
    <xf numFmtId="0" fontId="4" fillId="0" borderId="2" xfId="3" applyFont="1" applyBorder="1" applyAlignment="1" applyProtection="1">
      <alignment horizontal="center" vertical="center"/>
      <protection locked="0"/>
    </xf>
    <xf numFmtId="0" fontId="4" fillId="0" borderId="1" xfId="3" applyFont="1" applyBorder="1" applyAlignment="1" applyProtection="1">
      <alignment horizontal="right" vertical="center"/>
      <protection locked="0"/>
    </xf>
    <xf numFmtId="0" fontId="9" fillId="0" borderId="6" xfId="3" applyFont="1" applyBorder="1" applyAlignment="1" applyProtection="1">
      <alignment horizontal="center" vertical="center" wrapText="1"/>
      <protection locked="0"/>
    </xf>
    <xf numFmtId="0" fontId="9" fillId="0" borderId="3" xfId="3" applyFont="1" applyBorder="1" applyAlignment="1" applyProtection="1">
      <alignment vertical="center" wrapText="1"/>
      <protection locked="0"/>
    </xf>
    <xf numFmtId="0" fontId="7" fillId="0" borderId="3" xfId="3" applyFont="1" applyBorder="1" applyAlignment="1" applyProtection="1">
      <alignment horizontal="center" vertical="center"/>
      <protection locked="0"/>
    </xf>
    <xf numFmtId="0" fontId="4" fillId="0" borderId="17" xfId="3" applyFont="1" applyBorder="1" applyAlignment="1" applyProtection="1">
      <alignment horizontal="center" vertical="center" wrapText="1"/>
      <protection locked="0"/>
    </xf>
    <xf numFmtId="0" fontId="39" fillId="0" borderId="0" xfId="3" applyFont="1" applyAlignment="1" applyProtection="1">
      <alignment vertical="center"/>
      <protection locked="0"/>
    </xf>
    <xf numFmtId="0" fontId="7" fillId="0" borderId="18" xfId="3" applyFont="1" applyBorder="1" applyAlignment="1" applyProtection="1">
      <alignment horizontal="center" vertical="center"/>
      <protection locked="0"/>
    </xf>
    <xf numFmtId="0" fontId="4" fillId="0" borderId="19" xfId="3" applyFont="1" applyBorder="1" applyAlignment="1" applyProtection="1">
      <alignment horizontal="center" vertical="center"/>
      <protection locked="0"/>
    </xf>
    <xf numFmtId="0" fontId="4" fillId="0" borderId="24" xfId="3" applyFont="1" applyBorder="1" applyAlignment="1" applyProtection="1">
      <alignment horizontal="center" vertical="center" wrapText="1"/>
      <protection locked="0"/>
    </xf>
    <xf numFmtId="0" fontId="39" fillId="0" borderId="0" xfId="3" applyFont="1" applyAlignment="1" applyProtection="1">
      <alignment horizontal="center" vertical="center"/>
      <protection locked="0"/>
    </xf>
    <xf numFmtId="0" fontId="4" fillId="0" borderId="0" xfId="3" applyFont="1" applyAlignment="1" applyProtection="1">
      <alignment horizontal="center" vertical="center"/>
      <protection locked="0"/>
    </xf>
    <xf numFmtId="0" fontId="9" fillId="0" borderId="1" xfId="3" applyFont="1" applyBorder="1" applyAlignment="1" applyProtection="1">
      <alignment horizontal="left" vertical="top" wrapText="1"/>
      <protection locked="0"/>
    </xf>
    <xf numFmtId="0" fontId="9" fillId="0" borderId="0" xfId="3" applyFont="1" applyAlignment="1" applyProtection="1">
      <alignment horizontal="left" vertical="top" wrapText="1"/>
      <protection locked="0"/>
    </xf>
    <xf numFmtId="0" fontId="29" fillId="0" borderId="139" xfId="3" applyFont="1" applyBorder="1" applyAlignment="1" applyProtection="1">
      <alignment horizontal="center" vertical="center" wrapText="1"/>
      <protection locked="0"/>
    </xf>
    <xf numFmtId="0" fontId="14" fillId="0" borderId="0" xfId="3" applyFont="1" applyAlignment="1" applyProtection="1">
      <alignment horizontal="center" vertical="center" shrinkToFit="1"/>
      <protection locked="0"/>
    </xf>
    <xf numFmtId="0" fontId="9" fillId="0" borderId="0" xfId="3" applyFont="1" applyAlignment="1" applyProtection="1">
      <alignment horizontal="center" vertical="center"/>
      <protection locked="0"/>
    </xf>
    <xf numFmtId="0" fontId="14" fillId="0" borderId="0" xfId="3" applyFont="1" applyAlignment="1" applyProtection="1">
      <alignment vertical="center"/>
      <protection locked="0"/>
    </xf>
    <xf numFmtId="0" fontId="9" fillId="5" borderId="14" xfId="3" applyFont="1" applyFill="1" applyBorder="1" applyAlignment="1" applyProtection="1">
      <alignment vertical="center"/>
      <protection locked="0"/>
    </xf>
    <xf numFmtId="9" fontId="9" fillId="5" borderId="14" xfId="3" applyNumberFormat="1" applyFont="1" applyFill="1" applyBorder="1" applyAlignment="1" applyProtection="1">
      <alignment vertical="center"/>
      <protection locked="0"/>
    </xf>
    <xf numFmtId="0" fontId="9" fillId="0" borderId="2" xfId="3" applyFont="1" applyBorder="1" applyAlignment="1" applyProtection="1">
      <alignment horizontal="center" vertical="center" wrapText="1"/>
      <protection locked="0"/>
    </xf>
    <xf numFmtId="0" fontId="14" fillId="0" borderId="0" xfId="3" applyFont="1" applyAlignment="1" applyProtection="1">
      <alignment horizontal="center" vertical="center"/>
      <protection locked="0"/>
    </xf>
    <xf numFmtId="0" fontId="16" fillId="0" borderId="0" xfId="3" applyFont="1" applyAlignment="1" applyProtection="1">
      <alignment vertical="center"/>
      <protection locked="0"/>
    </xf>
    <xf numFmtId="0" fontId="72" fillId="0" borderId="0" xfId="3" applyFont="1" applyAlignment="1" applyProtection="1">
      <alignment horizontal="left" vertical="center"/>
      <protection locked="0"/>
    </xf>
    <xf numFmtId="0" fontId="45" fillId="0" borderId="0" xfId="3" applyFont="1" applyAlignment="1" applyProtection="1">
      <alignment horizontal="left" vertical="center"/>
      <protection locked="0"/>
    </xf>
    <xf numFmtId="0" fontId="68" fillId="0" borderId="0" xfId="3" applyFont="1" applyAlignment="1" applyProtection="1">
      <alignment vertical="center" wrapText="1"/>
      <protection locked="0"/>
    </xf>
    <xf numFmtId="0" fontId="4" fillId="0" borderId="0" xfId="3" applyFont="1" applyAlignment="1" applyProtection="1">
      <alignment horizontal="left" vertical="center" wrapText="1"/>
      <protection locked="0"/>
    </xf>
    <xf numFmtId="0" fontId="9" fillId="0" borderId="146" xfId="3" applyFont="1" applyBorder="1" applyAlignment="1" applyProtection="1">
      <alignment horizontal="center" vertical="center"/>
      <protection locked="0"/>
    </xf>
    <xf numFmtId="0" fontId="8" fillId="0" borderId="148" xfId="3" applyFont="1" applyBorder="1" applyAlignment="1" applyProtection="1">
      <alignment horizontal="center" vertical="center"/>
      <protection locked="0"/>
    </xf>
    <xf numFmtId="0" fontId="8" fillId="0" borderId="149" xfId="3" applyFont="1" applyBorder="1" applyAlignment="1" applyProtection="1">
      <alignment horizontal="center" vertical="center"/>
      <protection locked="0"/>
    </xf>
    <xf numFmtId="0" fontId="5" fillId="0" borderId="0" xfId="3" applyFont="1" applyAlignment="1" applyProtection="1">
      <alignment horizontal="center" vertical="center" shrinkToFit="1"/>
      <protection locked="0"/>
    </xf>
    <xf numFmtId="0" fontId="5" fillId="0" borderId="0" xfId="3" applyFont="1" applyAlignment="1" applyProtection="1">
      <alignment horizontal="center" vertical="center"/>
      <protection locked="0"/>
    </xf>
    <xf numFmtId="0" fontId="8" fillId="0" borderId="0" xfId="3" applyFont="1" applyAlignment="1" applyProtection="1">
      <alignment horizontal="center" vertical="center"/>
      <protection locked="0"/>
    </xf>
    <xf numFmtId="0" fontId="42" fillId="0" borderId="0" xfId="3" applyFont="1" applyAlignment="1" applyProtection="1">
      <alignment horizontal="left" vertical="center" wrapText="1"/>
      <protection locked="0"/>
    </xf>
    <xf numFmtId="0" fontId="42" fillId="0" borderId="0" xfId="3" applyFont="1" applyAlignment="1" applyProtection="1">
      <alignment horizontal="left" vertical="center"/>
      <protection locked="0"/>
    </xf>
    <xf numFmtId="0" fontId="79" fillId="7" borderId="164" xfId="3" applyFont="1" applyFill="1" applyBorder="1" applyAlignment="1" applyProtection="1">
      <alignment horizontal="center" vertical="center"/>
      <protection locked="0"/>
    </xf>
    <xf numFmtId="0" fontId="8" fillId="0" borderId="169" xfId="3" applyFont="1" applyBorder="1" applyAlignment="1" applyProtection="1">
      <alignment horizontal="center" vertical="center"/>
      <protection locked="0"/>
    </xf>
    <xf numFmtId="0" fontId="8" fillId="0" borderId="215" xfId="3" applyFont="1" applyBorder="1" applyAlignment="1" applyProtection="1">
      <alignment horizontal="center" vertical="center"/>
      <protection locked="0"/>
    </xf>
    <xf numFmtId="0" fontId="71" fillId="0" borderId="221" xfId="3" applyFont="1" applyBorder="1" applyAlignment="1" applyProtection="1">
      <alignment horizontal="center" vertical="center" shrinkToFit="1"/>
      <protection locked="0"/>
    </xf>
    <xf numFmtId="0" fontId="8" fillId="0" borderId="222" xfId="3" applyFont="1" applyBorder="1" applyAlignment="1" applyProtection="1">
      <alignment horizontal="center" vertical="center"/>
      <protection locked="0"/>
    </xf>
    <xf numFmtId="0" fontId="71" fillId="0" borderId="228" xfId="3" applyFont="1" applyBorder="1" applyAlignment="1" applyProtection="1">
      <alignment horizontal="center" vertical="center" shrinkToFit="1"/>
      <protection locked="0"/>
    </xf>
    <xf numFmtId="0" fontId="95" fillId="0" borderId="0" xfId="2" applyFont="1" applyProtection="1">
      <alignment vertical="center"/>
      <protection locked="0"/>
    </xf>
    <xf numFmtId="0" fontId="16" fillId="0" borderId="0" xfId="0" applyFont="1" applyAlignment="1" applyProtection="1">
      <alignment horizontal="center" vertical="center"/>
      <protection locked="0"/>
    </xf>
    <xf numFmtId="0" fontId="4" fillId="0" borderId="0" xfId="0" applyFont="1" applyAlignment="1" applyProtection="1">
      <alignment vertical="center" wrapText="1"/>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9" fillId="0" borderId="4"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right" vertical="center"/>
      <protection locked="0"/>
    </xf>
    <xf numFmtId="0" fontId="14" fillId="0" borderId="27" xfId="0" applyFont="1" applyBorder="1" applyAlignment="1" applyProtection="1">
      <alignment horizontal="center" vertical="center" shrinkToFit="1"/>
      <protection locked="0"/>
    </xf>
    <xf numFmtId="0" fontId="14" fillId="0" borderId="28" xfId="0" applyFont="1" applyBorder="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0" fontId="14" fillId="0" borderId="32" xfId="0" applyFont="1" applyBorder="1" applyAlignment="1" applyProtection="1">
      <alignment vertical="center" shrinkToFit="1"/>
      <protection locked="0"/>
    </xf>
    <xf numFmtId="0" fontId="14" fillId="0" borderId="32"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42" fillId="0" borderId="0" xfId="0" applyFont="1" applyAlignment="1" applyProtection="1">
      <alignment vertical="center" shrinkToFit="1"/>
      <protection locked="0"/>
    </xf>
    <xf numFmtId="0" fontId="14" fillId="0" borderId="34" xfId="0" applyFont="1" applyBorder="1" applyAlignment="1" applyProtection="1">
      <alignment horizontal="center" vertical="center" shrinkToFit="1"/>
      <protection locked="0"/>
    </xf>
    <xf numFmtId="0" fontId="4" fillId="0" borderId="0" xfId="0" applyFont="1" applyAlignment="1" applyProtection="1">
      <alignment vertical="center" shrinkToFit="1"/>
      <protection locked="0"/>
    </xf>
    <xf numFmtId="0" fontId="16" fillId="0" borderId="0" xfId="0" applyFont="1" applyAlignment="1" applyProtection="1">
      <alignment horizontal="left" vertical="center"/>
      <protection locked="0"/>
    </xf>
    <xf numFmtId="0" fontId="4" fillId="0" borderId="0" xfId="0" applyFont="1" applyAlignment="1" applyProtection="1">
      <alignment horizontal="left" vertical="center" shrinkToFit="1"/>
      <protection locked="0"/>
    </xf>
    <xf numFmtId="0" fontId="16" fillId="0" borderId="0" xfId="0" applyFont="1" applyAlignment="1" applyProtection="1">
      <alignment vertical="center"/>
      <protection locked="0"/>
    </xf>
    <xf numFmtId="0" fontId="37" fillId="5" borderId="112" xfId="0" applyFont="1" applyFill="1" applyBorder="1" applyAlignment="1">
      <alignment horizontal="left" vertical="center" shrinkToFit="1"/>
    </xf>
    <xf numFmtId="0" fontId="37" fillId="5" borderId="97" xfId="0" applyFont="1" applyFill="1" applyBorder="1" applyAlignment="1">
      <alignment horizontal="left" vertical="center" shrinkToFit="1"/>
    </xf>
    <xf numFmtId="0" fontId="110" fillId="0" borderId="0" xfId="0" applyFont="1" applyAlignment="1" applyProtection="1">
      <alignment vertical="center" wrapText="1"/>
      <protection locked="0"/>
    </xf>
    <xf numFmtId="0" fontId="9" fillId="0" borderId="0" xfId="0" applyFont="1" applyAlignment="1" applyProtection="1">
      <alignment horizontal="left" vertical="center" indent="1"/>
      <protection locked="0"/>
    </xf>
    <xf numFmtId="0" fontId="9" fillId="0" borderId="2" xfId="0" applyFont="1" applyBorder="1" applyAlignment="1" applyProtection="1">
      <alignment horizontal="center" vertical="center" shrinkToFit="1"/>
      <protection locked="0"/>
    </xf>
    <xf numFmtId="0" fontId="7" fillId="0" borderId="0" xfId="0" applyFont="1" applyAlignment="1" applyProtection="1">
      <alignment horizontal="center"/>
      <protection locked="0"/>
    </xf>
    <xf numFmtId="0" fontId="9" fillId="0" borderId="0" xfId="0" applyFont="1" applyAlignment="1" applyProtection="1">
      <alignment horizontal="center" vertical="center" wrapText="1"/>
      <protection locked="0"/>
    </xf>
    <xf numFmtId="0" fontId="4" fillId="0" borderId="0" xfId="0" applyFont="1" applyAlignment="1" applyProtection="1">
      <alignment horizontal="left"/>
      <protection locked="0"/>
    </xf>
    <xf numFmtId="0" fontId="14" fillId="0" borderId="14" xfId="0" applyFont="1" applyBorder="1" applyAlignment="1" applyProtection="1">
      <alignment vertical="center"/>
      <protection locked="0"/>
    </xf>
    <xf numFmtId="0" fontId="9" fillId="0" borderId="6"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shrinkToFit="1"/>
      <protection locked="0"/>
    </xf>
    <xf numFmtId="0" fontId="4" fillId="0" borderId="24" xfId="0" applyFont="1" applyBorder="1" applyAlignment="1" applyProtection="1">
      <alignment vertical="center"/>
      <protection locked="0"/>
    </xf>
    <xf numFmtId="49" fontId="4" fillId="0" borderId="0" xfId="0" applyNumberFormat="1" applyFont="1" applyAlignment="1" applyProtection="1">
      <alignment vertical="center"/>
      <protection locked="0"/>
    </xf>
    <xf numFmtId="0" fontId="4" fillId="0" borderId="3"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14" fillId="0" borderId="18" xfId="0" applyFont="1" applyBorder="1" applyAlignment="1" applyProtection="1">
      <alignment vertical="center"/>
      <protection locked="0"/>
    </xf>
    <xf numFmtId="0" fontId="34" fillId="0" borderId="0" xfId="0" applyFont="1" applyAlignment="1" applyProtection="1">
      <alignment vertical="center"/>
      <protection locked="0"/>
    </xf>
    <xf numFmtId="0" fontId="34" fillId="0" borderId="30" xfId="0" applyFont="1" applyBorder="1" applyAlignment="1" applyProtection="1">
      <alignment vertical="center"/>
      <protection locked="0"/>
    </xf>
    <xf numFmtId="0" fontId="42" fillId="0" borderId="0" xfId="0" applyFont="1" applyAlignment="1" applyProtection="1">
      <alignment vertical="center"/>
      <protection locked="0"/>
    </xf>
    <xf numFmtId="0" fontId="7" fillId="0" borderId="18" xfId="0" applyFont="1" applyBorder="1" applyAlignment="1" applyProtection="1">
      <alignment vertical="center"/>
      <protection locked="0"/>
    </xf>
    <xf numFmtId="0" fontId="14" fillId="0" borderId="30" xfId="0" applyFont="1" applyBorder="1" applyAlignment="1" applyProtection="1">
      <alignment vertical="center"/>
      <protection locked="0"/>
    </xf>
    <xf numFmtId="0" fontId="14" fillId="0" borderId="24" xfId="0" applyFont="1" applyBorder="1" applyAlignment="1" applyProtection="1">
      <alignment vertical="center"/>
      <protection locked="0"/>
    </xf>
    <xf numFmtId="0" fontId="14" fillId="0" borderId="3" xfId="0" applyFont="1" applyBorder="1" applyAlignment="1" applyProtection="1">
      <alignment vertical="center"/>
      <protection locked="0"/>
    </xf>
    <xf numFmtId="0" fontId="14" fillId="0" borderId="25" xfId="0" applyFont="1" applyBorder="1" applyAlignment="1" applyProtection="1">
      <alignment vertical="center"/>
      <protection locked="0"/>
    </xf>
    <xf numFmtId="0" fontId="14" fillId="0" borderId="21" xfId="0" applyFont="1" applyBorder="1" applyAlignment="1" applyProtection="1">
      <alignment vertical="center"/>
      <protection locked="0"/>
    </xf>
    <xf numFmtId="0" fontId="44" fillId="0" borderId="18" xfId="0" applyFont="1" applyBorder="1" applyAlignment="1" applyProtection="1">
      <alignment vertical="center"/>
      <protection locked="0"/>
    </xf>
    <xf numFmtId="0" fontId="3" fillId="0" borderId="0" xfId="0" applyFont="1" applyAlignment="1" applyProtection="1">
      <alignment horizontal="right" vertical="center"/>
      <protection locked="0"/>
    </xf>
    <xf numFmtId="0" fontId="4" fillId="0" borderId="4" xfId="0" applyFont="1" applyBorder="1" applyAlignment="1" applyProtection="1">
      <alignment horizontal="center" vertical="center"/>
      <protection locked="0"/>
    </xf>
    <xf numFmtId="0" fontId="51" fillId="8" borderId="14" xfId="0" applyFont="1" applyFill="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4" fillId="0" borderId="0" xfId="0" applyFont="1" applyAlignment="1" applyProtection="1">
      <alignment vertical="center"/>
      <protection locked="0"/>
    </xf>
    <xf numFmtId="0" fontId="4" fillId="0" borderId="0" xfId="0" applyFont="1" applyFill="1" applyAlignment="1">
      <alignment vertical="center"/>
    </xf>
    <xf numFmtId="49" fontId="0" fillId="0" borderId="239" xfId="3" applyNumberFormat="1" applyFont="1" applyBorder="1" applyAlignment="1" applyProtection="1">
      <alignment horizontal="center" vertical="center" shrinkToFit="1"/>
      <protection locked="0"/>
    </xf>
    <xf numFmtId="49" fontId="0" fillId="0" borderId="239" xfId="0" applyNumberFormat="1" applyBorder="1" applyAlignment="1" applyProtection="1">
      <alignment horizontal="center" vertical="center"/>
      <protection locked="0"/>
    </xf>
    <xf numFmtId="0" fontId="110" fillId="0" borderId="0" xfId="0" applyFont="1" applyAlignment="1">
      <alignment vertical="center" wrapText="1"/>
    </xf>
    <xf numFmtId="0" fontId="64" fillId="0" borderId="0" xfId="0" applyFont="1" applyAlignment="1">
      <alignment vertical="center"/>
    </xf>
    <xf numFmtId="0" fontId="63" fillId="0" borderId="267" xfId="0" applyFont="1" applyBorder="1" applyAlignment="1">
      <alignment horizontal="center" vertical="center"/>
    </xf>
    <xf numFmtId="0" fontId="117" fillId="0" borderId="0" xfId="2" applyFont="1">
      <alignment vertical="center"/>
    </xf>
    <xf numFmtId="0" fontId="66" fillId="0" borderId="0" xfId="2" applyFont="1">
      <alignment vertical="center"/>
    </xf>
    <xf numFmtId="0" fontId="62" fillId="0" borderId="270" xfId="0" applyFont="1" applyBorder="1" applyAlignment="1">
      <alignment horizontal="center" vertical="center"/>
    </xf>
    <xf numFmtId="0" fontId="62" fillId="0" borderId="277" xfId="0" applyFont="1" applyBorder="1" applyAlignment="1">
      <alignment horizontal="center" vertical="center"/>
    </xf>
    <xf numFmtId="0" fontId="62" fillId="0" borderId="0" xfId="0" applyFont="1" applyAlignment="1">
      <alignment horizontal="left" vertical="center"/>
    </xf>
    <xf numFmtId="0" fontId="58" fillId="0" borderId="16" xfId="2" applyFont="1" applyBorder="1" applyAlignment="1">
      <alignment horizontal="center" vertical="center"/>
    </xf>
    <xf numFmtId="0" fontId="42" fillId="0" borderId="0" xfId="2" applyFont="1">
      <alignment vertical="center"/>
    </xf>
    <xf numFmtId="0" fontId="9" fillId="0" borderId="0" xfId="3" applyFont="1" applyAlignment="1" applyProtection="1">
      <alignment horizontal="left" vertical="center"/>
      <protection locked="0"/>
    </xf>
    <xf numFmtId="0" fontId="9" fillId="0" borderId="0" xfId="3" applyFont="1" applyAlignment="1" applyProtection="1">
      <alignment horizontal="center" vertical="center"/>
      <protection locked="0"/>
    </xf>
    <xf numFmtId="0" fontId="19" fillId="0" borderId="0" xfId="3" applyFont="1" applyAlignment="1" applyProtection="1">
      <alignment horizontal="right" vertical="center"/>
      <protection locked="0"/>
    </xf>
    <xf numFmtId="0" fontId="121" fillId="0" borderId="6" xfId="3" applyFont="1" applyBorder="1" applyAlignment="1" applyProtection="1">
      <alignment horizontal="center" vertical="center" wrapText="1"/>
      <protection locked="0"/>
    </xf>
    <xf numFmtId="0" fontId="4" fillId="0" borderId="4" xfId="0" applyFont="1" applyBorder="1" applyAlignment="1" applyProtection="1">
      <alignment horizontal="center" vertical="center" shrinkToFit="1"/>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protection locked="0"/>
    </xf>
    <xf numFmtId="0" fontId="19" fillId="0" borderId="0" xfId="0" applyFont="1" applyAlignment="1" applyProtection="1">
      <alignment horizontal="right" vertical="center"/>
      <protection locked="0"/>
    </xf>
    <xf numFmtId="0" fontId="14" fillId="0" borderId="1" xfId="0" applyFont="1" applyBorder="1" applyAlignment="1" applyProtection="1">
      <alignment vertical="center"/>
      <protection locked="0"/>
    </xf>
    <xf numFmtId="0" fontId="4" fillId="0" borderId="0" xfId="0" applyFont="1" applyFill="1" applyAlignment="1" applyProtection="1">
      <alignment vertical="center"/>
      <protection locked="0"/>
    </xf>
    <xf numFmtId="0" fontId="14" fillId="0" borderId="0" xfId="0" applyFont="1" applyBorder="1" applyAlignment="1" applyProtection="1">
      <alignment vertical="center"/>
      <protection locked="0"/>
    </xf>
    <xf numFmtId="0" fontId="42" fillId="0" borderId="0" xfId="0" applyFont="1" applyBorder="1" applyAlignment="1" applyProtection="1">
      <alignment vertical="center"/>
      <protection locked="0"/>
    </xf>
    <xf numFmtId="0" fontId="36" fillId="0" borderId="0" xfId="0" applyFont="1" applyBorder="1" applyAlignment="1" applyProtection="1">
      <alignment vertical="center"/>
      <protection locked="0"/>
    </xf>
    <xf numFmtId="0" fontId="74" fillId="0" borderId="0" xfId="2" applyFont="1" applyAlignment="1">
      <alignment vertical="center"/>
    </xf>
    <xf numFmtId="0" fontId="4" fillId="0" borderId="0" xfId="3" applyFont="1" applyAlignment="1" applyProtection="1">
      <alignment horizontal="center" vertical="center"/>
      <protection locked="0"/>
    </xf>
    <xf numFmtId="0" fontId="14" fillId="0" borderId="0" xfId="2" applyFont="1" applyAlignment="1">
      <alignment horizontal="center" vertical="center"/>
    </xf>
    <xf numFmtId="0" fontId="4" fillId="0" borderId="0" xfId="0" applyFont="1" applyAlignment="1" applyProtection="1">
      <alignment horizontal="left" vertical="center"/>
      <protection locked="0"/>
    </xf>
    <xf numFmtId="0" fontId="4" fillId="5" borderId="0" xfId="3" applyFont="1" applyFill="1" applyAlignment="1" applyProtection="1">
      <alignment horizontal="center" vertical="center"/>
      <protection locked="0"/>
    </xf>
    <xf numFmtId="0" fontId="5" fillId="0" borderId="0" xfId="0" applyFont="1" applyAlignment="1" applyProtection="1">
      <alignment horizontal="right" vertical="center"/>
      <protection locked="0"/>
    </xf>
    <xf numFmtId="0" fontId="88" fillId="0" borderId="0" xfId="2" applyFont="1" applyAlignment="1">
      <alignment horizontal="center" vertical="center"/>
    </xf>
    <xf numFmtId="0" fontId="74" fillId="5" borderId="0" xfId="2" applyFont="1" applyFill="1" applyAlignment="1">
      <alignment horizontal="center" vertical="center"/>
    </xf>
    <xf numFmtId="49" fontId="76" fillId="0" borderId="13" xfId="3" applyNumberFormat="1" applyFont="1" applyBorder="1" applyAlignment="1" applyProtection="1">
      <alignment horizontal="center" vertical="center"/>
      <protection locked="0"/>
    </xf>
    <xf numFmtId="0" fontId="8" fillId="0" borderId="0" xfId="3" applyFont="1" applyAlignment="1" applyProtection="1">
      <alignment vertical="center"/>
      <protection locked="0"/>
    </xf>
    <xf numFmtId="0" fontId="0" fillId="0" borderId="105" xfId="3" applyFont="1" applyBorder="1" applyAlignment="1" applyProtection="1">
      <alignment horizontal="right" vertical="center" shrinkToFit="1"/>
      <protection locked="0"/>
    </xf>
    <xf numFmtId="0" fontId="0" fillId="0" borderId="40" xfId="3" applyFont="1" applyBorder="1" applyAlignment="1" applyProtection="1">
      <alignment horizontal="right" vertical="center" shrinkToFit="1"/>
      <protection locked="0"/>
    </xf>
    <xf numFmtId="0" fontId="0" fillId="0" borderId="152" xfId="3" applyFont="1" applyBorder="1" applyAlignment="1" applyProtection="1">
      <alignment horizontal="right" vertical="center" shrinkToFit="1"/>
      <protection locked="0"/>
    </xf>
    <xf numFmtId="49" fontId="4" fillId="5" borderId="0" xfId="0" applyNumberFormat="1" applyFont="1" applyFill="1" applyAlignment="1" applyProtection="1">
      <alignment horizontal="center" vertical="center"/>
      <protection locked="0"/>
    </xf>
    <xf numFmtId="0" fontId="16" fillId="0" borderId="0" xfId="0" applyFont="1" applyAlignment="1">
      <alignment vertical="center"/>
    </xf>
    <xf numFmtId="0" fontId="4" fillId="0" borderId="0" xfId="0" applyFont="1" applyAlignment="1">
      <alignment vertical="center"/>
    </xf>
    <xf numFmtId="0" fontId="9" fillId="0" borderId="0" xfId="0" applyFont="1" applyAlignment="1">
      <alignment vertical="center"/>
    </xf>
    <xf numFmtId="0" fontId="4" fillId="5" borderId="0" xfId="0" applyNumberFormat="1" applyFont="1" applyFill="1" applyAlignment="1">
      <alignment horizontal="center" vertical="center"/>
    </xf>
    <xf numFmtId="0" fontId="4" fillId="4" borderId="204" xfId="0" applyFont="1" applyFill="1" applyBorder="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lignment horizontal="right" vertical="center"/>
    </xf>
    <xf numFmtId="0" fontId="4" fillId="0" borderId="0" xfId="2" applyFont="1" applyAlignment="1">
      <alignment horizontal="center" vertical="center"/>
    </xf>
    <xf numFmtId="0" fontId="7" fillId="0" borderId="18" xfId="0" applyFont="1" applyBorder="1" applyAlignment="1" applyProtection="1">
      <alignment vertical="top" wrapText="1"/>
      <protection locked="0"/>
    </xf>
    <xf numFmtId="0" fontId="7" fillId="0" borderId="0" xfId="0" applyFont="1" applyAlignment="1" applyProtection="1">
      <alignment vertical="top" wrapText="1"/>
      <protection locked="0"/>
    </xf>
    <xf numFmtId="0" fontId="7" fillId="0" borderId="30" xfId="0" applyFont="1" applyBorder="1" applyAlignment="1" applyProtection="1">
      <alignment vertical="top" wrapText="1"/>
      <protection locked="0"/>
    </xf>
    <xf numFmtId="0" fontId="50" fillId="0" borderId="0" xfId="0" applyFont="1" applyFill="1" applyAlignment="1">
      <alignment vertical="center" wrapText="1"/>
    </xf>
    <xf numFmtId="0" fontId="4" fillId="0" borderId="0" xfId="0" applyFont="1" applyAlignment="1" applyProtection="1">
      <alignment vertical="center"/>
      <protection locked="0"/>
    </xf>
    <xf numFmtId="0" fontId="9" fillId="0" borderId="0" xfId="0" applyFont="1" applyAlignment="1">
      <alignment horizontal="left" vertical="center"/>
    </xf>
    <xf numFmtId="0" fontId="124" fillId="0" borderId="0" xfId="0" applyFont="1" applyAlignment="1">
      <alignment vertical="center"/>
    </xf>
    <xf numFmtId="0" fontId="61" fillId="0" borderId="0" xfId="0" applyFont="1" applyAlignment="1">
      <alignment vertical="center" wrapText="1"/>
    </xf>
    <xf numFmtId="0" fontId="125" fillId="0" borderId="0" xfId="2" applyFont="1" applyAlignment="1"/>
    <xf numFmtId="0" fontId="125" fillId="0" borderId="0" xfId="2" applyFont="1">
      <alignment vertical="center"/>
    </xf>
    <xf numFmtId="0" fontId="126" fillId="0" borderId="0" xfId="2" applyFont="1">
      <alignment vertical="center"/>
    </xf>
    <xf numFmtId="0" fontId="5" fillId="0" borderId="0" xfId="3" applyFont="1" applyAlignment="1" applyProtection="1">
      <alignment horizontal="left" vertical="center"/>
      <protection locked="0"/>
    </xf>
    <xf numFmtId="0" fontId="8" fillId="0" borderId="0" xfId="3" applyFont="1" applyAlignment="1" applyProtection="1">
      <alignment horizontal="left" vertical="center"/>
      <protection locked="0"/>
    </xf>
    <xf numFmtId="0" fontId="74" fillId="0" borderId="0" xfId="3" applyFont="1" applyAlignment="1" applyProtection="1">
      <alignment horizontal="left" vertical="center" wrapText="1"/>
      <protection locked="0"/>
    </xf>
    <xf numFmtId="0" fontId="106" fillId="11" borderId="244" xfId="0" applyFont="1" applyFill="1" applyBorder="1" applyAlignment="1" applyProtection="1">
      <alignment horizontal="center" vertical="center"/>
      <protection locked="0"/>
    </xf>
    <xf numFmtId="0" fontId="106" fillId="11" borderId="241" xfId="0" applyFont="1" applyFill="1" applyBorder="1" applyAlignment="1" applyProtection="1">
      <alignment horizontal="center" vertical="center"/>
      <protection locked="0"/>
    </xf>
    <xf numFmtId="0" fontId="106" fillId="11" borderId="236" xfId="0" applyFont="1" applyFill="1" applyBorder="1" applyAlignment="1" applyProtection="1">
      <alignment horizontal="center" vertical="center"/>
      <protection locked="0"/>
    </xf>
    <xf numFmtId="0" fontId="106" fillId="11" borderId="237" xfId="0" applyFont="1" applyFill="1" applyBorder="1" applyAlignment="1" applyProtection="1">
      <alignment horizontal="center" vertical="center"/>
      <protection locked="0"/>
    </xf>
    <xf numFmtId="0" fontId="8" fillId="0" borderId="0" xfId="3" applyFont="1" applyAlignment="1" applyProtection="1">
      <alignment vertical="center" shrinkToFit="1"/>
      <protection locked="0"/>
    </xf>
    <xf numFmtId="0" fontId="105" fillId="9" borderId="0" xfId="0" applyFont="1" applyFill="1" applyBorder="1" applyAlignment="1" applyProtection="1">
      <alignment vertical="center"/>
      <protection locked="0"/>
    </xf>
    <xf numFmtId="0" fontId="134" fillId="0" borderId="0" xfId="0" applyFont="1" applyAlignment="1" applyProtection="1">
      <alignment vertical="center"/>
      <protection locked="0"/>
    </xf>
    <xf numFmtId="0" fontId="58" fillId="0" borderId="0" xfId="0" applyFont="1" applyAlignment="1" applyProtection="1">
      <alignment vertical="center"/>
      <protection locked="0"/>
    </xf>
    <xf numFmtId="0" fontId="74" fillId="0" borderId="0" xfId="0" applyFont="1" applyAlignment="1" applyProtection="1">
      <alignment vertical="center"/>
      <protection locked="0"/>
    </xf>
    <xf numFmtId="0" fontId="68" fillId="0" borderId="0" xfId="0" applyFont="1" applyAlignment="1" applyProtection="1">
      <alignment horizontal="left" vertical="center"/>
      <protection locked="0"/>
    </xf>
    <xf numFmtId="0" fontId="58" fillId="0" borderId="0" xfId="0" applyFont="1" applyProtection="1">
      <protection locked="0"/>
    </xf>
    <xf numFmtId="0" fontId="39" fillId="0" borderId="0" xfId="0" applyFont="1" applyAlignment="1" applyProtection="1">
      <alignment wrapText="1"/>
      <protection locked="0"/>
    </xf>
    <xf numFmtId="0" fontId="4" fillId="0" borderId="0" xfId="2" applyFont="1" applyAlignment="1">
      <alignment horizontal="center" vertical="center"/>
    </xf>
    <xf numFmtId="0" fontId="14" fillId="0" borderId="0" xfId="2" applyFont="1" applyAlignment="1">
      <alignment horizontal="center" vertical="center"/>
    </xf>
    <xf numFmtId="0" fontId="0" fillId="0" borderId="20" xfId="0" applyBorder="1" applyAlignment="1" applyProtection="1">
      <alignment horizontal="center" vertical="center" wrapText="1" shrinkToFit="1"/>
      <protection locked="0"/>
    </xf>
    <xf numFmtId="0" fontId="123" fillId="0" borderId="20" xfId="0" applyFont="1" applyBorder="1" applyAlignment="1" applyProtection="1">
      <alignment horizontal="center" vertical="center" wrapText="1" shrinkToFit="1"/>
      <protection locked="0"/>
    </xf>
    <xf numFmtId="0" fontId="106" fillId="0" borderId="180" xfId="0" applyFont="1" applyBorder="1" applyAlignment="1" applyProtection="1">
      <alignment horizontal="center" vertical="center" wrapText="1" shrinkToFit="1"/>
      <protection locked="0"/>
    </xf>
    <xf numFmtId="0" fontId="0" fillId="0" borderId="209" xfId="0" applyBorder="1" applyAlignment="1" applyProtection="1">
      <alignment horizontal="center" vertical="center" wrapText="1" shrinkToFit="1"/>
      <protection locked="0"/>
    </xf>
    <xf numFmtId="0" fontId="0" fillId="0" borderId="209" xfId="0" applyFont="1" applyBorder="1" applyAlignment="1" applyProtection="1">
      <alignment horizontal="center" vertical="center" wrapText="1" shrinkToFit="1"/>
      <protection locked="0"/>
    </xf>
    <xf numFmtId="0" fontId="39" fillId="0" borderId="0" xfId="3" applyFont="1" applyBorder="1" applyAlignment="1" applyProtection="1">
      <alignment vertical="center"/>
      <protection locked="0"/>
    </xf>
    <xf numFmtId="0" fontId="65" fillId="0" borderId="18" xfId="2" applyFont="1" applyBorder="1" applyAlignment="1">
      <alignment vertical="center" shrinkToFit="1"/>
    </xf>
    <xf numFmtId="0" fontId="65" fillId="0" borderId="0" xfId="2" applyFont="1" applyBorder="1" applyAlignment="1">
      <alignment vertical="center" shrinkToFit="1"/>
    </xf>
    <xf numFmtId="0" fontId="19" fillId="0" borderId="0" xfId="0" applyFont="1" applyAlignment="1" applyProtection="1">
      <alignment horizontal="right" vertical="center"/>
      <protection locked="0"/>
    </xf>
    <xf numFmtId="0" fontId="9" fillId="0" borderId="18"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protection locked="0"/>
    </xf>
    <xf numFmtId="0" fontId="135" fillId="0" borderId="18" xfId="2" applyFont="1" applyBorder="1" applyAlignment="1">
      <alignment vertical="center" shrinkToFit="1"/>
    </xf>
    <xf numFmtId="0" fontId="135" fillId="0" borderId="0" xfId="2" applyFont="1" applyBorder="1" applyAlignment="1">
      <alignment vertical="center" shrinkToFit="1"/>
    </xf>
    <xf numFmtId="0" fontId="61" fillId="0" borderId="0" xfId="0" applyFont="1" applyAlignment="1" applyProtection="1">
      <alignment vertical="center" wrapText="1"/>
      <protection locked="0"/>
    </xf>
    <xf numFmtId="0" fontId="136" fillId="0" borderId="0" xfId="0" applyFont="1" applyAlignment="1" applyProtection="1">
      <alignment vertical="center"/>
      <protection locked="0"/>
    </xf>
    <xf numFmtId="0" fontId="137" fillId="0" borderId="0" xfId="0" applyFont="1" applyAlignment="1" applyProtection="1">
      <alignment vertical="center"/>
      <protection locked="0"/>
    </xf>
    <xf numFmtId="0" fontId="139" fillId="0" borderId="0" xfId="0" applyFont="1" applyAlignment="1" applyProtection="1">
      <alignment horizontal="left" vertical="center"/>
      <protection locked="0"/>
    </xf>
    <xf numFmtId="0" fontId="140" fillId="0" borderId="0" xfId="0" applyFont="1" applyAlignment="1" applyProtection="1">
      <alignment vertical="center"/>
      <protection locked="0"/>
    </xf>
    <xf numFmtId="0" fontId="141" fillId="0" borderId="0" xfId="0" applyFont="1" applyAlignment="1" applyProtection="1">
      <alignment horizontal="center" vertical="center"/>
      <protection locked="0"/>
    </xf>
    <xf numFmtId="0" fontId="141" fillId="0" borderId="0" xfId="0" applyFont="1" applyAlignment="1" applyProtection="1">
      <alignment vertical="center"/>
      <protection locked="0"/>
    </xf>
    <xf numFmtId="0" fontId="141" fillId="0" borderId="0" xfId="0" applyFont="1" applyAlignment="1" applyProtection="1">
      <alignment horizontal="left" vertical="center"/>
      <protection locked="0"/>
    </xf>
    <xf numFmtId="0" fontId="142" fillId="0" borderId="0" xfId="0" applyFont="1" applyAlignment="1" applyProtection="1">
      <alignment vertical="center"/>
      <protection locked="0"/>
    </xf>
    <xf numFmtId="0" fontId="143" fillId="0" borderId="0" xfId="0" applyFont="1" applyAlignment="1" applyProtection="1">
      <alignment vertical="center"/>
      <protection locked="0"/>
    </xf>
    <xf numFmtId="0" fontId="140" fillId="0" borderId="0" xfId="0" applyFont="1" applyAlignment="1" applyProtection="1">
      <alignment horizontal="left" vertical="center"/>
      <protection locked="0"/>
    </xf>
    <xf numFmtId="0" fontId="140" fillId="0" borderId="0" xfId="0" applyFont="1" applyProtection="1">
      <protection locked="0"/>
    </xf>
    <xf numFmtId="0" fontId="144" fillId="0" borderId="0" xfId="0" applyFont="1" applyAlignment="1" applyProtection="1">
      <alignment vertical="center"/>
      <protection locked="0"/>
    </xf>
    <xf numFmtId="0" fontId="9" fillId="0" borderId="2" xfId="3" applyFont="1" applyBorder="1" applyAlignment="1" applyProtection="1">
      <alignment horizontal="center" vertical="center" shrinkToFit="1"/>
      <protection locked="0"/>
    </xf>
    <xf numFmtId="0" fontId="9" fillId="0" borderId="16" xfId="3" applyFont="1" applyBorder="1" applyAlignment="1" applyProtection="1">
      <alignment horizontal="center" vertical="center" shrinkToFit="1"/>
      <protection locked="0"/>
    </xf>
    <xf numFmtId="0" fontId="4" fillId="0" borderId="0" xfId="0" applyFont="1" applyAlignment="1" applyProtection="1">
      <alignment vertical="center"/>
      <protection locked="0"/>
    </xf>
    <xf numFmtId="0" fontId="9" fillId="0" borderId="0" xfId="0" applyFont="1" applyAlignment="1" applyProtection="1">
      <alignment vertical="center"/>
      <protection locked="0"/>
    </xf>
    <xf numFmtId="0" fontId="4" fillId="0" borderId="0" xfId="0" applyFont="1" applyBorder="1" applyAlignment="1" applyProtection="1">
      <alignment vertical="center"/>
      <protection locked="0"/>
    </xf>
    <xf numFmtId="0" fontId="9" fillId="5" borderId="19" xfId="0" applyFont="1" applyFill="1" applyBorder="1" applyAlignment="1" applyProtection="1">
      <alignment horizontal="center" vertical="center" shrinkToFit="1"/>
      <protection locked="0"/>
    </xf>
    <xf numFmtId="0" fontId="9" fillId="5" borderId="20" xfId="0" applyFont="1" applyFill="1" applyBorder="1" applyAlignment="1" applyProtection="1">
      <alignment horizontal="center" vertical="center" shrinkToFit="1"/>
      <protection locked="0"/>
    </xf>
    <xf numFmtId="0" fontId="19" fillId="0" borderId="0" xfId="0" applyFont="1" applyAlignment="1" applyProtection="1">
      <alignment vertical="center"/>
      <protection locked="0"/>
    </xf>
    <xf numFmtId="0" fontId="40" fillId="0" borderId="14" xfId="0" applyFont="1" applyBorder="1" applyAlignment="1" applyProtection="1">
      <alignment vertical="center"/>
    </xf>
    <xf numFmtId="0" fontId="4" fillId="0" borderId="17" xfId="0" applyFont="1" applyBorder="1" applyAlignment="1" applyProtection="1">
      <alignment horizontal="center" vertical="center" wrapText="1"/>
      <protection locked="0"/>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0" fontId="48" fillId="0" borderId="4" xfId="0" applyFont="1" applyBorder="1" applyAlignment="1" applyProtection="1">
      <alignment horizontal="center" vertical="center"/>
      <protection locked="0"/>
    </xf>
    <xf numFmtId="176" fontId="48" fillId="5" borderId="4" xfId="0" applyNumberFormat="1" applyFont="1" applyFill="1" applyBorder="1" applyAlignment="1">
      <alignment horizontal="center" vertical="center"/>
    </xf>
    <xf numFmtId="0" fontId="14" fillId="0" borderId="0" xfId="0" applyFont="1" applyBorder="1" applyAlignment="1" applyProtection="1">
      <alignment vertical="center" shrinkToFit="1"/>
      <protection locked="0"/>
    </xf>
    <xf numFmtId="0" fontId="14" fillId="0" borderId="0" xfId="3" applyFont="1" applyAlignment="1" applyProtection="1">
      <alignment horizontal="left" vertical="center" shrinkToFit="1"/>
      <protection locked="0"/>
    </xf>
    <xf numFmtId="0" fontId="67" fillId="0" borderId="0" xfId="3" applyFont="1" applyFill="1" applyAlignment="1" applyProtection="1">
      <alignment vertical="center"/>
      <protection locked="0"/>
    </xf>
    <xf numFmtId="0" fontId="71" fillId="0" borderId="0" xfId="3" applyFont="1" applyAlignment="1" applyProtection="1">
      <alignment vertical="center"/>
      <protection locked="0"/>
    </xf>
    <xf numFmtId="0" fontId="9" fillId="0" borderId="0" xfId="3" applyFont="1" applyFill="1" applyAlignment="1" applyProtection="1">
      <alignment vertical="center"/>
      <protection locked="0"/>
    </xf>
    <xf numFmtId="0" fontId="40" fillId="0" borderId="0" xfId="0" applyFont="1" applyFill="1" applyAlignment="1">
      <alignment vertical="center" wrapText="1"/>
    </xf>
    <xf numFmtId="0" fontId="40" fillId="0" borderId="0" xfId="0" applyFont="1" applyFill="1" applyBorder="1" applyAlignment="1">
      <alignment vertical="center" shrinkToFit="1"/>
    </xf>
    <xf numFmtId="0" fontId="40" fillId="0" borderId="0" xfId="0" applyFont="1" applyFill="1" applyBorder="1" applyAlignment="1">
      <alignment vertical="center" wrapText="1"/>
    </xf>
    <xf numFmtId="0" fontId="7" fillId="0" borderId="0" xfId="0" applyFont="1" applyFill="1" applyAlignment="1" applyProtection="1">
      <alignment horizontal="center" vertical="center"/>
      <protection locked="0"/>
    </xf>
    <xf numFmtId="0" fontId="9" fillId="0" borderId="0" xfId="0" applyFont="1" applyFill="1" applyAlignment="1">
      <alignment vertical="center"/>
    </xf>
    <xf numFmtId="0" fontId="48" fillId="0" borderId="0" xfId="0" applyFont="1" applyFill="1" applyBorder="1" applyAlignment="1">
      <alignment vertical="center"/>
    </xf>
    <xf numFmtId="0" fontId="138" fillId="0" borderId="234" xfId="0" applyFont="1" applyBorder="1" applyAlignment="1" applyProtection="1">
      <alignment vertical="center"/>
      <protection locked="0"/>
    </xf>
    <xf numFmtId="0" fontId="58" fillId="0" borderId="142" xfId="0" applyFont="1" applyBorder="1" applyProtection="1">
      <protection locked="0"/>
    </xf>
    <xf numFmtId="0" fontId="4" fillId="0" borderId="142" xfId="0" applyFont="1" applyBorder="1" applyProtection="1">
      <protection locked="0"/>
    </xf>
    <xf numFmtId="0" fontId="4" fillId="0" borderId="235" xfId="0" applyFont="1" applyBorder="1" applyProtection="1">
      <protection locked="0"/>
    </xf>
    <xf numFmtId="0" fontId="110" fillId="0" borderId="281" xfId="0" applyFont="1" applyBorder="1" applyAlignment="1">
      <alignment vertical="center" wrapText="1"/>
    </xf>
    <xf numFmtId="0" fontId="68" fillId="0" borderId="0" xfId="2" applyFont="1" applyAlignment="1">
      <alignment horizontal="left" vertical="center"/>
    </xf>
    <xf numFmtId="0" fontId="9" fillId="0" borderId="0" xfId="3" applyFont="1" applyAlignment="1">
      <alignment horizontal="left" vertical="center"/>
    </xf>
    <xf numFmtId="0" fontId="123" fillId="0" borderId="1" xfId="0" applyFont="1" applyBorder="1" applyAlignment="1" applyProtection="1">
      <alignment horizontal="center" vertical="center" shrinkToFit="1"/>
      <protection locked="0"/>
    </xf>
    <xf numFmtId="0" fontId="123" fillId="0" borderId="253" xfId="0" applyFont="1" applyBorder="1" applyAlignment="1" applyProtection="1">
      <alignment horizontal="center" vertical="center" shrinkToFit="1"/>
      <protection locked="0"/>
    </xf>
    <xf numFmtId="0" fontId="43" fillId="0" borderId="0" xfId="3" applyFont="1" applyAlignment="1">
      <alignment vertical="center" shrinkToFit="1"/>
    </xf>
    <xf numFmtId="0" fontId="68" fillId="0" borderId="0" xfId="3" applyFont="1" applyAlignment="1">
      <alignment vertical="center"/>
    </xf>
    <xf numFmtId="0" fontId="68" fillId="0" borderId="0" xfId="3" applyFont="1" applyAlignment="1">
      <alignment horizontal="left" vertical="center"/>
    </xf>
    <xf numFmtId="0" fontId="68" fillId="12" borderId="0" xfId="3" applyFont="1" applyFill="1" applyAlignment="1">
      <alignment horizontal="left" vertical="center"/>
    </xf>
    <xf numFmtId="0" fontId="68" fillId="0" borderId="1" xfId="3" applyFont="1" applyBorder="1" applyAlignment="1">
      <alignment vertical="center"/>
    </xf>
    <xf numFmtId="0" fontId="68" fillId="4" borderId="0" xfId="3" applyFont="1" applyFill="1" applyAlignment="1">
      <alignment horizontal="left" vertical="center"/>
    </xf>
    <xf numFmtId="0" fontId="43" fillId="0" borderId="0" xfId="3" applyFont="1" applyAlignment="1">
      <alignment vertical="center"/>
    </xf>
    <xf numFmtId="0" fontId="68" fillId="0" borderId="0" xfId="2" applyFont="1" applyAlignment="1">
      <alignment vertical="center"/>
    </xf>
    <xf numFmtId="0" fontId="68" fillId="0" borderId="0" xfId="3" applyFont="1" applyAlignment="1">
      <alignment horizontal="center" vertical="center"/>
    </xf>
    <xf numFmtId="0" fontId="9" fillId="0" borderId="0" xfId="3" applyFont="1" applyAlignment="1">
      <alignment horizontal="center" vertical="center"/>
    </xf>
    <xf numFmtId="0" fontId="43" fillId="0" borderId="0" xfId="3" applyFont="1" applyAlignment="1">
      <alignment horizontal="center" vertical="center" shrinkToFit="1"/>
    </xf>
    <xf numFmtId="0" fontId="68" fillId="0" borderId="1" xfId="3" applyFont="1" applyBorder="1" applyAlignment="1">
      <alignment horizontal="center" vertical="center"/>
    </xf>
    <xf numFmtId="0" fontId="68" fillId="0" borderId="0" xfId="2" applyFont="1" applyAlignment="1">
      <alignment horizontal="center" vertical="center"/>
    </xf>
    <xf numFmtId="0" fontId="43" fillId="0" borderId="0" xfId="2" applyFont="1" applyAlignment="1">
      <alignment vertical="center"/>
    </xf>
    <xf numFmtId="0" fontId="9" fillId="0" borderId="0" xfId="2" applyFont="1" applyAlignment="1">
      <alignment vertical="center"/>
    </xf>
    <xf numFmtId="0" fontId="9" fillId="0" borderId="0" xfId="2" applyFont="1" applyAlignment="1">
      <alignment vertical="top"/>
    </xf>
    <xf numFmtId="0" fontId="68" fillId="0" borderId="0" xfId="2" applyFont="1">
      <alignment vertical="center"/>
    </xf>
    <xf numFmtId="0" fontId="68" fillId="0" borderId="0" xfId="2" applyFont="1" applyAlignment="1">
      <alignment horizontal="left" vertical="center"/>
    </xf>
    <xf numFmtId="0" fontId="9" fillId="0" borderId="0" xfId="3" applyFont="1" applyAlignment="1">
      <alignment horizontal="left" vertical="center"/>
    </xf>
    <xf numFmtId="0" fontId="9" fillId="0" borderId="0" xfId="3" applyFont="1" applyAlignment="1">
      <alignment horizontal="left" vertical="center"/>
    </xf>
    <xf numFmtId="0" fontId="43" fillId="0" borderId="0" xfId="3" applyFont="1" applyAlignment="1">
      <alignment horizontal="left" vertical="center"/>
    </xf>
    <xf numFmtId="0" fontId="68" fillId="5" borderId="0" xfId="3" applyFont="1" applyFill="1" applyAlignment="1">
      <alignment horizontal="left" vertical="center"/>
    </xf>
    <xf numFmtId="0" fontId="68" fillId="0" borderId="0" xfId="3" applyFont="1" applyAlignment="1">
      <alignment horizontal="right" vertical="center"/>
    </xf>
    <xf numFmtId="0" fontId="9" fillId="0" borderId="0" xfId="3" applyFont="1" applyAlignment="1">
      <alignment horizontal="right" vertical="center"/>
    </xf>
    <xf numFmtId="0" fontId="45" fillId="0" borderId="0" xfId="3" applyFont="1" applyAlignment="1">
      <alignment horizontal="right" vertical="center"/>
    </xf>
    <xf numFmtId="0" fontId="43" fillId="0" borderId="0" xfId="2" applyFont="1" applyAlignment="1">
      <alignment horizontal="right" vertical="center"/>
    </xf>
    <xf numFmtId="0" fontId="9" fillId="0" borderId="0" xfId="2" applyFont="1" applyAlignment="1">
      <alignment horizontal="right" vertical="center"/>
    </xf>
    <xf numFmtId="0" fontId="68" fillId="0" borderId="3" xfId="2" applyFont="1" applyBorder="1" applyAlignment="1">
      <alignment horizontal="center" vertical="center"/>
    </xf>
    <xf numFmtId="0" fontId="68" fillId="0" borderId="109" xfId="2" applyFont="1" applyBorder="1" applyAlignment="1">
      <alignment horizontal="center" vertical="center"/>
    </xf>
    <xf numFmtId="0" fontId="68" fillId="0" borderId="24" xfId="2" applyFont="1" applyBorder="1" applyAlignment="1">
      <alignment horizontal="center" vertical="center" shrinkToFit="1"/>
    </xf>
    <xf numFmtId="0" fontId="9" fillId="0" borderId="0" xfId="3" applyFont="1" applyAlignment="1">
      <alignment horizontal="left" vertical="center"/>
    </xf>
    <xf numFmtId="0" fontId="85" fillId="0" borderId="2" xfId="2" applyFont="1" applyBorder="1" applyAlignment="1">
      <alignment horizontal="center" vertical="center" wrapText="1"/>
    </xf>
    <xf numFmtId="0" fontId="95" fillId="0" borderId="0" xfId="2" applyFont="1" applyAlignment="1" applyProtection="1">
      <alignment horizontal="distributed" vertical="center"/>
    </xf>
    <xf numFmtId="0" fontId="96" fillId="0" borderId="0" xfId="2" applyFont="1" applyAlignment="1" applyProtection="1">
      <alignment horizontal="left" vertical="center"/>
    </xf>
    <xf numFmtId="0" fontId="63" fillId="0" borderId="274" xfId="0" applyFont="1" applyBorder="1" applyAlignment="1">
      <alignment horizontal="center" vertical="center"/>
    </xf>
    <xf numFmtId="0" fontId="63" fillId="0" borderId="269" xfId="0" applyFont="1" applyBorder="1" applyAlignment="1">
      <alignment horizontal="center" vertical="center"/>
    </xf>
    <xf numFmtId="0" fontId="68" fillId="0" borderId="93" xfId="2" applyFont="1" applyBorder="1" applyAlignment="1">
      <alignment horizontal="center" vertical="center"/>
    </xf>
    <xf numFmtId="0" fontId="74" fillId="0" borderId="0" xfId="2"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pplyProtection="1">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4" fillId="0" borderId="0" xfId="0" applyFont="1" applyAlignment="1" applyProtection="1">
      <alignment vertical="center"/>
      <protection locked="0"/>
    </xf>
    <xf numFmtId="0" fontId="14" fillId="0" borderId="0" xfId="0" applyFont="1" applyAlignment="1" applyProtection="1">
      <alignment vertical="center"/>
      <protection locked="0"/>
    </xf>
    <xf numFmtId="0" fontId="9" fillId="0" borderId="0" xfId="0" applyFont="1" applyAlignment="1" applyProtection="1">
      <alignment vertical="center"/>
      <protection locked="0"/>
    </xf>
    <xf numFmtId="0" fontId="14" fillId="0" borderId="0" xfId="0" applyFont="1" applyFill="1" applyAlignment="1">
      <alignment vertical="center"/>
    </xf>
    <xf numFmtId="0" fontId="160" fillId="0" borderId="0" xfId="0" applyFont="1" applyProtection="1">
      <protection locked="0"/>
    </xf>
    <xf numFmtId="0" fontId="48" fillId="0" borderId="0" xfId="2" applyFont="1" applyAlignment="1" applyProtection="1">
      <alignment horizontal="right" vertical="center"/>
      <protection locked="0"/>
    </xf>
    <xf numFmtId="0" fontId="106" fillId="0" borderId="7" xfId="0" applyFont="1" applyBorder="1" applyAlignment="1" applyProtection="1">
      <alignment vertical="center"/>
      <protection locked="0"/>
    </xf>
    <xf numFmtId="0" fontId="106" fillId="0" borderId="0" xfId="0" applyFont="1" applyAlignment="1" applyProtection="1">
      <alignment vertical="center"/>
      <protection locked="0"/>
    </xf>
    <xf numFmtId="0" fontId="166" fillId="5" borderId="0" xfId="2" applyFont="1" applyFill="1" applyAlignment="1" applyProtection="1">
      <alignment horizontal="left" vertical="center" wrapText="1"/>
      <protection locked="0"/>
    </xf>
    <xf numFmtId="0" fontId="48" fillId="0" borderId="0" xfId="0" applyFont="1" applyAlignment="1" applyProtection="1">
      <alignment vertical="center"/>
      <protection locked="0"/>
    </xf>
    <xf numFmtId="0" fontId="166" fillId="4" borderId="0" xfId="2" applyFont="1" applyFill="1" applyAlignment="1" applyProtection="1">
      <alignment horizontal="left" vertical="center" wrapText="1"/>
      <protection locked="0"/>
    </xf>
    <xf numFmtId="0" fontId="9" fillId="0" borderId="7" xfId="0" applyFont="1" applyBorder="1" applyAlignment="1" applyProtection="1">
      <alignment horizontal="center" vertical="center"/>
      <protection locked="0"/>
    </xf>
    <xf numFmtId="0" fontId="9" fillId="4" borderId="294"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9" fillId="4" borderId="12"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10" fillId="0" borderId="0" xfId="0" applyFont="1" applyAlignment="1" applyProtection="1">
      <alignment vertical="center"/>
      <protection locked="0"/>
    </xf>
    <xf numFmtId="0" fontId="4" fillId="0" borderId="1"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0" xfId="0" applyFont="1" applyAlignment="1" applyProtection="1">
      <alignment vertical="center"/>
      <protection locked="0"/>
    </xf>
    <xf numFmtId="0" fontId="4" fillId="0" borderId="0" xfId="0" applyFont="1" applyAlignment="1" applyProtection="1">
      <alignment horizontal="left" vertical="center"/>
      <protection locked="0"/>
    </xf>
    <xf numFmtId="0" fontId="14" fillId="0" borderId="1" xfId="0" applyFont="1" applyBorder="1" applyAlignment="1" applyProtection="1">
      <alignment horizontal="center" vertical="center" shrinkToFit="1"/>
      <protection locked="0"/>
    </xf>
    <xf numFmtId="0" fontId="19" fillId="0" borderId="0" xfId="3" applyFont="1" applyAlignment="1" applyProtection="1">
      <alignment horizontal="right" vertical="center"/>
      <protection locked="0"/>
    </xf>
    <xf numFmtId="0" fontId="14" fillId="0" borderId="16" xfId="0" applyFont="1" applyBorder="1" applyAlignment="1" applyProtection="1">
      <alignment horizontal="center" vertical="center" shrinkToFit="1"/>
      <protection locked="0"/>
    </xf>
    <xf numFmtId="0" fontId="16" fillId="0" borderId="0" xfId="0" applyFont="1" applyAlignment="1" applyProtection="1">
      <alignment vertical="center"/>
      <protection locked="0"/>
    </xf>
    <xf numFmtId="0" fontId="9" fillId="0" borderId="2" xfId="0" applyFont="1" applyBorder="1" applyAlignment="1" applyProtection="1">
      <alignment horizontal="center" vertical="center"/>
      <protection locked="0"/>
    </xf>
    <xf numFmtId="0" fontId="48" fillId="5" borderId="4" xfId="0" applyFont="1" applyFill="1" applyBorder="1" applyAlignment="1">
      <alignment horizontal="center" vertical="center"/>
    </xf>
    <xf numFmtId="0" fontId="16" fillId="0" borderId="0" xfId="0" applyFont="1" applyAlignment="1" applyProtection="1">
      <alignment horizontal="left" vertical="center"/>
      <protection locked="0"/>
    </xf>
    <xf numFmtId="0" fontId="14" fillId="0" borderId="25" xfId="0" applyFont="1" applyBorder="1" applyAlignment="1" applyProtection="1">
      <alignment horizontal="center" vertical="center" shrinkToFit="1"/>
      <protection locked="0"/>
    </xf>
    <xf numFmtId="0" fontId="3" fillId="0" borderId="0" xfId="0" applyFont="1" applyBorder="1" applyAlignment="1">
      <alignment horizontal="right" vertical="center"/>
    </xf>
    <xf numFmtId="0" fontId="170" fillId="0" borderId="0" xfId="0" applyFont="1" applyAlignment="1" applyProtection="1">
      <alignment horizontal="center" vertical="center"/>
      <protection locked="0"/>
    </xf>
    <xf numFmtId="0" fontId="19" fillId="0" borderId="0" xfId="3" applyFont="1" applyAlignment="1" applyProtection="1">
      <alignment horizontal="righ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right"/>
      <protection locked="0"/>
    </xf>
    <xf numFmtId="0" fontId="9" fillId="0" borderId="1" xfId="3" applyFont="1" applyBorder="1" applyAlignment="1" applyProtection="1">
      <alignment vertical="center"/>
      <protection locked="0"/>
    </xf>
    <xf numFmtId="0" fontId="19" fillId="0" borderId="0" xfId="3" applyFont="1" applyAlignment="1" applyProtection="1">
      <alignment vertical="center"/>
      <protection locked="0"/>
    </xf>
    <xf numFmtId="0" fontId="14" fillId="0" borderId="1" xfId="0" applyFont="1" applyBorder="1" applyAlignment="1" applyProtection="1">
      <protection locked="0"/>
    </xf>
    <xf numFmtId="0" fontId="14" fillId="0" borderId="0"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14" fillId="0" borderId="208" xfId="0" applyFont="1" applyBorder="1" applyAlignment="1" applyProtection="1">
      <alignment horizontal="center" vertical="center" shrinkToFit="1"/>
      <protection locked="0"/>
    </xf>
    <xf numFmtId="1" fontId="48" fillId="5" borderId="4" xfId="0" applyNumberFormat="1" applyFont="1" applyFill="1" applyBorder="1" applyAlignment="1">
      <alignment horizontal="center" vertical="center"/>
    </xf>
    <xf numFmtId="0" fontId="3" fillId="0" borderId="0" xfId="0" applyFont="1" applyBorder="1" applyAlignment="1">
      <alignment vertical="center"/>
    </xf>
    <xf numFmtId="0" fontId="30" fillId="0" borderId="0" xfId="0" applyFont="1" applyBorder="1" applyAlignment="1">
      <alignment vertical="center"/>
    </xf>
    <xf numFmtId="0" fontId="74" fillId="0" borderId="0" xfId="3" applyFont="1" applyAlignment="1" applyProtection="1">
      <alignment vertical="center" shrinkToFit="1"/>
      <protection locked="0"/>
    </xf>
    <xf numFmtId="0" fontId="109" fillId="0" borderId="0" xfId="3" applyFont="1" applyAlignment="1" applyProtection="1">
      <alignment vertical="center" shrinkToFit="1"/>
      <protection locked="0"/>
    </xf>
    <xf numFmtId="0" fontId="74" fillId="0" borderId="0" xfId="3" applyFont="1" applyAlignment="1" applyProtection="1">
      <alignment vertical="center"/>
      <protection locked="0"/>
    </xf>
    <xf numFmtId="0" fontId="109" fillId="0" borderId="0" xfId="3" applyFont="1" applyAlignment="1" applyProtection="1">
      <alignment vertical="center"/>
      <protection locked="0"/>
    </xf>
    <xf numFmtId="0" fontId="53" fillId="0" borderId="0" xfId="2" applyFont="1" applyAlignment="1" applyProtection="1">
      <alignment vertical="center"/>
      <protection locked="0"/>
    </xf>
    <xf numFmtId="0" fontId="102" fillId="0" borderId="0" xfId="0" applyFont="1" applyAlignment="1" applyProtection="1">
      <alignment vertical="center"/>
      <protection locked="0"/>
    </xf>
    <xf numFmtId="0" fontId="52" fillId="0" borderId="0" xfId="2" applyFont="1" applyAlignment="1" applyProtection="1">
      <alignment vertical="center"/>
      <protection locked="0"/>
    </xf>
    <xf numFmtId="0" fontId="167" fillId="0" borderId="1" xfId="0" applyFont="1" applyBorder="1" applyAlignment="1" applyProtection="1">
      <alignment vertical="center"/>
      <protection locked="0"/>
    </xf>
    <xf numFmtId="0" fontId="107" fillId="0" borderId="1" xfId="0" applyFont="1" applyBorder="1" applyAlignment="1" applyProtection="1">
      <alignment vertical="center"/>
      <protection locked="0"/>
    </xf>
    <xf numFmtId="0" fontId="107" fillId="0" borderId="0" xfId="0" applyFont="1" applyAlignment="1" applyProtection="1">
      <alignment vertical="center"/>
      <protection locked="0"/>
    </xf>
    <xf numFmtId="0" fontId="167" fillId="0" borderId="13" xfId="0" applyFont="1" applyBorder="1" applyAlignment="1" applyProtection="1">
      <alignment vertical="center"/>
      <protection locked="0"/>
    </xf>
    <xf numFmtId="0" fontId="167" fillId="0" borderId="142" xfId="0" applyFont="1" applyBorder="1" applyAlignment="1" applyProtection="1">
      <alignment vertical="center"/>
      <protection locked="0"/>
    </xf>
    <xf numFmtId="0" fontId="40" fillId="5" borderId="15" xfId="3" applyFont="1" applyFill="1" applyBorder="1" applyAlignment="1">
      <alignment vertical="center" shrinkToFit="1"/>
    </xf>
    <xf numFmtId="0" fontId="4" fillId="5" borderId="15" xfId="0" applyFont="1" applyFill="1" applyBorder="1" applyAlignment="1" applyProtection="1">
      <alignment vertical="center" shrinkToFit="1"/>
      <protection locked="0"/>
    </xf>
    <xf numFmtId="0" fontId="7" fillId="5" borderId="37" xfId="0" applyFont="1" applyFill="1" applyBorder="1" applyAlignment="1" applyProtection="1">
      <alignment vertical="center" shrinkToFit="1"/>
      <protection locked="0"/>
    </xf>
    <xf numFmtId="0" fontId="9" fillId="5" borderId="2" xfId="0" applyFont="1" applyFill="1" applyBorder="1" applyAlignment="1" applyProtection="1">
      <alignment horizontal="center" vertical="center" shrinkToFit="1"/>
      <protection locked="0"/>
    </xf>
    <xf numFmtId="0" fontId="4" fillId="5" borderId="2" xfId="0" applyFont="1" applyFill="1" applyBorder="1" applyAlignment="1" applyProtection="1">
      <alignment horizontal="center" vertical="center" shrinkToFit="1"/>
      <protection locked="0"/>
    </xf>
    <xf numFmtId="0" fontId="50" fillId="5" borderId="15" xfId="0" applyFont="1" applyFill="1" applyBorder="1" applyAlignment="1">
      <alignment vertical="center" shrinkToFit="1"/>
    </xf>
    <xf numFmtId="0" fontId="40" fillId="5" borderId="37" xfId="0" applyFont="1" applyFill="1" applyBorder="1" applyAlignment="1">
      <alignment vertical="center" shrinkToFit="1"/>
    </xf>
    <xf numFmtId="0" fontId="4" fillId="5" borderId="37" xfId="0" applyFont="1" applyFill="1" applyBorder="1" applyAlignment="1" applyProtection="1">
      <alignment vertical="center" shrinkToFit="1"/>
      <protection locked="0"/>
    </xf>
    <xf numFmtId="0" fontId="14" fillId="5" borderId="24" xfId="0" applyFont="1" applyFill="1" applyBorder="1" applyAlignment="1" applyProtection="1">
      <alignment horizontal="center" vertical="center" shrinkToFit="1"/>
      <protection locked="0"/>
    </xf>
    <xf numFmtId="0" fontId="9" fillId="5" borderId="4" xfId="0" applyFont="1" applyFill="1" applyBorder="1" applyAlignment="1" applyProtection="1">
      <alignment horizontal="center" vertical="center" shrinkToFit="1"/>
      <protection locked="0"/>
    </xf>
    <xf numFmtId="0" fontId="40" fillId="5" borderId="21" xfId="3" applyFont="1" applyFill="1" applyBorder="1" applyAlignment="1">
      <alignment vertical="center" shrinkToFit="1"/>
    </xf>
    <xf numFmtId="0" fontId="9" fillId="5" borderId="2" xfId="3" applyFont="1" applyFill="1" applyBorder="1" applyAlignment="1">
      <alignment horizontal="center" vertical="center" shrinkToFit="1"/>
    </xf>
    <xf numFmtId="0" fontId="4" fillId="5" borderId="14" xfId="3" applyFont="1" applyFill="1" applyBorder="1" applyAlignment="1">
      <alignment vertical="center" shrinkToFit="1"/>
    </xf>
    <xf numFmtId="0" fontId="95" fillId="0" borderId="0" xfId="2" applyFont="1" applyAlignment="1" applyProtection="1">
      <alignment horizontal="left" vertical="center" shrinkToFit="1"/>
    </xf>
    <xf numFmtId="0" fontId="96" fillId="0" borderId="0" xfId="2" applyFont="1" applyAlignment="1" applyProtection="1">
      <alignment horizontal="left" vertical="center" shrinkToFit="1"/>
    </xf>
    <xf numFmtId="0" fontId="95" fillId="0" borderId="0" xfId="2" applyFont="1" applyAlignment="1" applyProtection="1">
      <alignment vertical="center" shrinkToFit="1"/>
    </xf>
    <xf numFmtId="0" fontId="42" fillId="0" borderId="126"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4" fillId="0" borderId="0" xfId="0" applyFont="1" applyAlignment="1" applyProtection="1">
      <alignment vertical="center"/>
      <protection locked="0"/>
    </xf>
    <xf numFmtId="0" fontId="4" fillId="0" borderId="0" xfId="0" applyFont="1" applyAlignment="1" applyProtection="1">
      <alignment vertical="center"/>
      <protection locked="0"/>
    </xf>
    <xf numFmtId="0" fontId="19" fillId="0" borderId="0" xfId="3" applyFont="1" applyAlignment="1" applyProtection="1">
      <alignment horizontal="right" vertical="center"/>
      <protection locked="0"/>
    </xf>
    <xf numFmtId="0" fontId="4" fillId="0" borderId="0" xfId="0" applyFont="1" applyAlignment="1" applyProtection="1">
      <alignment horizontal="left" vertical="center" indent="1"/>
      <protection locked="0"/>
    </xf>
    <xf numFmtId="0" fontId="4" fillId="0" borderId="1" xfId="0" applyFont="1" applyBorder="1" applyAlignment="1" applyProtection="1">
      <alignment vertical="center" shrinkToFit="1"/>
      <protection locked="0"/>
    </xf>
    <xf numFmtId="0" fontId="19" fillId="0" borderId="0" xfId="0" applyFont="1" applyAlignment="1" applyProtection="1">
      <alignment horizontal="right" vertical="center"/>
      <protection locked="0"/>
    </xf>
    <xf numFmtId="0" fontId="19"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Protection="1">
      <protection locked="0"/>
    </xf>
    <xf numFmtId="0" fontId="8" fillId="0" borderId="0" xfId="0" applyFont="1" applyAlignment="1" applyProtection="1">
      <alignment horizontal="left" vertical="center"/>
      <protection locked="0"/>
    </xf>
    <xf numFmtId="0" fontId="40" fillId="0" borderId="0" xfId="0" applyFont="1" applyFill="1" applyAlignment="1">
      <alignment vertical="center" shrinkToFit="1"/>
    </xf>
    <xf numFmtId="0" fontId="4" fillId="0" borderId="26"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49" fontId="4" fillId="0" borderId="2" xfId="0" applyNumberFormat="1"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left" vertical="center"/>
    </xf>
    <xf numFmtId="0" fontId="9" fillId="0" borderId="24" xfId="0" applyFont="1" applyBorder="1" applyAlignment="1">
      <alignment horizontal="left" vertical="center"/>
    </xf>
    <xf numFmtId="0" fontId="4" fillId="0" borderId="24" xfId="0" applyFont="1" applyBorder="1" applyAlignment="1">
      <alignment horizontal="left" vertical="center"/>
    </xf>
    <xf numFmtId="0" fontId="4" fillId="0" borderId="18" xfId="0" applyFont="1" applyBorder="1" applyAlignment="1">
      <alignment horizontal="left" vertical="center"/>
    </xf>
    <xf numFmtId="0" fontId="6"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left" vertical="center" shrinkToFit="1"/>
      <protection locked="0"/>
    </xf>
    <xf numFmtId="49" fontId="40" fillId="0" borderId="4" xfId="0" applyNumberFormat="1" applyFont="1" applyBorder="1" applyAlignment="1" applyProtection="1">
      <alignment vertical="center" shrinkToFit="1"/>
      <protection locked="0"/>
    </xf>
    <xf numFmtId="49" fontId="49" fillId="0" borderId="2" xfId="0" applyNumberFormat="1" applyFont="1" applyBorder="1" applyAlignment="1" applyProtection="1">
      <alignment horizontal="center" vertical="center" shrinkToFit="1"/>
      <protection locked="0"/>
    </xf>
    <xf numFmtId="0" fontId="4" fillId="0" borderId="0" xfId="0" applyFont="1" applyAlignment="1" applyProtection="1">
      <alignment vertical="center"/>
      <protection locked="0"/>
    </xf>
    <xf numFmtId="0" fontId="14" fillId="0" borderId="0" xfId="0" applyFont="1" applyAlignment="1" applyProtection="1">
      <alignment vertical="center"/>
      <protection locked="0"/>
    </xf>
    <xf numFmtId="0" fontId="0" fillId="0" borderId="5" xfId="3" applyFont="1" applyBorder="1" applyAlignment="1" applyProtection="1">
      <alignment horizontal="right" vertical="center" shrinkToFit="1"/>
      <protection locked="0"/>
    </xf>
    <xf numFmtId="0" fontId="0" fillId="0" borderId="2" xfId="3" applyFont="1" applyBorder="1" applyAlignment="1" applyProtection="1">
      <alignment horizontal="right" vertical="center" shrinkToFit="1"/>
      <protection locked="0"/>
    </xf>
    <xf numFmtId="0" fontId="123" fillId="0" borderId="211" xfId="0" applyFont="1" applyBorder="1" applyAlignment="1" applyProtection="1">
      <alignment horizontal="center" vertical="center" shrinkToFit="1"/>
      <protection locked="0"/>
    </xf>
    <xf numFmtId="0" fontId="123" fillId="0" borderId="254" xfId="0" applyFont="1" applyBorder="1" applyAlignment="1" applyProtection="1">
      <alignment horizontal="center" vertical="center" shrinkToFit="1"/>
      <protection locked="0"/>
    </xf>
    <xf numFmtId="0" fontId="175" fillId="0" borderId="0" xfId="2" applyFont="1" applyAlignment="1">
      <alignment horizontal="center" vertical="center"/>
    </xf>
    <xf numFmtId="0" fontId="91" fillId="0" borderId="0" xfId="0" applyFont="1" applyAlignment="1">
      <alignment vertical="center" wrapText="1"/>
    </xf>
    <xf numFmtId="0" fontId="58" fillId="0" borderId="0" xfId="3" applyFont="1" applyAlignment="1">
      <alignment vertical="center"/>
    </xf>
    <xf numFmtId="0" fontId="85" fillId="0" borderId="0" xfId="2" applyFont="1" applyAlignment="1">
      <alignment vertical="center" wrapText="1"/>
    </xf>
    <xf numFmtId="0" fontId="61" fillId="0" borderId="0" xfId="2" applyFont="1" applyAlignment="1">
      <alignment horizontal="center" vertical="center"/>
    </xf>
    <xf numFmtId="0" fontId="9" fillId="0" borderId="286" xfId="0" applyFont="1" applyBorder="1" applyAlignment="1" applyProtection="1">
      <alignment horizontal="center" vertical="center"/>
    </xf>
    <xf numFmtId="0" fontId="14" fillId="0" borderId="16" xfId="0" applyFont="1" applyBorder="1" applyAlignment="1" applyProtection="1">
      <alignment vertical="center"/>
    </xf>
    <xf numFmtId="0" fontId="4" fillId="0" borderId="5"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6" xfId="0" applyFont="1" applyBorder="1" applyAlignment="1" applyProtection="1">
      <alignment horizontal="center" vertical="center" shrinkToFit="1"/>
    </xf>
    <xf numFmtId="0" fontId="14" fillId="0" borderId="3" xfId="0" applyFont="1" applyBorder="1" applyAlignment="1" applyProtection="1">
      <alignment horizontal="center" vertical="center" wrapText="1" shrinkToFit="1"/>
    </xf>
    <xf numFmtId="0" fontId="29" fillId="0" borderId="151" xfId="0" applyFont="1" applyFill="1" applyBorder="1" applyAlignment="1" applyProtection="1">
      <alignment horizontal="center" vertical="center" shrinkToFit="1"/>
    </xf>
    <xf numFmtId="0" fontId="4" fillId="0" borderId="36" xfId="0" applyFont="1" applyBorder="1" applyAlignment="1" applyProtection="1">
      <alignment horizontal="center" vertical="center" shrinkToFit="1"/>
    </xf>
    <xf numFmtId="0" fontId="39" fillId="0" borderId="39" xfId="0" applyFont="1" applyBorder="1" applyAlignment="1" applyProtection="1">
      <alignment horizontal="center" vertical="center"/>
    </xf>
    <xf numFmtId="0" fontId="48" fillId="5" borderId="14" xfId="0" applyFont="1" applyFill="1" applyBorder="1" applyAlignment="1" applyProtection="1">
      <alignment horizontal="center" vertical="center"/>
    </xf>
    <xf numFmtId="0" fontId="4" fillId="0" borderId="4" xfId="0" applyFont="1" applyBorder="1" applyAlignment="1" applyProtection="1">
      <alignment horizontal="center" vertical="center"/>
    </xf>
    <xf numFmtId="0" fontId="48" fillId="8" borderId="260" xfId="0" applyFont="1" applyFill="1" applyBorder="1" applyAlignment="1" applyProtection="1">
      <alignment horizontal="center" vertical="center"/>
    </xf>
    <xf numFmtId="0" fontId="39" fillId="0" borderId="107" xfId="0" applyFont="1" applyBorder="1" applyAlignment="1" applyProtection="1">
      <alignment horizontal="center" vertical="center"/>
    </xf>
    <xf numFmtId="0" fontId="48" fillId="5" borderId="56" xfId="0" applyFont="1" applyFill="1" applyBorder="1" applyAlignment="1" applyProtection="1">
      <alignment horizontal="center" vertical="center"/>
    </xf>
    <xf numFmtId="0" fontId="9" fillId="0" borderId="3" xfId="0" applyFont="1" applyBorder="1" applyAlignment="1" applyProtection="1">
      <alignment vertical="center"/>
    </xf>
    <xf numFmtId="0" fontId="9" fillId="0" borderId="40" xfId="0" applyFont="1" applyBorder="1" applyAlignment="1" applyProtection="1">
      <alignment vertical="center"/>
    </xf>
    <xf numFmtId="0" fontId="9" fillId="0" borderId="4" xfId="0" applyFont="1" applyBorder="1" applyAlignment="1" applyProtection="1">
      <alignment vertical="center"/>
    </xf>
    <xf numFmtId="0" fontId="9" fillId="0" borderId="40" xfId="0" applyFont="1" applyFill="1" applyBorder="1" applyAlignment="1" applyProtection="1">
      <alignment vertical="center"/>
    </xf>
    <xf numFmtId="0" fontId="9" fillId="0" borderId="4" xfId="0" applyFont="1" applyBorder="1" applyAlignment="1" applyProtection="1">
      <alignment horizontal="left" vertical="center"/>
    </xf>
    <xf numFmtId="0" fontId="9" fillId="0" borderId="3" xfId="0" applyFont="1" applyBorder="1" applyAlignment="1" applyProtection="1">
      <alignment horizontal="left" vertical="center"/>
    </xf>
    <xf numFmtId="0" fontId="4" fillId="5" borderId="2" xfId="3" applyFont="1" applyFill="1" applyBorder="1" applyAlignment="1">
      <alignment horizontal="center" vertical="center" shrinkToFit="1"/>
    </xf>
    <xf numFmtId="0" fontId="4" fillId="0" borderId="0" xfId="0" applyFont="1" applyBorder="1" applyAlignment="1" applyProtection="1">
      <alignment horizontal="left" vertical="center" shrinkToFit="1"/>
      <protection locked="0"/>
    </xf>
    <xf numFmtId="0" fontId="58" fillId="0" borderId="0" xfId="0" applyFont="1" applyAlignment="1" applyProtection="1">
      <alignment horizontal="left" vertical="center"/>
      <protection locked="0"/>
    </xf>
    <xf numFmtId="0" fontId="65" fillId="0" borderId="0" xfId="0" applyFont="1" applyAlignment="1" applyProtection="1">
      <alignment vertical="center"/>
      <protection locked="0"/>
    </xf>
    <xf numFmtId="0" fontId="65" fillId="0" borderId="0" xfId="0" applyFont="1" applyAlignment="1" applyProtection="1">
      <alignment horizontal="left" vertical="center"/>
      <protection locked="0"/>
    </xf>
    <xf numFmtId="0" fontId="68" fillId="0" borderId="93" xfId="2" applyFont="1" applyBorder="1" applyAlignment="1" applyProtection="1">
      <alignment horizontal="center" vertical="center" shrinkToFit="1"/>
      <protection locked="0"/>
    </xf>
    <xf numFmtId="0" fontId="58" fillId="0" borderId="16" xfId="2" applyFont="1" applyBorder="1" applyAlignment="1" applyProtection="1">
      <alignment horizontal="center" vertical="center" shrinkToFit="1"/>
      <protection locked="0"/>
    </xf>
    <xf numFmtId="0" fontId="68" fillId="0" borderId="6" xfId="2" applyFont="1" applyBorder="1" applyAlignment="1" applyProtection="1">
      <alignment horizontal="center" vertical="center" shrinkToFit="1"/>
      <protection locked="0"/>
    </xf>
    <xf numFmtId="0" fontId="58" fillId="0" borderId="17" xfId="2" applyFont="1" applyBorder="1" applyAlignment="1" applyProtection="1">
      <alignment horizontal="center" vertical="center" shrinkToFit="1"/>
      <protection locked="0"/>
    </xf>
    <xf numFmtId="0" fontId="61" fillId="0" borderId="0" xfId="2" applyFont="1" applyAlignment="1" applyProtection="1">
      <alignment vertical="center" wrapText="1"/>
      <protection locked="0"/>
    </xf>
    <xf numFmtId="0" fontId="14" fillId="0" borderId="0" xfId="0" applyFont="1" applyFill="1" applyBorder="1" applyAlignment="1" applyProtection="1">
      <alignment vertical="center" wrapText="1"/>
      <protection locked="0"/>
    </xf>
    <xf numFmtId="0" fontId="7" fillId="0" borderId="23" xfId="0" applyFont="1" applyBorder="1" applyAlignment="1" applyProtection="1">
      <alignment horizontal="center" vertical="center" wrapText="1"/>
      <protection locked="0"/>
    </xf>
    <xf numFmtId="0" fontId="62" fillId="0" borderId="267" xfId="0" applyFont="1" applyBorder="1" applyAlignment="1">
      <alignment horizontal="center" vertical="center" wrapText="1"/>
    </xf>
    <xf numFmtId="0" fontId="7" fillId="0" borderId="0" xfId="0" applyFont="1" applyAlignment="1" applyProtection="1">
      <alignment horizontal="center" vertical="center"/>
      <protection locked="0"/>
    </xf>
    <xf numFmtId="0" fontId="4" fillId="0" borderId="24"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51" fillId="4" borderId="19" xfId="0" applyFont="1" applyFill="1" applyBorder="1" applyAlignment="1" applyProtection="1">
      <alignment horizontal="center" vertical="center" shrinkToFit="1"/>
      <protection locked="0"/>
    </xf>
    <xf numFmtId="0" fontId="51" fillId="4" borderId="59" xfId="0" applyFont="1" applyFill="1" applyBorder="1" applyAlignment="1" applyProtection="1">
      <alignment horizontal="center" vertical="center" shrinkToFit="1"/>
      <protection locked="0"/>
    </xf>
    <xf numFmtId="0" fontId="51" fillId="8" borderId="261" xfId="0" applyFont="1" applyFill="1" applyBorder="1" applyAlignment="1" applyProtection="1">
      <alignment horizontal="center" vertical="center" shrinkToFit="1"/>
      <protection locked="0"/>
    </xf>
    <xf numFmtId="0" fontId="103" fillId="13" borderId="4" xfId="0" applyFont="1" applyFill="1" applyBorder="1" applyAlignment="1" applyProtection="1">
      <alignment horizontal="center" vertical="center"/>
      <protection locked="0"/>
    </xf>
    <xf numFmtId="0" fontId="103" fillId="13" borderId="13" xfId="0" applyFont="1" applyFill="1" applyBorder="1" applyAlignment="1" applyProtection="1">
      <alignment horizontal="center" vertical="center"/>
      <protection locked="0"/>
    </xf>
    <xf numFmtId="0" fontId="103" fillId="13" borderId="14" xfId="0" applyFont="1" applyFill="1" applyBorder="1" applyAlignment="1" applyProtection="1">
      <alignment horizontal="center" vertical="center"/>
      <protection locked="0"/>
    </xf>
    <xf numFmtId="0" fontId="51" fillId="0" borderId="3" xfId="0" applyFont="1" applyBorder="1" applyAlignment="1" applyProtection="1">
      <alignment horizontal="left" vertical="center" indent="2" shrinkToFit="1"/>
      <protection locked="0"/>
    </xf>
    <xf numFmtId="0" fontId="51" fillId="0" borderId="25" xfId="0" applyFont="1" applyBorder="1" applyAlignment="1" applyProtection="1">
      <alignment horizontal="left" vertical="center" indent="2" shrinkToFit="1"/>
      <protection locked="0"/>
    </xf>
    <xf numFmtId="0" fontId="51" fillId="0" borderId="21" xfId="0" applyFont="1" applyBorder="1" applyAlignment="1" applyProtection="1">
      <alignment horizontal="left" vertical="center" indent="2" shrinkToFit="1"/>
      <protection locked="0"/>
    </xf>
    <xf numFmtId="0" fontId="51" fillId="4" borderId="3" xfId="0" applyFont="1" applyFill="1" applyBorder="1" applyAlignment="1" applyProtection="1">
      <alignment horizontal="center" vertical="center" shrinkToFit="1"/>
      <protection locked="0"/>
    </xf>
    <xf numFmtId="0" fontId="51" fillId="4" borderId="21" xfId="0" applyFont="1" applyFill="1" applyBorder="1" applyAlignment="1" applyProtection="1">
      <alignment horizontal="center" vertical="center" shrinkToFit="1"/>
      <protection locked="0"/>
    </xf>
    <xf numFmtId="0" fontId="4" fillId="0" borderId="4"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51" fillId="4" borderId="113" xfId="0" applyFont="1" applyFill="1" applyBorder="1" applyAlignment="1" applyProtection="1">
      <alignment horizontal="center" vertical="center" shrinkToFit="1"/>
      <protection locked="0"/>
    </xf>
    <xf numFmtId="0" fontId="51" fillId="4" borderId="115" xfId="0" applyFont="1" applyFill="1" applyBorder="1" applyAlignment="1" applyProtection="1">
      <alignment horizontal="center" vertical="center" shrinkToFit="1"/>
      <protection locked="0"/>
    </xf>
    <xf numFmtId="0" fontId="4" fillId="0" borderId="2" xfId="0" applyFont="1" applyBorder="1" applyAlignment="1" applyProtection="1">
      <alignment horizontal="left" vertical="center" shrinkToFit="1"/>
      <protection locked="0"/>
    </xf>
    <xf numFmtId="0" fontId="109" fillId="0" borderId="1" xfId="0" applyFont="1" applyBorder="1" applyAlignment="1" applyProtection="1">
      <alignment horizontal="left" vertical="center"/>
      <protection locked="0"/>
    </xf>
    <xf numFmtId="0" fontId="109" fillId="0" borderId="0" xfId="0" applyFont="1" applyAlignment="1" applyProtection="1">
      <alignment horizontal="left" vertical="center"/>
      <protection locked="0"/>
    </xf>
    <xf numFmtId="0" fontId="51" fillId="0" borderId="16" xfId="0" applyFont="1" applyBorder="1" applyAlignment="1" applyProtection="1">
      <alignment horizontal="center" vertical="center" shrinkToFit="1"/>
      <protection locked="0"/>
    </xf>
    <xf numFmtId="0" fontId="76" fillId="0" borderId="2" xfId="0" applyFont="1" applyBorder="1" applyAlignment="1" applyProtection="1">
      <alignment horizontal="center" vertical="center" shrinkToFit="1"/>
      <protection locked="0"/>
    </xf>
    <xf numFmtId="0" fontId="145" fillId="0" borderId="2" xfId="0" applyFont="1" applyBorder="1" applyAlignment="1" applyProtection="1">
      <alignment horizontal="center" vertical="center" shrinkToFit="1"/>
      <protection locked="0"/>
    </xf>
    <xf numFmtId="0" fontId="156" fillId="0" borderId="40" xfId="0" applyFont="1" applyBorder="1" applyAlignment="1" applyProtection="1">
      <alignment horizontal="center" vertical="center"/>
      <protection locked="0"/>
    </xf>
    <xf numFmtId="0" fontId="156" fillId="0" borderId="11" xfId="0" applyFont="1" applyBorder="1" applyAlignment="1" applyProtection="1">
      <alignment horizontal="center" vertical="center"/>
      <protection locked="0"/>
    </xf>
    <xf numFmtId="0" fontId="156" fillId="0" borderId="148" xfId="0" applyFont="1" applyBorder="1" applyAlignment="1" applyProtection="1">
      <alignment horizontal="center" vertical="center"/>
      <protection locked="0"/>
    </xf>
    <xf numFmtId="0" fontId="126" fillId="4" borderId="4" xfId="0" applyFont="1" applyFill="1" applyBorder="1" applyAlignment="1" applyProtection="1">
      <alignment horizontal="center" vertical="center"/>
      <protection locked="0"/>
    </xf>
    <xf numFmtId="0" fontId="126" fillId="4" borderId="13" xfId="0" applyFont="1" applyFill="1" applyBorder="1" applyAlignment="1" applyProtection="1">
      <alignment horizontal="center" vertical="center"/>
      <protection locked="0"/>
    </xf>
    <xf numFmtId="0" fontId="126" fillId="4" borderId="14"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4" fillId="0" borderId="2" xfId="0" applyFont="1" applyBorder="1" applyAlignment="1" applyProtection="1">
      <alignment vertical="center"/>
      <protection locked="0"/>
    </xf>
    <xf numFmtId="0" fontId="9" fillId="0" borderId="2" xfId="0" applyFont="1" applyBorder="1" applyAlignment="1" applyProtection="1">
      <alignment vertical="center"/>
      <protection locked="0"/>
    </xf>
    <xf numFmtId="49" fontId="51" fillId="0" borderId="6" xfId="0" applyNumberFormat="1" applyFont="1" applyBorder="1" applyAlignment="1" applyProtection="1">
      <alignment horizontal="center" vertical="center"/>
      <protection locked="0"/>
    </xf>
    <xf numFmtId="49" fontId="51" fillId="0" borderId="16" xfId="0" applyNumberFormat="1" applyFont="1" applyBorder="1" applyAlignment="1" applyProtection="1">
      <alignment horizontal="center" vertical="center"/>
      <protection locked="0"/>
    </xf>
    <xf numFmtId="0" fontId="51" fillId="4" borderId="6" xfId="0" applyFont="1" applyFill="1" applyBorder="1" applyAlignment="1" applyProtection="1">
      <alignment horizontal="center" vertical="center" shrinkToFit="1"/>
      <protection locked="0"/>
    </xf>
    <xf numFmtId="0" fontId="51" fillId="4" borderId="16" xfId="0" applyFont="1" applyFill="1" applyBorder="1" applyAlignment="1" applyProtection="1">
      <alignment horizontal="center" vertical="center" shrinkToFit="1"/>
      <protection locked="0"/>
    </xf>
    <xf numFmtId="0" fontId="51" fillId="4" borderId="29" xfId="0" applyFont="1" applyFill="1" applyBorder="1" applyAlignment="1" applyProtection="1">
      <alignment horizontal="center" vertical="center" shrinkToFit="1"/>
      <protection locked="0"/>
    </xf>
    <xf numFmtId="49" fontId="51" fillId="0" borderId="29" xfId="0" applyNumberFormat="1" applyFont="1" applyBorder="1" applyAlignment="1" applyProtection="1">
      <alignment horizontal="center" vertical="center"/>
      <protection locked="0"/>
    </xf>
    <xf numFmtId="0" fontId="146" fillId="0" borderId="24" xfId="0" applyFont="1" applyBorder="1" applyAlignment="1" applyProtection="1">
      <alignment horizontal="left" vertical="center" shrinkToFit="1"/>
      <protection locked="0"/>
    </xf>
    <xf numFmtId="0" fontId="146" fillId="0" borderId="1" xfId="0" applyFont="1" applyBorder="1" applyAlignment="1" applyProtection="1">
      <alignment horizontal="left" vertical="center" shrinkToFit="1"/>
      <protection locked="0"/>
    </xf>
    <xf numFmtId="0" fontId="146" fillId="0" borderId="22" xfId="0" applyFont="1" applyBorder="1" applyAlignment="1" applyProtection="1">
      <alignment horizontal="left" vertical="center" shrinkToFit="1"/>
      <protection locked="0"/>
    </xf>
    <xf numFmtId="0" fontId="51" fillId="4" borderId="15" xfId="0" applyFont="1" applyFill="1" applyBorder="1" applyAlignment="1" applyProtection="1">
      <alignment horizontal="center" vertical="center" shrinkToFit="1"/>
      <protection locked="0"/>
    </xf>
    <xf numFmtId="0" fontId="51" fillId="4" borderId="57" xfId="0" applyFont="1" applyFill="1" applyBorder="1" applyAlignment="1" applyProtection="1">
      <alignment horizontal="center" vertical="center" shrinkToFit="1"/>
      <protection locked="0"/>
    </xf>
    <xf numFmtId="0" fontId="51" fillId="4" borderId="109" xfId="0" applyFont="1" applyFill="1" applyBorder="1" applyAlignment="1" applyProtection="1">
      <alignment horizontal="center" vertical="center" shrinkToFit="1"/>
      <protection locked="0"/>
    </xf>
    <xf numFmtId="0" fontId="51" fillId="4" borderId="110" xfId="0" applyFont="1" applyFill="1" applyBorder="1" applyAlignment="1" applyProtection="1">
      <alignment horizontal="center" vertical="center" shrinkToFit="1"/>
      <protection locked="0"/>
    </xf>
    <xf numFmtId="0" fontId="51" fillId="4" borderId="24" xfId="0" applyFont="1" applyFill="1" applyBorder="1" applyAlignment="1" applyProtection="1">
      <alignment horizontal="center" vertical="center" shrinkToFit="1"/>
      <protection locked="0"/>
    </xf>
    <xf numFmtId="0" fontId="51" fillId="4" borderId="22" xfId="0" applyFont="1" applyFill="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39" fillId="0" borderId="4" xfId="0" applyFont="1" applyBorder="1" applyAlignment="1" applyProtection="1">
      <alignment horizontal="left" vertical="center" indent="1" shrinkToFit="1"/>
      <protection locked="0"/>
    </xf>
    <xf numFmtId="0" fontId="39" fillId="0" borderId="13" xfId="0" applyFont="1" applyBorder="1" applyAlignment="1" applyProtection="1">
      <alignment horizontal="left" vertical="center" indent="1" shrinkToFit="1"/>
      <protection locked="0"/>
    </xf>
    <xf numFmtId="0" fontId="39" fillId="0" borderId="14" xfId="0" applyFont="1" applyBorder="1" applyAlignment="1" applyProtection="1">
      <alignment horizontal="left" vertical="center" indent="1" shrinkToFit="1"/>
      <protection locked="0"/>
    </xf>
    <xf numFmtId="0" fontId="51" fillId="0" borderId="3" xfId="0" applyFont="1" applyBorder="1" applyAlignment="1" applyProtection="1">
      <alignment horizontal="left" vertical="center" indent="1" shrinkToFit="1"/>
      <protection locked="0"/>
    </xf>
    <xf numFmtId="0" fontId="51" fillId="0" borderId="25" xfId="0" applyFont="1" applyBorder="1" applyAlignment="1" applyProtection="1">
      <alignment horizontal="left" vertical="center" indent="1" shrinkToFit="1"/>
      <protection locked="0"/>
    </xf>
    <xf numFmtId="0" fontId="51" fillId="0" borderId="21" xfId="0" applyFont="1" applyBorder="1" applyAlignment="1" applyProtection="1">
      <alignment horizontal="left" vertical="center" indent="1" shrinkToFit="1"/>
      <protection locked="0"/>
    </xf>
    <xf numFmtId="0" fontId="6" fillId="0" borderId="0" xfId="0" applyFont="1" applyAlignment="1" applyProtection="1">
      <alignment horizontal="center" vertical="center"/>
      <protection locked="0"/>
    </xf>
    <xf numFmtId="0" fontId="39" fillId="2" borderId="0" xfId="0" applyFont="1" applyFill="1" applyAlignment="1" applyProtection="1">
      <alignment horizontal="left" vertical="center" wrapText="1"/>
      <protection locked="0"/>
    </xf>
    <xf numFmtId="0" fontId="39" fillId="0" borderId="2" xfId="0" applyFont="1" applyBorder="1" applyAlignment="1" applyProtection="1">
      <alignment horizontal="left" vertical="center" indent="1" shrinkToFit="1"/>
      <protection locked="0"/>
    </xf>
    <xf numFmtId="0" fontId="76" fillId="0" borderId="4" xfId="3" applyFont="1" applyBorder="1" applyAlignment="1" applyProtection="1">
      <alignment horizontal="center" vertical="center"/>
      <protection locked="0"/>
    </xf>
    <xf numFmtId="0" fontId="76" fillId="0" borderId="13" xfId="3" applyFont="1" applyBorder="1" applyAlignment="1" applyProtection="1">
      <alignment horizontal="center" vertical="center"/>
      <protection locked="0"/>
    </xf>
    <xf numFmtId="0" fontId="39" fillId="0" borderId="0" xfId="0" applyFont="1" applyAlignment="1" applyProtection="1">
      <alignment horizontal="center" vertical="center" wrapText="1"/>
      <protection locked="0"/>
    </xf>
    <xf numFmtId="0" fontId="52" fillId="2" borderId="0" xfId="0" applyFont="1" applyFill="1" applyAlignment="1" applyProtection="1">
      <alignment horizontal="left" vertical="center" wrapText="1" shrinkToFit="1"/>
      <protection locked="0"/>
    </xf>
    <xf numFmtId="0" fontId="52" fillId="2" borderId="0" xfId="0" applyFont="1" applyFill="1" applyAlignment="1" applyProtection="1">
      <alignment horizontal="left" vertical="center" shrinkToFit="1"/>
      <protection locked="0"/>
    </xf>
    <xf numFmtId="0" fontId="39" fillId="0" borderId="0" xfId="0" applyFont="1" applyAlignment="1" applyProtection="1">
      <alignment horizontal="center" wrapText="1"/>
      <protection locked="0"/>
    </xf>
    <xf numFmtId="0" fontId="53" fillId="0" borderId="0" xfId="2" applyFont="1" applyAlignment="1" applyProtection="1">
      <alignment horizontal="left" vertical="center"/>
      <protection locked="0"/>
    </xf>
    <xf numFmtId="0" fontId="61" fillId="0" borderId="46" xfId="0" applyFont="1" applyBorder="1" applyAlignment="1" applyProtection="1">
      <alignment horizontal="left" vertical="center" wrapText="1"/>
      <protection locked="0"/>
    </xf>
    <xf numFmtId="0" fontId="61" fillId="0" borderId="0" xfId="0" applyFont="1" applyBorder="1" applyAlignment="1" applyProtection="1">
      <alignment horizontal="left" vertical="center" wrapText="1"/>
      <protection locked="0"/>
    </xf>
    <xf numFmtId="0" fontId="61" fillId="0" borderId="290" xfId="0" applyFont="1" applyBorder="1" applyAlignment="1" applyProtection="1">
      <alignment horizontal="left" vertical="center" wrapText="1"/>
      <protection locked="0"/>
    </xf>
    <xf numFmtId="0" fontId="45" fillId="0" borderId="25" xfId="0" applyFont="1" applyBorder="1" applyAlignment="1" applyProtection="1">
      <alignment horizontal="center" vertical="center" wrapText="1"/>
      <protection locked="0"/>
    </xf>
    <xf numFmtId="0" fontId="45" fillId="0" borderId="0" xfId="0" applyFont="1" applyBorder="1" applyAlignment="1" applyProtection="1">
      <alignment horizontal="center" vertical="center" wrapText="1"/>
      <protection locked="0"/>
    </xf>
    <xf numFmtId="0" fontId="61" fillId="0" borderId="259" xfId="0" applyFont="1" applyBorder="1" applyAlignment="1" applyProtection="1">
      <alignment horizontal="left" vertical="center" wrapText="1"/>
      <protection locked="0"/>
    </xf>
    <xf numFmtId="0" fontId="61" fillId="0" borderId="253" xfId="0" applyFont="1" applyBorder="1" applyAlignment="1" applyProtection="1">
      <alignment horizontal="left" vertical="center" wrapText="1"/>
      <protection locked="0"/>
    </xf>
    <xf numFmtId="0" fontId="61" fillId="0" borderId="291" xfId="0" applyFont="1" applyBorder="1" applyAlignment="1" applyProtection="1">
      <alignment horizontal="left" vertical="center" wrapText="1"/>
      <protection locked="0"/>
    </xf>
    <xf numFmtId="0" fontId="51" fillId="0" borderId="16" xfId="0" applyFont="1" applyBorder="1" applyAlignment="1" applyProtection="1">
      <alignment horizontal="left" vertical="center" indent="1" shrinkToFit="1"/>
      <protection locked="0"/>
    </xf>
    <xf numFmtId="0" fontId="51" fillId="0" borderId="24" xfId="0" applyFont="1" applyBorder="1" applyAlignment="1" applyProtection="1">
      <alignment horizontal="left" vertical="center" indent="1" shrinkToFit="1"/>
      <protection locked="0"/>
    </xf>
    <xf numFmtId="0" fontId="51" fillId="0" borderId="1" xfId="0" applyFont="1" applyBorder="1" applyAlignment="1" applyProtection="1">
      <alignment horizontal="left" vertical="center" indent="1" shrinkToFit="1"/>
      <protection locked="0"/>
    </xf>
    <xf numFmtId="0" fontId="51" fillId="0" borderId="22" xfId="0" applyFont="1" applyBorder="1" applyAlignment="1" applyProtection="1">
      <alignment horizontal="left" vertical="center" indent="1" shrinkToFit="1"/>
      <protection locked="0"/>
    </xf>
    <xf numFmtId="0" fontId="41" fillId="0" borderId="15" xfId="0" applyFont="1" applyBorder="1" applyAlignment="1" applyProtection="1">
      <alignment horizontal="left" vertical="center" indent="1" shrinkToFit="1"/>
      <protection locked="0"/>
    </xf>
    <xf numFmtId="0" fontId="41" fillId="0" borderId="37" xfId="0" applyFont="1" applyBorder="1" applyAlignment="1" applyProtection="1">
      <alignment horizontal="left" vertical="center" indent="1" shrinkToFit="1"/>
      <protection locked="0"/>
    </xf>
    <xf numFmtId="0" fontId="41" fillId="0" borderId="57" xfId="0" applyFont="1" applyBorder="1" applyAlignment="1" applyProtection="1">
      <alignment horizontal="left" vertical="center" indent="1" shrinkToFit="1"/>
      <protection locked="0"/>
    </xf>
    <xf numFmtId="0" fontId="4" fillId="0" borderId="15"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57"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51" fillId="0" borderId="4" xfId="0" applyFont="1" applyBorder="1" applyAlignment="1" applyProtection="1">
      <alignment horizontal="left" vertical="center" indent="1" shrinkToFit="1"/>
      <protection locked="0"/>
    </xf>
    <xf numFmtId="0" fontId="51" fillId="0" borderId="13" xfId="0" applyFont="1" applyBorder="1" applyAlignment="1" applyProtection="1">
      <alignment horizontal="left" vertical="center" indent="1" shrinkToFit="1"/>
      <protection locked="0"/>
    </xf>
    <xf numFmtId="0" fontId="51" fillId="0" borderId="14" xfId="0" applyFont="1" applyBorder="1" applyAlignment="1" applyProtection="1">
      <alignment horizontal="left" vertical="center" indent="1" shrinkToFit="1"/>
      <protection locked="0"/>
    </xf>
    <xf numFmtId="0" fontId="51" fillId="13" borderId="4" xfId="0" applyFont="1" applyFill="1" applyBorder="1" applyAlignment="1" applyProtection="1">
      <alignment horizontal="left" vertical="center" indent="1" shrinkToFit="1"/>
      <protection locked="0"/>
    </xf>
    <xf numFmtId="0" fontId="51" fillId="13" borderId="13" xfId="0" applyFont="1" applyFill="1" applyBorder="1" applyAlignment="1" applyProtection="1">
      <alignment horizontal="left" vertical="center" indent="1" shrinkToFit="1"/>
      <protection locked="0"/>
    </xf>
    <xf numFmtId="0" fontId="51" fillId="13" borderId="14" xfId="0" applyFont="1" applyFill="1" applyBorder="1" applyAlignment="1" applyProtection="1">
      <alignment horizontal="left" vertical="center" indent="1" shrinkToFit="1"/>
      <protection locked="0"/>
    </xf>
    <xf numFmtId="0" fontId="0" fillId="0" borderId="249" xfId="0" applyBorder="1" applyAlignment="1" applyProtection="1">
      <alignment horizontal="center" vertical="center" wrapText="1"/>
      <protection locked="0"/>
    </xf>
    <xf numFmtId="0" fontId="0" fillId="0" borderId="210" xfId="0" applyBorder="1" applyAlignment="1" applyProtection="1">
      <alignment horizontal="center" vertical="center" wrapText="1"/>
      <protection locked="0"/>
    </xf>
    <xf numFmtId="0" fontId="1" fillId="0" borderId="39" xfId="3" applyBorder="1" applyAlignment="1" applyProtection="1">
      <alignment horizontal="center" vertical="center" shrinkToFit="1"/>
      <protection locked="0"/>
    </xf>
    <xf numFmtId="0" fontId="1" fillId="0" borderId="14" xfId="3" applyBorder="1" applyAlignment="1" applyProtection="1">
      <alignment horizontal="center" vertical="center" shrinkToFit="1"/>
      <protection locked="0"/>
    </xf>
    <xf numFmtId="0" fontId="0" fillId="0" borderId="266" xfId="3" applyFont="1" applyBorder="1" applyAlignment="1" applyProtection="1">
      <alignment horizontal="center" vertical="center"/>
      <protection locked="0"/>
    </xf>
    <xf numFmtId="0" fontId="0" fillId="0" borderId="149" xfId="3" applyFont="1" applyBorder="1" applyAlignment="1" applyProtection="1">
      <alignment horizontal="center" vertical="center"/>
      <protection locked="0"/>
    </xf>
    <xf numFmtId="0" fontId="0" fillId="0" borderId="252" xfId="0" applyBorder="1" applyAlignment="1" applyProtection="1">
      <alignment horizontal="center" vertical="center" wrapText="1"/>
      <protection locked="0"/>
    </xf>
    <xf numFmtId="0" fontId="0" fillId="0" borderId="237"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49" xfId="0" applyBorder="1" applyAlignment="1" applyProtection="1">
      <alignment horizontal="center" vertical="center" shrinkToFit="1"/>
      <protection locked="0"/>
    </xf>
    <xf numFmtId="0" fontId="0" fillId="0" borderId="210" xfId="0" applyBorder="1" applyAlignment="1" applyProtection="1">
      <alignment horizontal="center" vertical="center" shrinkToFit="1"/>
      <protection locked="0"/>
    </xf>
    <xf numFmtId="0" fontId="0" fillId="0" borderId="249" xfId="0" applyBorder="1" applyAlignment="1" applyProtection="1">
      <alignment horizontal="center" vertical="center"/>
      <protection locked="0"/>
    </xf>
    <xf numFmtId="0" fontId="0" fillId="0" borderId="210" xfId="0" applyBorder="1" applyAlignment="1" applyProtection="1">
      <alignment horizontal="center" vertical="center"/>
      <protection locked="0"/>
    </xf>
    <xf numFmtId="0" fontId="0" fillId="0" borderId="250" xfId="0" applyBorder="1" applyAlignment="1" applyProtection="1">
      <alignment horizontal="center" vertical="center" shrinkToFit="1"/>
      <protection locked="0"/>
    </xf>
    <xf numFmtId="0" fontId="0" fillId="0" borderId="251" xfId="0" applyBorder="1" applyAlignment="1" applyProtection="1">
      <alignment horizontal="center" vertical="center" shrinkToFit="1"/>
      <protection locked="0"/>
    </xf>
    <xf numFmtId="0" fontId="0" fillId="0" borderId="247" xfId="0" applyBorder="1" applyAlignment="1" applyProtection="1">
      <alignment horizontal="center" vertical="center" shrinkToFit="1"/>
      <protection locked="0"/>
    </xf>
    <xf numFmtId="0" fontId="0" fillId="0" borderId="248" xfId="0" applyBorder="1" applyAlignment="1" applyProtection="1">
      <alignment horizontal="center" vertical="center" wrapText="1"/>
      <protection locked="0"/>
    </xf>
    <xf numFmtId="0" fontId="0" fillId="0" borderId="248" xfId="0" applyBorder="1" applyAlignment="1" applyProtection="1">
      <alignment horizontal="center" vertical="center"/>
      <protection locked="0"/>
    </xf>
    <xf numFmtId="0" fontId="74" fillId="11" borderId="0" xfId="3" applyFont="1" applyFill="1" applyAlignment="1" applyProtection="1">
      <alignment horizontal="left" vertical="center" wrapText="1"/>
      <protection locked="0"/>
    </xf>
    <xf numFmtId="0" fontId="1" fillId="0" borderId="104" xfId="3" applyBorder="1" applyAlignment="1" applyProtection="1">
      <alignment horizontal="center" vertical="center" shrinkToFit="1"/>
      <protection locked="0"/>
    </xf>
    <xf numFmtId="0" fontId="1" fillId="0" borderId="42" xfId="3" applyBorder="1" applyAlignment="1" applyProtection="1">
      <alignment horizontal="center" vertical="center" shrinkToFit="1"/>
      <protection locked="0"/>
    </xf>
    <xf numFmtId="49" fontId="0" fillId="0" borderId="238" xfId="0" applyNumberFormat="1" applyBorder="1" applyAlignment="1" applyProtection="1">
      <alignment horizontal="center" vertical="center" shrinkToFit="1"/>
      <protection locked="0"/>
    </xf>
    <xf numFmtId="49" fontId="0" fillId="0" borderId="239" xfId="0" applyNumberFormat="1" applyBorder="1" applyAlignment="1" applyProtection="1">
      <alignment horizontal="center" vertical="center" shrinkToFit="1"/>
      <protection locked="0"/>
    </xf>
    <xf numFmtId="0" fontId="1" fillId="0" borderId="2" xfId="3" applyBorder="1" applyAlignment="1" applyProtection="1">
      <alignment horizontal="center" vertical="center" shrinkToFit="1"/>
      <protection locked="0"/>
    </xf>
    <xf numFmtId="0" fontId="1" fillId="0" borderId="5" xfId="3" applyBorder="1" applyAlignment="1" applyProtection="1">
      <alignment horizontal="center" vertical="center" shrinkToFit="1"/>
      <protection locked="0"/>
    </xf>
    <xf numFmtId="0" fontId="14" fillId="0" borderId="0" xfId="3" applyFont="1" applyAlignment="1" applyProtection="1">
      <alignment horizontal="left" vertical="center" wrapText="1"/>
      <protection locked="0"/>
    </xf>
    <xf numFmtId="0" fontId="133" fillId="11" borderId="104" xfId="0" applyFont="1" applyFill="1" applyBorder="1" applyAlignment="1" applyProtection="1">
      <alignment horizontal="center" vertical="center"/>
      <protection locked="0"/>
    </xf>
    <xf numFmtId="0" fontId="133" fillId="11" borderId="45" xfId="0" applyFont="1" applyFill="1" applyBorder="1" applyAlignment="1" applyProtection="1">
      <alignment horizontal="center" vertical="center"/>
      <protection locked="0"/>
    </xf>
    <xf numFmtId="0" fontId="1" fillId="0" borderId="151" xfId="3" applyBorder="1" applyAlignment="1" applyProtection="1">
      <alignment horizontal="center" vertical="center" shrinkToFit="1"/>
      <protection locked="0"/>
    </xf>
    <xf numFmtId="0" fontId="56" fillId="11" borderId="0" xfId="3" applyFont="1" applyFill="1" applyAlignment="1" applyProtection="1">
      <alignment horizontal="left" wrapText="1"/>
      <protection locked="0"/>
    </xf>
    <xf numFmtId="0" fontId="0" fillId="0" borderId="247" xfId="0" applyFont="1" applyBorder="1" applyAlignment="1" applyProtection="1">
      <alignment horizontal="center" vertical="center" wrapText="1" shrinkToFit="1"/>
      <protection locked="0"/>
    </xf>
    <xf numFmtId="0" fontId="0" fillId="0" borderId="248" xfId="0" applyFont="1" applyBorder="1" applyAlignment="1" applyProtection="1">
      <alignment horizontal="center" vertical="center" shrinkToFit="1"/>
      <protection locked="0"/>
    </xf>
    <xf numFmtId="0" fontId="1" fillId="0" borderId="107" xfId="3" applyBorder="1" applyAlignment="1" applyProtection="1">
      <alignment horizontal="center" vertical="center" shrinkToFit="1"/>
      <protection locked="0"/>
    </xf>
    <xf numFmtId="0" fontId="1" fillId="0" borderId="56" xfId="3" applyBorder="1" applyAlignment="1" applyProtection="1">
      <alignment horizontal="center" vertical="center" shrinkToFit="1"/>
      <protection locked="0"/>
    </xf>
    <xf numFmtId="0" fontId="158" fillId="10" borderId="25" xfId="0" applyFont="1" applyFill="1" applyBorder="1" applyAlignment="1" applyProtection="1">
      <alignment horizontal="center" vertical="center"/>
      <protection locked="0"/>
    </xf>
    <xf numFmtId="0" fontId="158" fillId="10" borderId="1" xfId="0" applyFont="1" applyFill="1" applyBorder="1" applyAlignment="1" applyProtection="1">
      <alignment horizontal="center" vertical="center"/>
      <protection locked="0"/>
    </xf>
    <xf numFmtId="0" fontId="14" fillId="0" borderId="0" xfId="3" applyFont="1" applyAlignment="1" applyProtection="1">
      <alignment horizontal="left" vertical="center"/>
      <protection locked="0"/>
    </xf>
    <xf numFmtId="0" fontId="179" fillId="0" borderId="98" xfId="0" applyFont="1" applyBorder="1" applyAlignment="1" applyProtection="1">
      <alignment horizontal="center" vertical="center" shrinkToFit="1"/>
      <protection locked="0"/>
    </xf>
    <xf numFmtId="0" fontId="179" fillId="0" borderId="211" xfId="0" applyFont="1" applyBorder="1" applyAlignment="1" applyProtection="1">
      <alignment horizontal="center" vertical="center" shrinkToFit="1"/>
      <protection locked="0"/>
    </xf>
    <xf numFmtId="0" fontId="179" fillId="0" borderId="96" xfId="0" applyFont="1" applyBorder="1" applyAlignment="1" applyProtection="1">
      <alignment horizontal="center" vertical="center" shrinkToFit="1"/>
      <protection locked="0"/>
    </xf>
    <xf numFmtId="0" fontId="106" fillId="0" borderId="245" xfId="0" applyFont="1" applyBorder="1" applyAlignment="1" applyProtection="1">
      <alignment horizontal="center" vertical="center" shrinkToFit="1"/>
      <protection locked="0"/>
    </xf>
    <xf numFmtId="0" fontId="106" fillId="0" borderId="246" xfId="0" applyFont="1" applyBorder="1" applyAlignment="1" applyProtection="1">
      <alignment horizontal="center" vertical="center" shrinkToFit="1"/>
      <protection locked="0"/>
    </xf>
    <xf numFmtId="0" fontId="106" fillId="0" borderId="98" xfId="0" applyFont="1" applyBorder="1" applyAlignment="1" applyProtection="1">
      <alignment horizontal="center" vertical="center" shrinkToFit="1"/>
      <protection locked="0"/>
    </xf>
    <xf numFmtId="0" fontId="106" fillId="0" borderId="211" xfId="0" applyFont="1" applyBorder="1" applyAlignment="1" applyProtection="1">
      <alignment horizontal="center" vertical="center" shrinkToFit="1"/>
      <protection locked="0"/>
    </xf>
    <xf numFmtId="0" fontId="106" fillId="0" borderId="98" xfId="0" applyFont="1" applyBorder="1" applyAlignment="1" applyProtection="1">
      <alignment horizontal="center" vertical="center" wrapText="1" shrinkToFit="1"/>
      <protection locked="0"/>
    </xf>
    <xf numFmtId="0" fontId="106" fillId="0" borderId="211" xfId="0" applyFont="1" applyBorder="1" applyAlignment="1" applyProtection="1">
      <alignment horizontal="center" vertical="center" wrapText="1" shrinkToFit="1"/>
      <protection locked="0"/>
    </xf>
    <xf numFmtId="0" fontId="106" fillId="0" borderId="6" xfId="3" applyFont="1" applyBorder="1" applyAlignment="1" applyProtection="1">
      <alignment horizontal="center" vertical="center"/>
      <protection locked="0"/>
    </xf>
    <xf numFmtId="0" fontId="106" fillId="0" borderId="6" xfId="3" applyFont="1" applyBorder="1" applyAlignment="1" applyProtection="1">
      <alignment horizontal="center" vertical="center" wrapText="1"/>
      <protection locked="0"/>
    </xf>
    <xf numFmtId="0" fontId="106" fillId="0" borderId="96" xfId="0" applyFont="1" applyBorder="1" applyAlignment="1" applyProtection="1">
      <alignment horizontal="center" vertical="center" shrinkToFit="1"/>
      <protection locked="0"/>
    </xf>
    <xf numFmtId="49" fontId="0" fillId="0" borderId="242" xfId="0" applyNumberFormat="1" applyBorder="1" applyAlignment="1" applyProtection="1">
      <alignment horizontal="center" vertical="center" shrinkToFit="1"/>
      <protection locked="0"/>
    </xf>
    <xf numFmtId="49" fontId="0" fillId="0" borderId="243" xfId="0" applyNumberFormat="1" applyBorder="1" applyAlignment="1" applyProtection="1">
      <alignment horizontal="center" vertical="center" shrinkToFit="1"/>
      <protection locked="0"/>
    </xf>
    <xf numFmtId="0" fontId="9" fillId="0" borderId="0" xfId="3" applyFont="1" applyAlignment="1" applyProtection="1">
      <alignment horizontal="left" vertical="center"/>
      <protection locked="0"/>
    </xf>
    <xf numFmtId="0" fontId="133" fillId="11" borderId="234" xfId="0" applyFont="1" applyFill="1" applyBorder="1" applyAlignment="1" applyProtection="1">
      <alignment horizontal="center" vertical="center"/>
      <protection locked="0"/>
    </xf>
    <xf numFmtId="0" fontId="133" fillId="11" borderId="235" xfId="0" applyFont="1" applyFill="1" applyBorder="1" applyAlignment="1" applyProtection="1">
      <alignment horizontal="center" vertical="center"/>
      <protection locked="0"/>
    </xf>
    <xf numFmtId="0" fontId="0" fillId="0" borderId="256"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102" fillId="0" borderId="253" xfId="0" applyFont="1" applyBorder="1" applyAlignment="1" applyProtection="1">
      <alignment horizontal="center" vertical="center"/>
      <protection locked="0"/>
    </xf>
    <xf numFmtId="0" fontId="159" fillId="9" borderId="0" xfId="0" applyFont="1" applyFill="1" applyBorder="1" applyAlignment="1" applyProtection="1">
      <alignment horizontal="center" vertical="center"/>
      <protection locked="0"/>
    </xf>
    <xf numFmtId="0" fontId="159" fillId="9" borderId="30" xfId="0" applyFont="1" applyFill="1" applyBorder="1" applyAlignment="1" applyProtection="1">
      <alignment horizontal="center" vertical="center"/>
      <protection locked="0"/>
    </xf>
    <xf numFmtId="0" fontId="159" fillId="9" borderId="1" xfId="0" applyFont="1" applyFill="1" applyBorder="1" applyAlignment="1" applyProtection="1">
      <alignment horizontal="center" vertical="center"/>
      <protection locked="0"/>
    </xf>
    <xf numFmtId="0" fontId="159" fillId="9" borderId="22" xfId="0" applyFont="1" applyFill="1" applyBorder="1" applyAlignment="1" applyProtection="1">
      <alignment horizontal="center" vertical="center"/>
      <protection locked="0"/>
    </xf>
    <xf numFmtId="0" fontId="161" fillId="11" borderId="0" xfId="3" applyFont="1" applyFill="1" applyAlignment="1" applyProtection="1">
      <alignment horizontal="center" vertical="center"/>
      <protection locked="0"/>
    </xf>
    <xf numFmtId="0" fontId="162" fillId="11" borderId="0" xfId="3" applyFont="1" applyFill="1" applyAlignment="1" applyProtection="1">
      <alignment horizontal="left" wrapText="1"/>
      <protection locked="0"/>
    </xf>
    <xf numFmtId="0" fontId="8" fillId="0" borderId="0" xfId="0" applyFont="1" applyAlignment="1" applyProtection="1">
      <alignment horizontal="center" vertical="center"/>
      <protection locked="0"/>
    </xf>
    <xf numFmtId="0" fontId="4" fillId="0" borderId="2" xfId="0" applyFont="1" applyBorder="1" applyAlignment="1" applyProtection="1">
      <alignment vertical="center"/>
    </xf>
    <xf numFmtId="0" fontId="4" fillId="0" borderId="4" xfId="0" applyFont="1" applyBorder="1" applyAlignment="1" applyProtection="1">
      <alignment vertical="center"/>
    </xf>
    <xf numFmtId="0" fontId="51" fillId="5" borderId="4" xfId="0" applyFont="1" applyFill="1" applyBorder="1" applyAlignment="1">
      <alignment horizontal="center" vertical="center" shrinkToFit="1"/>
    </xf>
    <xf numFmtId="0" fontId="51" fillId="5" borderId="13" xfId="0" applyFont="1" applyFill="1" applyBorder="1" applyAlignment="1">
      <alignment horizontal="center" vertical="center" shrinkToFit="1"/>
    </xf>
    <xf numFmtId="0" fontId="51" fillId="5" borderId="14" xfId="0" applyFont="1" applyFill="1" applyBorder="1" applyAlignment="1">
      <alignment horizontal="center" vertical="center" shrinkToFit="1"/>
    </xf>
    <xf numFmtId="0" fontId="51" fillId="5" borderId="38" xfId="0" applyFont="1" applyFill="1" applyBorder="1" applyAlignment="1">
      <alignment horizontal="center" vertical="center" shrinkToFit="1"/>
    </xf>
    <xf numFmtId="0" fontId="51" fillId="5" borderId="43" xfId="0" applyFont="1" applyFill="1" applyBorder="1" applyAlignment="1">
      <alignment horizontal="center" vertical="center" shrinkToFit="1"/>
    </xf>
    <xf numFmtId="0" fontId="51" fillId="5" borderId="55" xfId="0" applyFont="1" applyFill="1" applyBorder="1" applyAlignment="1">
      <alignment horizontal="center" vertical="center" shrinkToFit="1"/>
    </xf>
    <xf numFmtId="0" fontId="51" fillId="5" borderId="56" xfId="0" applyFont="1" applyFill="1" applyBorder="1" applyAlignment="1">
      <alignment horizontal="center" vertical="center" shrinkToFit="1"/>
    </xf>
    <xf numFmtId="0" fontId="14" fillId="0" borderId="0" xfId="0" applyFont="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51" fillId="5" borderId="44" xfId="0" applyFont="1" applyFill="1" applyBorder="1" applyAlignment="1">
      <alignment horizontal="center" vertical="center" shrinkToFit="1"/>
    </xf>
    <xf numFmtId="0" fontId="9" fillId="0" borderId="142" xfId="0" applyFont="1" applyBorder="1" applyAlignment="1" applyProtection="1">
      <alignment horizontal="center" vertical="center" wrapText="1"/>
      <protection locked="0"/>
    </xf>
    <xf numFmtId="0" fontId="9" fillId="0" borderId="142"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4" fillId="0" borderId="3" xfId="0" applyFont="1" applyBorder="1" applyAlignment="1" applyProtection="1">
      <alignment horizontal="left" vertical="center"/>
    </xf>
    <xf numFmtId="0" fontId="4" fillId="0" borderId="25" xfId="0"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1" xfId="0" applyFont="1" applyBorder="1" applyAlignment="1" applyProtection="1">
      <alignment horizontal="left" vertical="center"/>
    </xf>
    <xf numFmtId="0" fontId="170" fillId="0" borderId="0" xfId="0" applyFont="1" applyAlignment="1" applyProtection="1">
      <alignment horizontal="center" vertical="center"/>
      <protection locked="0"/>
    </xf>
    <xf numFmtId="0" fontId="4" fillId="0" borderId="4" xfId="0" applyFont="1" applyBorder="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38" xfId="0" applyFont="1" applyBorder="1" applyAlignment="1" applyProtection="1">
      <alignment horizontal="center" vertical="center" wrapText="1" shrinkToFit="1"/>
      <protection locked="0"/>
    </xf>
    <xf numFmtId="0" fontId="38" fillId="5" borderId="53" xfId="0" applyFont="1" applyFill="1" applyBorder="1" applyAlignment="1">
      <alignment horizontal="left" vertical="center" indent="2" shrinkToFit="1"/>
    </xf>
    <xf numFmtId="0" fontId="38" fillId="5" borderId="54" xfId="0" applyFont="1" applyFill="1" applyBorder="1" applyAlignment="1">
      <alignment horizontal="left" vertical="center" indent="2" shrinkToFit="1"/>
    </xf>
    <xf numFmtId="0" fontId="4" fillId="0" borderId="16" xfId="0" applyFont="1" applyBorder="1" applyAlignment="1" applyProtection="1">
      <alignment horizontal="center" vertical="center" shrinkToFit="1"/>
      <protection locked="0"/>
    </xf>
    <xf numFmtId="0" fontId="4" fillId="0" borderId="104"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51" fillId="8" borderId="4" xfId="0" applyFont="1" applyFill="1" applyBorder="1" applyAlignment="1" applyProtection="1">
      <alignment horizontal="center" vertical="center" shrinkToFit="1"/>
      <protection locked="0"/>
    </xf>
    <xf numFmtId="0" fontId="51" fillId="8" borderId="13" xfId="0" applyFont="1" applyFill="1" applyBorder="1" applyAlignment="1" applyProtection="1">
      <alignment horizontal="center" vertical="center" shrinkToFit="1"/>
      <protection locked="0"/>
    </xf>
    <xf numFmtId="0" fontId="51" fillId="8" borderId="14" xfId="0" applyFont="1" applyFill="1" applyBorder="1" applyAlignment="1" applyProtection="1">
      <alignment horizontal="center" vertical="center" shrinkToFit="1"/>
      <protection locked="0"/>
    </xf>
    <xf numFmtId="0" fontId="51" fillId="8" borderId="38" xfId="0" applyFont="1" applyFill="1" applyBorder="1" applyAlignment="1" applyProtection="1">
      <alignment horizontal="center" vertical="center" shrinkToFit="1"/>
      <protection locked="0"/>
    </xf>
    <xf numFmtId="0" fontId="4" fillId="0" borderId="36"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2" fillId="0" borderId="39" xfId="0" applyFont="1" applyFill="1" applyBorder="1" applyAlignment="1">
      <alignment horizontal="left" vertical="center"/>
    </xf>
    <xf numFmtId="0" fontId="31" fillId="0" borderId="13" xfId="0" applyFont="1" applyFill="1" applyBorder="1" applyAlignment="1">
      <alignment horizontal="left" vertical="center"/>
    </xf>
    <xf numFmtId="0" fontId="31" fillId="0" borderId="14" xfId="0" applyFont="1" applyFill="1" applyBorder="1" applyAlignment="1">
      <alignment horizontal="left" vertical="center"/>
    </xf>
    <xf numFmtId="0" fontId="9" fillId="0" borderId="39"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13" xfId="0" applyFont="1" applyFill="1" applyBorder="1" applyAlignment="1" applyProtection="1">
      <alignment horizontal="left" vertical="center" shrinkToFit="1"/>
      <protection locked="0"/>
    </xf>
    <xf numFmtId="0" fontId="9" fillId="0" borderId="13" xfId="0" applyFont="1" applyFill="1" applyBorder="1" applyAlignment="1" applyProtection="1">
      <alignment horizontal="left" vertical="center"/>
      <protection locked="0"/>
    </xf>
    <xf numFmtId="0" fontId="9" fillId="0" borderId="14" xfId="0" applyFont="1" applyFill="1" applyBorder="1" applyAlignment="1" applyProtection="1">
      <alignment horizontal="left" vertical="center"/>
      <protection locked="0"/>
    </xf>
    <xf numFmtId="0" fontId="169" fillId="0" borderId="0" xfId="0" applyFont="1" applyAlignment="1" applyProtection="1">
      <alignment horizontal="center" vertical="center"/>
      <protection locked="0"/>
    </xf>
    <xf numFmtId="0" fontId="9" fillId="0" borderId="39" xfId="0" applyFont="1" applyBorder="1" applyAlignment="1" applyProtection="1">
      <alignment horizontal="left" vertical="center" shrinkToFit="1"/>
      <protection locked="0"/>
    </xf>
    <xf numFmtId="0" fontId="9" fillId="0" borderId="13" xfId="0" applyFont="1" applyBorder="1" applyAlignment="1" applyProtection="1">
      <alignment horizontal="left" vertical="center" shrinkToFit="1"/>
      <protection locked="0"/>
    </xf>
    <xf numFmtId="0" fontId="9" fillId="0" borderId="14" xfId="0" applyFont="1" applyBorder="1" applyAlignment="1" applyProtection="1">
      <alignment horizontal="left" vertical="center" shrinkToFit="1"/>
      <protection locked="0"/>
    </xf>
    <xf numFmtId="0" fontId="168" fillId="8" borderId="18" xfId="0" applyFont="1" applyFill="1" applyBorder="1" applyAlignment="1">
      <alignment horizontal="left" vertical="center"/>
    </xf>
    <xf numFmtId="0" fontId="79" fillId="8" borderId="0" xfId="0" applyFont="1" applyFill="1" applyBorder="1" applyAlignment="1">
      <alignment horizontal="left" vertical="center"/>
    </xf>
    <xf numFmtId="0" fontId="79" fillId="8" borderId="30" xfId="0" applyFont="1" applyFill="1" applyBorder="1" applyAlignment="1">
      <alignment horizontal="left" vertical="center"/>
    </xf>
    <xf numFmtId="0" fontId="31" fillId="0" borderId="258" xfId="0" applyFont="1" applyFill="1" applyBorder="1" applyAlignment="1">
      <alignment horizontal="left" vertical="center"/>
    </xf>
    <xf numFmtId="0" fontId="31" fillId="0" borderId="1" xfId="0" applyFont="1" applyFill="1" applyBorder="1" applyAlignment="1">
      <alignment horizontal="left" vertical="center"/>
    </xf>
    <xf numFmtId="0" fontId="31" fillId="0" borderId="22" xfId="0" applyFont="1" applyFill="1" applyBorder="1" applyAlignment="1">
      <alignment horizontal="left" vertical="center"/>
    </xf>
    <xf numFmtId="0" fontId="10" fillId="0" borderId="0" xfId="0" applyFont="1" applyAlignment="1" applyProtection="1">
      <alignment horizontal="left" vertical="center" wrapText="1"/>
      <protection locked="0"/>
    </xf>
    <xf numFmtId="0" fontId="14" fillId="0" borderId="142"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9" fillId="0" borderId="39" xfId="0" applyFont="1" applyFill="1" applyBorder="1" applyAlignment="1">
      <alignment horizontal="left"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39" xfId="0" applyFont="1" applyFill="1" applyBorder="1" applyAlignment="1">
      <alignment horizontal="left" vertical="center" shrinkToFit="1"/>
    </xf>
    <xf numFmtId="0" fontId="9" fillId="0" borderId="13" xfId="0" applyFont="1" applyFill="1" applyBorder="1" applyAlignment="1">
      <alignment horizontal="left" vertical="center" shrinkToFit="1"/>
    </xf>
    <xf numFmtId="0" fontId="9" fillId="0" borderId="14" xfId="0" applyFont="1" applyFill="1" applyBorder="1" applyAlignment="1">
      <alignment horizontal="left" vertical="center" shrinkToFit="1"/>
    </xf>
    <xf numFmtId="0" fontId="31" fillId="0" borderId="13" xfId="0" applyFont="1" applyBorder="1" applyAlignment="1" applyProtection="1">
      <alignment horizontal="left" vertical="center"/>
      <protection locked="0"/>
    </xf>
    <xf numFmtId="0" fontId="9" fillId="0" borderId="4" xfId="0" applyFont="1" applyBorder="1" applyAlignment="1" applyProtection="1">
      <alignment horizontal="left" vertical="center" shrinkToFit="1"/>
      <protection locked="0"/>
    </xf>
    <xf numFmtId="0" fontId="9" fillId="0" borderId="4"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168" fillId="8" borderId="4" xfId="0" applyFont="1" applyFill="1" applyBorder="1" applyAlignment="1" applyProtection="1">
      <alignment horizontal="left" vertical="center"/>
      <protection locked="0"/>
    </xf>
    <xf numFmtId="0" fontId="168" fillId="8" borderId="0" xfId="0" applyFont="1" applyFill="1" applyAlignment="1" applyProtection="1">
      <alignment horizontal="left" vertical="center"/>
      <protection locked="0"/>
    </xf>
    <xf numFmtId="0" fontId="168" fillId="8" borderId="13" xfId="0" applyFont="1" applyFill="1" applyBorder="1" applyAlignment="1" applyProtection="1">
      <alignment horizontal="left" vertical="center"/>
      <protection locked="0"/>
    </xf>
    <xf numFmtId="0" fontId="168" fillId="8" borderId="14" xfId="0" applyFont="1" applyFill="1" applyBorder="1" applyAlignment="1" applyProtection="1">
      <alignment horizontal="left" vertical="center"/>
      <protection locked="0"/>
    </xf>
    <xf numFmtId="0" fontId="9" fillId="0" borderId="25" xfId="0" applyFont="1" applyBorder="1" applyAlignment="1" applyProtection="1">
      <alignment vertical="center" shrinkToFit="1"/>
      <protection locked="0"/>
    </xf>
    <xf numFmtId="0" fontId="9" fillId="0" borderId="21" xfId="0" applyFont="1" applyBorder="1" applyAlignment="1" applyProtection="1">
      <alignment vertical="center" shrinkToFit="1"/>
      <protection locked="0"/>
    </xf>
    <xf numFmtId="0" fontId="9" fillId="0" borderId="3" xfId="0" applyFont="1" applyBorder="1" applyAlignment="1" applyProtection="1">
      <alignment horizontal="left" vertical="center"/>
    </xf>
    <xf numFmtId="0" fontId="9" fillId="0" borderId="18" xfId="0" applyFont="1" applyBorder="1" applyAlignment="1" applyProtection="1">
      <alignment horizontal="left" vertical="center"/>
    </xf>
    <xf numFmtId="0" fontId="9" fillId="4" borderId="10"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9" fillId="4" borderId="134" xfId="0" applyFont="1" applyFill="1" applyBorder="1" applyAlignment="1" applyProtection="1">
      <alignment horizontal="center" vertical="center"/>
      <protection locked="0"/>
    </xf>
    <xf numFmtId="0" fontId="9" fillId="3" borderId="296" xfId="0" applyFont="1" applyFill="1" applyBorder="1" applyAlignment="1" applyProtection="1">
      <alignment horizontal="left" vertical="center" shrinkToFit="1"/>
      <protection locked="0"/>
    </xf>
    <xf numFmtId="0" fontId="9" fillId="3" borderId="90" xfId="0" applyFont="1" applyFill="1" applyBorder="1" applyAlignment="1" applyProtection="1">
      <alignment horizontal="left" vertical="center" shrinkToFit="1"/>
      <protection locked="0"/>
    </xf>
    <xf numFmtId="0" fontId="9" fillId="3" borderId="92" xfId="0" applyFont="1" applyFill="1" applyBorder="1" applyAlignment="1" applyProtection="1">
      <alignment horizontal="left" vertical="center" shrinkToFit="1"/>
      <protection locked="0"/>
    </xf>
    <xf numFmtId="0" fontId="9" fillId="3" borderId="295" xfId="0" applyFont="1" applyFill="1" applyBorder="1" applyAlignment="1" applyProtection="1">
      <alignment horizontal="left" vertical="center" shrinkToFit="1"/>
      <protection locked="0"/>
    </xf>
    <xf numFmtId="0" fontId="9" fillId="3" borderId="51" xfId="0" applyFont="1" applyFill="1" applyBorder="1" applyAlignment="1" applyProtection="1">
      <alignment horizontal="left" vertical="center" shrinkToFit="1"/>
      <protection locked="0"/>
    </xf>
    <xf numFmtId="0" fontId="9" fillId="3" borderId="52" xfId="0" applyFont="1" applyFill="1" applyBorder="1" applyAlignment="1" applyProtection="1">
      <alignment horizontal="left" vertical="center" shrinkToFit="1"/>
      <protection locked="0"/>
    </xf>
    <xf numFmtId="0" fontId="29" fillId="0" borderId="13" xfId="0" applyFont="1" applyBorder="1" applyAlignment="1" applyProtection="1">
      <alignment horizontal="left" vertical="center"/>
      <protection locked="0"/>
    </xf>
    <xf numFmtId="0" fontId="29" fillId="0" borderId="14" xfId="0" applyFont="1" applyBorder="1" applyAlignment="1" applyProtection="1">
      <alignment horizontal="left" vertical="center"/>
      <protection locked="0"/>
    </xf>
    <xf numFmtId="0" fontId="4" fillId="2" borderId="46" xfId="0" applyFont="1" applyFill="1" applyBorder="1" applyAlignment="1" applyProtection="1">
      <alignment horizontal="left" vertical="center" wrapText="1" shrinkToFit="1"/>
    </xf>
    <xf numFmtId="0" fontId="4" fillId="2" borderId="0" xfId="0" applyFont="1" applyFill="1" applyBorder="1" applyAlignment="1" applyProtection="1">
      <alignment horizontal="left" vertical="center" wrapText="1" shrinkToFit="1"/>
    </xf>
    <xf numFmtId="0" fontId="4" fillId="2" borderId="30" xfId="0" applyFont="1" applyFill="1" applyBorder="1" applyAlignment="1" applyProtection="1">
      <alignment horizontal="left" vertical="center" wrapText="1" shrinkToFit="1"/>
    </xf>
    <xf numFmtId="0" fontId="4" fillId="2" borderId="258" xfId="0" applyFont="1" applyFill="1" applyBorder="1" applyAlignment="1" applyProtection="1">
      <alignment horizontal="left" vertical="center" wrapText="1" shrinkToFit="1"/>
    </xf>
    <xf numFmtId="0" fontId="4" fillId="2" borderId="1" xfId="0" applyFont="1" applyFill="1" applyBorder="1" applyAlignment="1" applyProtection="1">
      <alignment horizontal="left" vertical="center" wrapText="1" shrinkToFit="1"/>
    </xf>
    <xf numFmtId="0" fontId="4" fillId="2" borderId="22" xfId="0" applyFont="1" applyFill="1" applyBorder="1" applyAlignment="1" applyProtection="1">
      <alignment horizontal="left" vertical="center" wrapText="1" shrinkToFit="1"/>
    </xf>
    <xf numFmtId="0" fontId="41" fillId="5" borderId="55" xfId="0" applyFont="1" applyFill="1" applyBorder="1" applyAlignment="1" applyProtection="1">
      <alignment horizontal="center" vertical="center" shrinkToFit="1"/>
    </xf>
    <xf numFmtId="0" fontId="41" fillId="5" borderId="44" xfId="0" applyFont="1" applyFill="1" applyBorder="1" applyAlignment="1" applyProtection="1">
      <alignment horizontal="center" vertical="center" shrinkToFit="1"/>
    </xf>
    <xf numFmtId="0" fontId="4" fillId="0" borderId="3" xfId="0" applyFont="1" applyBorder="1" applyAlignment="1" applyProtection="1">
      <alignment vertical="center"/>
    </xf>
    <xf numFmtId="0" fontId="4" fillId="0" borderId="25" xfId="0" applyFont="1" applyBorder="1" applyAlignment="1" applyProtection="1">
      <alignment vertical="center"/>
    </xf>
    <xf numFmtId="0" fontId="4" fillId="0" borderId="18" xfId="0" applyFont="1" applyBorder="1" applyAlignment="1" applyProtection="1">
      <alignment vertical="center"/>
    </xf>
    <xf numFmtId="0" fontId="4" fillId="0" borderId="0" xfId="0" applyFont="1" applyAlignment="1" applyProtection="1">
      <alignment vertical="center"/>
    </xf>
    <xf numFmtId="0" fontId="4" fillId="0" borderId="24" xfId="0" applyFont="1" applyBorder="1" applyAlignment="1" applyProtection="1">
      <alignment vertical="center"/>
    </xf>
    <xf numFmtId="0" fontId="4" fillId="0" borderId="1" xfId="0" applyFont="1" applyBorder="1" applyAlignment="1" applyProtection="1">
      <alignment vertical="center"/>
    </xf>
    <xf numFmtId="0" fontId="48" fillId="5" borderId="4" xfId="0" applyFont="1" applyFill="1" applyBorder="1" applyAlignment="1" applyProtection="1">
      <alignment horizontal="center" vertical="center" wrapText="1"/>
    </xf>
    <xf numFmtId="0" fontId="48" fillId="5" borderId="13" xfId="0" applyFont="1" applyFill="1" applyBorder="1" applyAlignment="1" applyProtection="1">
      <alignment horizontal="center" vertical="center" wrapText="1"/>
    </xf>
    <xf numFmtId="0" fontId="48" fillId="5" borderId="14" xfId="0" applyFont="1" applyFill="1" applyBorder="1" applyAlignment="1" applyProtection="1">
      <alignment horizontal="center" vertical="center" wrapText="1"/>
    </xf>
    <xf numFmtId="0" fontId="48" fillId="5" borderId="13" xfId="0" applyFont="1" applyFill="1" applyBorder="1" applyAlignment="1" applyProtection="1">
      <alignment horizontal="center" vertical="center" shrinkToFit="1"/>
    </xf>
    <xf numFmtId="0" fontId="48" fillId="5" borderId="38" xfId="0" applyFont="1" applyFill="1" applyBorder="1" applyAlignment="1" applyProtection="1">
      <alignment horizontal="center" vertical="center" shrinkToFit="1"/>
    </xf>
    <xf numFmtId="0" fontId="48" fillId="5" borderId="43" xfId="0"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8" fillId="5" borderId="56" xfId="0" applyFont="1" applyFill="1" applyBorder="1" applyAlignment="1" applyProtection="1">
      <alignment horizontal="center" vertical="center" wrapText="1"/>
    </xf>
    <xf numFmtId="0" fontId="48" fillId="5" borderId="43" xfId="0" applyFont="1" applyFill="1" applyBorder="1" applyAlignment="1" applyProtection="1">
      <alignment horizontal="center" vertical="center" shrinkToFit="1"/>
    </xf>
    <xf numFmtId="0" fontId="48" fillId="5" borderId="55" xfId="0" applyFont="1" applyFill="1" applyBorder="1" applyAlignment="1" applyProtection="1">
      <alignment horizontal="center" vertical="center" shrinkToFit="1"/>
    </xf>
    <xf numFmtId="0" fontId="48" fillId="5" borderId="44" xfId="0" applyFont="1" applyFill="1" applyBorder="1" applyAlignment="1" applyProtection="1">
      <alignment horizontal="center" vertical="center" shrinkToFit="1"/>
    </xf>
    <xf numFmtId="0" fontId="4" fillId="0" borderId="3"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3" xfId="0" applyFont="1" applyBorder="1" applyAlignment="1" applyProtection="1">
      <alignment vertical="center"/>
    </xf>
    <xf numFmtId="0" fontId="48" fillId="8" borderId="261" xfId="0" applyFont="1" applyFill="1" applyBorder="1" applyAlignment="1" applyProtection="1">
      <alignment horizontal="center" vertical="center" wrapText="1"/>
    </xf>
    <xf numFmtId="0" fontId="48" fillId="8" borderId="261" xfId="0" applyFont="1" applyFill="1" applyBorder="1" applyAlignment="1" applyProtection="1">
      <alignment horizontal="center" vertical="center" shrinkToFit="1"/>
    </xf>
    <xf numFmtId="0" fontId="48" fillId="8" borderId="184" xfId="0" applyFont="1" applyFill="1" applyBorder="1" applyAlignment="1" applyProtection="1">
      <alignment horizontal="center" vertical="center" shrinkToFit="1"/>
    </xf>
    <xf numFmtId="0" fontId="48" fillId="8" borderId="263" xfId="0" applyFont="1" applyFill="1" applyBorder="1" applyAlignment="1" applyProtection="1">
      <alignment horizontal="center" vertical="center" shrinkToFit="1"/>
    </xf>
    <xf numFmtId="0" fontId="4" fillId="0" borderId="104" xfId="0" applyFont="1" applyBorder="1" applyAlignment="1" applyProtection="1">
      <alignment horizontal="center" vertical="center" shrinkToFit="1"/>
    </xf>
    <xf numFmtId="0" fontId="4" fillId="0" borderId="42" xfId="0" applyFont="1" applyBorder="1" applyAlignment="1" applyProtection="1">
      <alignment horizontal="center" vertical="center" shrinkToFit="1"/>
    </xf>
    <xf numFmtId="0" fontId="31" fillId="0" borderId="0" xfId="0" applyFont="1" applyAlignment="1" applyProtection="1">
      <alignment horizontal="right"/>
      <protection locked="0"/>
    </xf>
    <xf numFmtId="0" fontId="9" fillId="0" borderId="0" xfId="0" applyFont="1" applyAlignment="1" applyProtection="1">
      <alignment horizontal="left" vertical="center"/>
      <protection locked="0"/>
    </xf>
    <xf numFmtId="0" fontId="4" fillId="0" borderId="4"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38" xfId="0" applyFont="1" applyBorder="1" applyAlignment="1" applyProtection="1">
      <alignment horizontal="center" vertical="center" wrapText="1"/>
    </xf>
    <xf numFmtId="0" fontId="48" fillId="5" borderId="42" xfId="0" applyFont="1" applyFill="1" applyBorder="1" applyAlignment="1" applyProtection="1">
      <alignment horizontal="left" vertical="center" shrinkToFit="1"/>
    </xf>
    <xf numFmtId="0" fontId="48" fillId="5" borderId="5" xfId="0" applyFont="1" applyFill="1" applyBorder="1" applyAlignment="1" applyProtection="1">
      <alignment horizontal="left" vertical="center" shrinkToFit="1"/>
    </xf>
    <xf numFmtId="0" fontId="48" fillId="5" borderId="5" xfId="0" applyFont="1" applyFill="1" applyBorder="1" applyAlignment="1" applyProtection="1">
      <alignment horizontal="center" vertical="center" shrinkToFit="1"/>
    </xf>
    <xf numFmtId="0" fontId="48" fillId="5" borderId="36" xfId="0" applyFont="1" applyFill="1" applyBorder="1" applyAlignment="1" applyProtection="1">
      <alignment horizontal="center" vertical="center" shrinkToFit="1"/>
    </xf>
    <xf numFmtId="0" fontId="48" fillId="5" borderId="105" xfId="0" applyFont="1" applyFill="1" applyBorder="1" applyAlignment="1" applyProtection="1">
      <alignment horizontal="center" vertical="center" shrinkToFit="1"/>
    </xf>
    <xf numFmtId="0" fontId="4" fillId="0" borderId="2" xfId="0" applyFont="1" applyBorder="1" applyAlignment="1" applyProtection="1">
      <alignment horizontal="center" vertical="center"/>
    </xf>
    <xf numFmtId="0" fontId="4" fillId="0" borderId="40" xfId="0" applyFont="1" applyBorder="1" applyAlignment="1" applyProtection="1">
      <alignment horizontal="center" vertical="center"/>
    </xf>
    <xf numFmtId="0" fontId="49" fillId="5" borderId="25" xfId="0" applyFont="1" applyFill="1" applyBorder="1" applyAlignment="1" applyProtection="1">
      <alignment horizontal="left" shrinkToFit="1"/>
    </xf>
    <xf numFmtId="0" fontId="49" fillId="5" borderId="21" xfId="0" applyFont="1" applyFill="1" applyBorder="1" applyAlignment="1" applyProtection="1">
      <alignment horizontal="left" shrinkToFit="1"/>
    </xf>
    <xf numFmtId="0" fontId="48" fillId="5" borderId="2" xfId="0" applyFont="1" applyFill="1" applyBorder="1" applyAlignment="1" applyProtection="1">
      <alignment horizontal="center" vertical="center" shrinkToFit="1"/>
    </xf>
    <xf numFmtId="0" fontId="48" fillId="5" borderId="4" xfId="0" applyFont="1" applyFill="1" applyBorder="1" applyAlignment="1" applyProtection="1">
      <alignment horizontal="center" vertical="center" shrinkToFit="1"/>
    </xf>
    <xf numFmtId="0" fontId="48" fillId="5" borderId="40" xfId="0" applyFont="1" applyFill="1" applyBorder="1" applyAlignment="1" applyProtection="1">
      <alignment horizontal="center" vertical="center" shrinkToFit="1"/>
    </xf>
    <xf numFmtId="0" fontId="39" fillId="5" borderId="1" xfId="0" applyFont="1" applyFill="1" applyBorder="1" applyAlignment="1" applyProtection="1">
      <alignment horizontal="left" vertical="center" shrinkToFit="1"/>
    </xf>
    <xf numFmtId="0" fontId="39" fillId="5" borderId="22" xfId="0" applyFont="1" applyFill="1" applyBorder="1" applyAlignment="1" applyProtection="1">
      <alignment horizontal="left" vertical="center" shrinkToFit="1"/>
    </xf>
    <xf numFmtId="0" fontId="4" fillId="0" borderId="0" xfId="0" applyFont="1" applyAlignment="1" applyProtection="1">
      <alignment horizontal="left" vertical="center"/>
      <protection locked="0"/>
    </xf>
    <xf numFmtId="0" fontId="48" fillId="5" borderId="39" xfId="0" applyFont="1" applyFill="1" applyBorder="1" applyAlignment="1" applyProtection="1">
      <alignment horizontal="center" vertical="center" shrinkToFit="1"/>
    </xf>
    <xf numFmtId="0" fontId="48" fillId="5" borderId="14" xfId="0" applyFont="1" applyFill="1" applyBorder="1" applyAlignment="1" applyProtection="1">
      <alignment horizontal="center" vertical="center" shrinkToFit="1"/>
    </xf>
    <xf numFmtId="0" fontId="39" fillId="5" borderId="4" xfId="0" applyFont="1" applyFill="1" applyBorder="1" applyAlignment="1" applyProtection="1">
      <alignment horizontal="center" vertical="center" shrinkToFit="1"/>
    </xf>
    <xf numFmtId="0" fontId="39" fillId="5" borderId="13" xfId="0" applyFont="1" applyFill="1" applyBorder="1" applyAlignment="1" applyProtection="1">
      <alignment horizontal="center" vertical="center" shrinkToFit="1"/>
    </xf>
    <xf numFmtId="0" fontId="39" fillId="5" borderId="14" xfId="0" applyFont="1" applyFill="1" applyBorder="1" applyAlignment="1" applyProtection="1">
      <alignment horizontal="center" vertical="center" shrinkToFit="1"/>
    </xf>
    <xf numFmtId="0" fontId="14" fillId="0" borderId="1" xfId="0" applyFont="1" applyBorder="1" applyAlignment="1" applyProtection="1">
      <alignment horizontal="center" vertical="center" shrinkToFit="1"/>
    </xf>
    <xf numFmtId="0" fontId="9" fillId="0" borderId="285" xfId="0" applyFont="1" applyBorder="1" applyAlignment="1" applyProtection="1">
      <alignment horizontal="center" vertical="center"/>
    </xf>
    <xf numFmtId="0" fontId="9" fillId="0" borderId="289" xfId="0" applyFont="1" applyBorder="1" applyAlignment="1" applyProtection="1">
      <alignment horizontal="center" vertical="center"/>
    </xf>
    <xf numFmtId="0" fontId="14" fillId="0" borderId="287" xfId="0" applyFont="1" applyBorder="1" applyAlignment="1" applyProtection="1">
      <alignment horizontal="left" vertical="center"/>
    </xf>
    <xf numFmtId="0" fontId="14" fillId="0" borderId="288" xfId="0" applyFont="1" applyBorder="1" applyAlignment="1" applyProtection="1">
      <alignment horizontal="left" vertical="center"/>
    </xf>
    <xf numFmtId="0" fontId="61" fillId="0" borderId="0" xfId="0" applyFont="1" applyAlignment="1" applyProtection="1">
      <alignment horizontal="left" vertical="center" wrapText="1"/>
      <protection locked="0"/>
    </xf>
    <xf numFmtId="0" fontId="4" fillId="0" borderId="4" xfId="0" applyFont="1" applyBorder="1" applyAlignment="1" applyProtection="1">
      <alignment horizontal="center" vertical="center" wrapText="1" shrinkToFit="1"/>
    </xf>
    <xf numFmtId="0" fontId="4" fillId="0" borderId="13" xfId="0" applyFont="1" applyBorder="1" applyAlignment="1" applyProtection="1">
      <alignment horizontal="center" vertical="center" wrapText="1" shrinkToFit="1"/>
    </xf>
    <xf numFmtId="0" fontId="4" fillId="0" borderId="38" xfId="0" applyFont="1" applyBorder="1" applyAlignment="1" applyProtection="1">
      <alignment horizontal="center" vertical="center" wrapText="1" shrinkToFit="1"/>
    </xf>
    <xf numFmtId="0" fontId="48" fillId="5" borderId="3" xfId="0" applyFont="1" applyFill="1" applyBorder="1" applyAlignment="1" applyProtection="1">
      <alignment horizontal="center" vertical="center" shrinkToFit="1"/>
    </xf>
    <xf numFmtId="0" fontId="48" fillId="5" borderId="25" xfId="0" applyFont="1" applyFill="1" applyBorder="1" applyAlignment="1" applyProtection="1">
      <alignment horizontal="center" vertical="center" shrinkToFit="1"/>
    </xf>
    <xf numFmtId="0" fontId="48" fillId="5" borderId="106" xfId="0" applyFont="1" applyFill="1" applyBorder="1" applyAlignment="1" applyProtection="1">
      <alignment horizontal="center" vertical="center" shrinkToFit="1"/>
    </xf>
    <xf numFmtId="0" fontId="4" fillId="0" borderId="1" xfId="0" applyFont="1" applyBorder="1" applyAlignment="1" applyProtection="1">
      <alignment horizontal="center" vertical="center"/>
    </xf>
    <xf numFmtId="0" fontId="4" fillId="0" borderId="36"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42"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4" fillId="0" borderId="45" xfId="0" applyFont="1" applyBorder="1" applyAlignment="1" applyProtection="1">
      <alignment horizontal="center" vertical="center" wrapText="1"/>
    </xf>
    <xf numFmtId="0" fontId="58" fillId="0" borderId="4" xfId="0" applyFont="1" applyFill="1" applyBorder="1" applyAlignment="1" applyProtection="1">
      <alignment horizontal="center" vertical="center" shrinkToFit="1"/>
    </xf>
    <xf numFmtId="0" fontId="58" fillId="0" borderId="13" xfId="0" applyFont="1" applyFill="1" applyBorder="1" applyAlignment="1" applyProtection="1">
      <alignment horizontal="center" vertical="center" shrinkToFit="1"/>
    </xf>
    <xf numFmtId="0" fontId="51" fillId="5" borderId="107" xfId="0" applyFont="1" applyFill="1" applyBorder="1" applyAlignment="1" applyProtection="1">
      <alignment horizontal="center" vertical="center" shrinkToFit="1"/>
    </xf>
    <xf numFmtId="0" fontId="51" fillId="5" borderId="55" xfId="0" applyFont="1" applyFill="1" applyBorder="1" applyAlignment="1" applyProtection="1">
      <alignment horizontal="center" vertical="center" shrinkToFit="1"/>
    </xf>
    <xf numFmtId="0" fontId="16" fillId="0" borderId="0" xfId="3" applyFont="1" applyAlignment="1" applyProtection="1">
      <alignment horizontal="center" vertical="center"/>
      <protection locked="0"/>
    </xf>
    <xf numFmtId="0" fontId="68" fillId="11" borderId="0" xfId="3" applyFont="1" applyFill="1" applyAlignment="1" applyProtection="1">
      <alignment horizontal="left" vertical="center" wrapText="1"/>
      <protection locked="0"/>
    </xf>
    <xf numFmtId="0" fontId="68" fillId="0" borderId="0" xfId="3" applyFont="1" applyAlignment="1" applyProtection="1">
      <alignment vertical="center" wrapText="1"/>
      <protection locked="0"/>
    </xf>
    <xf numFmtId="0" fontId="68" fillId="0" borderId="0" xfId="3" applyFont="1" applyAlignment="1" applyProtection="1">
      <alignment horizontal="left" vertical="center" wrapText="1"/>
      <protection locked="0"/>
    </xf>
    <xf numFmtId="0" fontId="76" fillId="5" borderId="229" xfId="3" applyFont="1" applyFill="1" applyBorder="1" applyAlignment="1">
      <alignment horizontal="center" vertical="center" shrinkToFit="1"/>
    </xf>
    <xf numFmtId="0" fontId="76" fillId="5" borderId="230" xfId="3" applyFont="1" applyFill="1" applyBorder="1" applyAlignment="1">
      <alignment horizontal="center" vertical="center" shrinkToFit="1"/>
    </xf>
    <xf numFmtId="0" fontId="76" fillId="5" borderId="231" xfId="3" applyFont="1" applyFill="1" applyBorder="1" applyAlignment="1">
      <alignment horizontal="center" vertical="center" shrinkToFit="1"/>
    </xf>
    <xf numFmtId="0" fontId="71" fillId="5" borderId="229" xfId="3" applyFont="1" applyFill="1" applyBorder="1" applyAlignment="1">
      <alignment horizontal="center" vertical="center"/>
    </xf>
    <xf numFmtId="0" fontId="71" fillId="5" borderId="230" xfId="3" applyFont="1" applyFill="1" applyBorder="1" applyAlignment="1">
      <alignment horizontal="center" vertical="center"/>
    </xf>
    <xf numFmtId="0" fontId="8" fillId="0" borderId="150" xfId="3" applyFont="1" applyBorder="1" applyAlignment="1" applyProtection="1">
      <alignment horizontal="center" vertical="center"/>
      <protection locked="0"/>
    </xf>
    <xf numFmtId="0" fontId="8" fillId="0" borderId="151" xfId="3" applyFont="1" applyBorder="1" applyAlignment="1" applyProtection="1">
      <alignment horizontal="center" vertical="center"/>
      <protection locked="0"/>
    </xf>
    <xf numFmtId="0" fontId="76" fillId="5" borderId="232" xfId="3" applyFont="1" applyFill="1" applyBorder="1" applyAlignment="1">
      <alignment horizontal="center" vertical="center"/>
    </xf>
    <xf numFmtId="0" fontId="76" fillId="5" borderId="170" xfId="3" applyFont="1" applyFill="1" applyBorder="1" applyAlignment="1">
      <alignment horizontal="center" vertical="center" shrinkToFit="1"/>
    </xf>
    <xf numFmtId="0" fontId="76" fillId="5" borderId="171" xfId="3" applyFont="1" applyFill="1" applyBorder="1" applyAlignment="1">
      <alignment horizontal="center" vertical="center" shrinkToFit="1"/>
    </xf>
    <xf numFmtId="0" fontId="76" fillId="5" borderId="172" xfId="3" applyFont="1" applyFill="1" applyBorder="1" applyAlignment="1">
      <alignment horizontal="center" vertical="center" shrinkToFit="1"/>
    </xf>
    <xf numFmtId="0" fontId="71" fillId="5" borderId="170" xfId="3" applyFont="1" applyFill="1" applyBorder="1" applyAlignment="1">
      <alignment horizontal="center" vertical="center"/>
    </xf>
    <xf numFmtId="0" fontId="71" fillId="5" borderId="171" xfId="3" applyFont="1" applyFill="1" applyBorder="1" applyAlignment="1">
      <alignment horizontal="center" vertical="center"/>
    </xf>
    <xf numFmtId="0" fontId="8" fillId="0" borderId="77" xfId="3" applyFont="1" applyBorder="1" applyAlignment="1" applyProtection="1">
      <alignment horizontal="center" vertical="center"/>
      <protection locked="0"/>
    </xf>
    <xf numFmtId="0" fontId="8" fillId="0" borderId="2" xfId="3" applyFont="1" applyBorder="1" applyAlignment="1" applyProtection="1">
      <alignment horizontal="center" vertical="center"/>
      <protection locked="0"/>
    </xf>
    <xf numFmtId="0" fontId="76" fillId="5" borderId="174" xfId="3" applyFont="1" applyFill="1" applyBorder="1" applyAlignment="1">
      <alignment horizontal="center" vertical="center"/>
    </xf>
    <xf numFmtId="0" fontId="74" fillId="11" borderId="0" xfId="3" applyFont="1" applyFill="1" applyAlignment="1" applyProtection="1">
      <alignment horizontal="left" wrapText="1"/>
      <protection locked="0"/>
    </xf>
    <xf numFmtId="0" fontId="79" fillId="7" borderId="153" xfId="3" applyFont="1" applyFill="1" applyBorder="1" applyAlignment="1" applyProtection="1">
      <alignment horizontal="center" vertical="center" shrinkToFit="1"/>
      <protection locked="0"/>
    </xf>
    <xf numFmtId="0" fontId="79" fillId="7" borderId="158" xfId="3" applyFont="1" applyFill="1" applyBorder="1" applyAlignment="1" applyProtection="1">
      <alignment horizontal="center" vertical="center" shrinkToFit="1"/>
      <protection locked="0"/>
    </xf>
    <xf numFmtId="0" fontId="79" fillId="7" borderId="154" xfId="3" applyFont="1" applyFill="1" applyBorder="1" applyAlignment="1" applyProtection="1">
      <alignment horizontal="center" vertical="center" wrapText="1" shrinkToFit="1"/>
      <protection locked="0"/>
    </xf>
    <xf numFmtId="0" fontId="79" fillId="7" borderId="159" xfId="3" applyFont="1" applyFill="1" applyBorder="1" applyAlignment="1" applyProtection="1">
      <alignment horizontal="center" vertical="center" wrapText="1" shrinkToFit="1"/>
      <protection locked="0"/>
    </xf>
    <xf numFmtId="0" fontId="79" fillId="7" borderId="162" xfId="3" applyFont="1" applyFill="1" applyBorder="1" applyAlignment="1" applyProtection="1">
      <alignment horizontal="center" vertical="center" wrapText="1" shrinkToFit="1"/>
      <protection locked="0"/>
    </xf>
    <xf numFmtId="0" fontId="79" fillId="7" borderId="154" xfId="3" applyFont="1" applyFill="1" applyBorder="1" applyAlignment="1" applyProtection="1">
      <alignment horizontal="center" vertical="center"/>
      <protection locked="0"/>
    </xf>
    <xf numFmtId="0" fontId="79" fillId="7" borderId="155" xfId="3" applyFont="1" applyFill="1" applyBorder="1" applyAlignment="1" applyProtection="1">
      <alignment horizontal="center" vertical="center"/>
      <protection locked="0"/>
    </xf>
    <xf numFmtId="0" fontId="79" fillId="7" borderId="159" xfId="3" applyFont="1" applyFill="1" applyBorder="1" applyAlignment="1" applyProtection="1">
      <alignment horizontal="center" vertical="center"/>
      <protection locked="0"/>
    </xf>
    <xf numFmtId="0" fontId="79" fillId="7" borderId="160" xfId="3" applyFont="1" applyFill="1" applyBorder="1" applyAlignment="1" applyProtection="1">
      <alignment horizontal="center" vertical="center"/>
      <protection locked="0"/>
    </xf>
    <xf numFmtId="0" fontId="79" fillId="7" borderId="162" xfId="3" applyFont="1" applyFill="1" applyBorder="1" applyAlignment="1" applyProtection="1">
      <alignment horizontal="center" vertical="center"/>
      <protection locked="0"/>
    </xf>
    <xf numFmtId="0" fontId="79" fillId="7" borderId="165" xfId="3" applyFont="1" applyFill="1" applyBorder="1" applyAlignment="1" applyProtection="1">
      <alignment horizontal="center" vertical="center"/>
      <protection locked="0"/>
    </xf>
    <xf numFmtId="0" fontId="79" fillId="7" borderId="166" xfId="3" applyFont="1" applyFill="1" applyBorder="1" applyAlignment="1" applyProtection="1">
      <alignment horizontal="center" vertical="center"/>
      <protection locked="0"/>
    </xf>
    <xf numFmtId="0" fontId="79" fillId="7" borderId="167" xfId="3" applyFont="1" applyFill="1" applyBorder="1" applyAlignment="1" applyProtection="1">
      <alignment horizontal="center" vertical="center"/>
      <protection locked="0"/>
    </xf>
    <xf numFmtId="0" fontId="79" fillId="7" borderId="156" xfId="3" applyFont="1" applyFill="1" applyBorder="1" applyAlignment="1" applyProtection="1">
      <alignment horizontal="center" vertical="center" shrinkToFit="1"/>
      <protection locked="0"/>
    </xf>
    <xf numFmtId="0" fontId="79" fillId="7" borderId="154" xfId="3" applyFont="1" applyFill="1" applyBorder="1" applyAlignment="1" applyProtection="1">
      <alignment horizontal="center" vertical="center" shrinkToFit="1"/>
      <protection locked="0"/>
    </xf>
    <xf numFmtId="0" fontId="79" fillId="7" borderId="161" xfId="3" applyFont="1" applyFill="1" applyBorder="1" applyAlignment="1" applyProtection="1">
      <alignment horizontal="center" vertical="center" shrinkToFit="1"/>
      <protection locked="0"/>
    </xf>
    <xf numFmtId="0" fontId="79" fillId="7" borderId="162" xfId="3" applyFont="1" applyFill="1" applyBorder="1" applyAlignment="1" applyProtection="1">
      <alignment horizontal="center" vertical="center" shrinkToFit="1"/>
      <protection locked="0"/>
    </xf>
    <xf numFmtId="0" fontId="8" fillId="0" borderId="173" xfId="3" applyFont="1" applyBorder="1" applyAlignment="1" applyProtection="1">
      <alignment horizontal="center" vertical="center"/>
      <protection locked="0"/>
    </xf>
    <xf numFmtId="0" fontId="8" fillId="0" borderId="174" xfId="3" applyFont="1" applyBorder="1" applyAlignment="1" applyProtection="1">
      <alignment horizontal="center" vertical="center"/>
      <protection locked="0"/>
    </xf>
    <xf numFmtId="0" fontId="79" fillId="7" borderId="157" xfId="3" applyFont="1" applyFill="1" applyBorder="1" applyAlignment="1" applyProtection="1">
      <alignment horizontal="center" vertical="center" wrapText="1"/>
      <protection locked="0"/>
    </xf>
    <xf numFmtId="0" fontId="79" fillId="7" borderId="163" xfId="3" applyFont="1" applyFill="1" applyBorder="1" applyAlignment="1" applyProtection="1">
      <alignment horizontal="center" vertical="center" wrapText="1"/>
      <protection locked="0"/>
    </xf>
    <xf numFmtId="0" fontId="79" fillId="7" borderId="168" xfId="3" applyFont="1" applyFill="1" applyBorder="1" applyAlignment="1" applyProtection="1">
      <alignment horizontal="center" vertical="center" wrapText="1"/>
      <protection locked="0"/>
    </xf>
    <xf numFmtId="0" fontId="76" fillId="0" borderId="223" xfId="3" applyFont="1" applyBorder="1" applyAlignment="1" applyProtection="1">
      <alignment horizontal="center" vertical="center" shrinkToFit="1"/>
      <protection locked="0"/>
    </xf>
    <xf numFmtId="0" fontId="76" fillId="0" borderId="224" xfId="3" applyFont="1" applyBorder="1" applyAlignment="1" applyProtection="1">
      <alignment horizontal="center" vertical="center" shrinkToFit="1"/>
      <protection locked="0"/>
    </xf>
    <xf numFmtId="0" fontId="76" fillId="0" borderId="225" xfId="3" applyFont="1" applyBorder="1" applyAlignment="1" applyProtection="1">
      <alignment horizontal="center" vertical="center" shrinkToFit="1"/>
      <protection locked="0"/>
    </xf>
    <xf numFmtId="0" fontId="71" fillId="0" borderId="223" xfId="3" applyFont="1" applyBorder="1" applyAlignment="1" applyProtection="1">
      <alignment horizontal="center" vertical="center"/>
      <protection locked="0"/>
    </xf>
    <xf numFmtId="0" fontId="71" fillId="0" borderId="224" xfId="3" applyFont="1" applyBorder="1" applyAlignment="1" applyProtection="1">
      <alignment horizontal="center" vertical="center"/>
      <protection locked="0"/>
    </xf>
    <xf numFmtId="0" fontId="8" fillId="0" borderId="226" xfId="3" applyFont="1" applyBorder="1" applyAlignment="1" applyProtection="1">
      <alignment horizontal="center" vertical="center"/>
      <protection locked="0"/>
    </xf>
    <xf numFmtId="0" fontId="8" fillId="0" borderId="227" xfId="3" applyFont="1" applyBorder="1" applyAlignment="1" applyProtection="1">
      <alignment horizontal="center" vertical="center"/>
      <protection locked="0"/>
    </xf>
    <xf numFmtId="0" fontId="76" fillId="0" borderId="227" xfId="3" applyFont="1" applyBorder="1" applyAlignment="1" applyProtection="1">
      <alignment horizontal="center" vertical="center" shrinkToFit="1"/>
      <protection locked="0"/>
    </xf>
    <xf numFmtId="0" fontId="77" fillId="7" borderId="0" xfId="3" applyFont="1" applyFill="1" applyAlignment="1" applyProtection="1">
      <alignment horizontal="left" vertical="center" wrapText="1"/>
      <protection locked="0"/>
    </xf>
    <xf numFmtId="0" fontId="77" fillId="7" borderId="0" xfId="3" applyFont="1" applyFill="1" applyAlignment="1" applyProtection="1">
      <alignment horizontal="left" vertical="center"/>
      <protection locked="0"/>
    </xf>
    <xf numFmtId="0" fontId="76" fillId="0" borderId="216" xfId="3" applyFont="1" applyBorder="1" applyAlignment="1" applyProtection="1">
      <alignment horizontal="center" vertical="center" shrinkToFit="1"/>
      <protection locked="0"/>
    </xf>
    <xf numFmtId="0" fontId="76" fillId="0" borderId="217" xfId="3" applyFont="1" applyBorder="1" applyAlignment="1" applyProtection="1">
      <alignment horizontal="center" vertical="center" shrinkToFit="1"/>
      <protection locked="0"/>
    </xf>
    <xf numFmtId="0" fontId="76" fillId="0" borderId="218" xfId="3" applyFont="1" applyBorder="1" applyAlignment="1" applyProtection="1">
      <alignment horizontal="center" vertical="center" shrinkToFit="1"/>
      <protection locked="0"/>
    </xf>
    <xf numFmtId="0" fontId="71" fillId="0" borderId="216" xfId="3" applyFont="1" applyBorder="1" applyAlignment="1" applyProtection="1">
      <alignment horizontal="center" vertical="center"/>
      <protection locked="0"/>
    </xf>
    <xf numFmtId="0" fontId="71" fillId="0" borderId="217" xfId="3" applyFont="1" applyBorder="1" applyAlignment="1" applyProtection="1">
      <alignment horizontal="center" vertical="center"/>
      <protection locked="0"/>
    </xf>
    <xf numFmtId="0" fontId="8" fillId="0" borderId="219" xfId="3" applyFont="1" applyBorder="1" applyAlignment="1" applyProtection="1">
      <alignment horizontal="center" vertical="center"/>
      <protection locked="0"/>
    </xf>
    <xf numFmtId="0" fontId="8" fillId="0" borderId="220" xfId="3" applyFont="1" applyBorder="1" applyAlignment="1" applyProtection="1">
      <alignment horizontal="center" vertical="center"/>
      <protection locked="0"/>
    </xf>
    <xf numFmtId="0" fontId="76" fillId="0" borderId="220" xfId="3" applyFont="1" applyBorder="1" applyAlignment="1" applyProtection="1">
      <alignment horizontal="center" vertical="center"/>
      <protection locked="0"/>
    </xf>
    <xf numFmtId="0" fontId="76" fillId="0" borderId="220" xfId="3" applyFont="1" applyBorder="1" applyAlignment="1" applyProtection="1">
      <alignment horizontal="center" vertical="center" shrinkToFit="1"/>
      <protection locked="0"/>
    </xf>
    <xf numFmtId="0" fontId="43" fillId="0" borderId="79" xfId="3" applyFont="1" applyBorder="1" applyAlignment="1" applyProtection="1">
      <alignment horizontal="left" vertical="center" wrapText="1"/>
      <protection locked="0"/>
    </xf>
    <xf numFmtId="0" fontId="43" fillId="0" borderId="79" xfId="3" applyFont="1" applyBorder="1" applyAlignment="1" applyProtection="1">
      <alignment horizontal="left" vertical="center"/>
      <protection locked="0"/>
    </xf>
    <xf numFmtId="0" fontId="16" fillId="0" borderId="0" xfId="3" applyFont="1" applyAlignment="1" applyProtection="1">
      <alignment horizontal="left" vertical="center" wrapText="1"/>
      <protection locked="0"/>
    </xf>
    <xf numFmtId="0" fontId="16" fillId="0" borderId="0" xfId="3" applyFont="1" applyAlignment="1" applyProtection="1">
      <alignment horizontal="left" vertical="center"/>
      <protection locked="0"/>
    </xf>
    <xf numFmtId="0" fontId="43" fillId="0" borderId="0" xfId="3" applyFont="1" applyAlignment="1" applyProtection="1">
      <alignment horizontal="left" vertical="center"/>
      <protection locked="0"/>
    </xf>
    <xf numFmtId="0" fontId="9" fillId="0" borderId="140" xfId="3" applyFont="1" applyBorder="1" applyAlignment="1" applyProtection="1">
      <alignment horizontal="center" vertical="center"/>
      <protection locked="0"/>
    </xf>
    <xf numFmtId="0" fontId="9" fillId="0" borderId="144" xfId="3" applyFont="1" applyBorder="1" applyAlignment="1" applyProtection="1">
      <alignment horizontal="center" vertical="center"/>
      <protection locked="0"/>
    </xf>
    <xf numFmtId="0" fontId="9" fillId="0" borderId="141" xfId="3" applyFont="1" applyBorder="1" applyAlignment="1" applyProtection="1">
      <alignment horizontal="center" vertical="center" wrapText="1" shrinkToFit="1"/>
      <protection locked="0"/>
    </xf>
    <xf numFmtId="0" fontId="9" fillId="0" borderId="142" xfId="3" applyFont="1" applyBorder="1" applyAlignment="1" applyProtection="1">
      <alignment horizontal="center" vertical="center" wrapText="1" shrinkToFit="1"/>
      <protection locked="0"/>
    </xf>
    <xf numFmtId="0" fontId="9" fillId="0" borderId="18" xfId="3" applyFont="1" applyBorder="1" applyAlignment="1" applyProtection="1">
      <alignment horizontal="center" vertical="center" wrapText="1" shrinkToFit="1"/>
      <protection locked="0"/>
    </xf>
    <xf numFmtId="0" fontId="9" fillId="0" borderId="0" xfId="3" applyFont="1" applyAlignment="1" applyProtection="1">
      <alignment horizontal="center" vertical="center" wrapText="1" shrinkToFit="1"/>
      <protection locked="0"/>
    </xf>
    <xf numFmtId="0" fontId="9" fillId="0" borderId="24" xfId="3" applyFont="1" applyBorder="1" applyAlignment="1" applyProtection="1">
      <alignment horizontal="center" vertical="center" wrapText="1" shrinkToFit="1"/>
      <protection locked="0"/>
    </xf>
    <xf numFmtId="0" fontId="9" fillId="0" borderId="1" xfId="3" applyFont="1" applyBorder="1" applyAlignment="1" applyProtection="1">
      <alignment horizontal="center" vertical="center" wrapText="1" shrinkToFit="1"/>
      <protection locked="0"/>
    </xf>
    <xf numFmtId="0" fontId="9" fillId="0" borderId="141" xfId="3" applyFont="1" applyBorder="1" applyAlignment="1" applyProtection="1">
      <alignment horizontal="center" vertical="center"/>
      <protection locked="0"/>
    </xf>
    <xf numFmtId="0" fontId="9" fillId="0" borderId="142" xfId="3" applyFont="1" applyBorder="1" applyAlignment="1" applyProtection="1">
      <alignment horizontal="center" vertical="center"/>
      <protection locked="0"/>
    </xf>
    <xf numFmtId="0" fontId="9" fillId="0" borderId="18" xfId="3" applyFont="1" applyBorder="1" applyAlignment="1" applyProtection="1">
      <alignment horizontal="center" vertical="center"/>
      <protection locked="0"/>
    </xf>
    <xf numFmtId="0" fontId="9" fillId="0" borderId="0" xfId="3" applyFont="1" applyAlignment="1" applyProtection="1">
      <alignment horizontal="center" vertical="center"/>
      <protection locked="0"/>
    </xf>
    <xf numFmtId="0" fontId="9" fillId="0" borderId="24" xfId="3" applyFont="1" applyBorder="1" applyAlignment="1" applyProtection="1">
      <alignment horizontal="center" vertical="center"/>
      <protection locked="0"/>
    </xf>
    <xf numFmtId="0" fontId="9" fillId="0" borderId="1" xfId="3" applyFont="1" applyBorder="1" applyAlignment="1" applyProtection="1">
      <alignment horizontal="center" vertical="center"/>
      <protection locked="0"/>
    </xf>
    <xf numFmtId="0" fontId="9" fillId="0" borderId="143" xfId="3" applyFont="1" applyBorder="1" applyAlignment="1" applyProtection="1">
      <alignment horizontal="center" vertical="center"/>
      <protection locked="0"/>
    </xf>
    <xf numFmtId="0" fontId="9" fillId="0" borderId="5" xfId="3" applyFont="1" applyBorder="1" applyAlignment="1" applyProtection="1">
      <alignment horizontal="center" vertical="center"/>
      <protection locked="0"/>
    </xf>
    <xf numFmtId="0" fontId="9" fillId="0" borderId="145" xfId="3" applyFont="1" applyBorder="1" applyAlignment="1" applyProtection="1">
      <alignment horizontal="center" vertical="center"/>
      <protection locked="0"/>
    </xf>
    <xf numFmtId="0" fontId="9" fillId="0" borderId="6" xfId="3" applyFont="1" applyBorder="1" applyAlignment="1" applyProtection="1">
      <alignment horizontal="center" vertical="center"/>
      <protection locked="0"/>
    </xf>
    <xf numFmtId="0" fontId="9" fillId="0" borderId="105" xfId="3" applyFont="1" applyBorder="1" applyAlignment="1" applyProtection="1">
      <alignment horizontal="center" vertical="center" wrapText="1"/>
      <protection locked="0"/>
    </xf>
    <xf numFmtId="0" fontId="9" fillId="0" borderId="40" xfId="3" applyFont="1" applyBorder="1" applyAlignment="1" applyProtection="1">
      <alignment horizontal="center" vertical="center" wrapText="1"/>
      <protection locked="0"/>
    </xf>
    <xf numFmtId="0" fontId="9" fillId="0" borderId="147" xfId="3" applyFont="1" applyBorder="1" applyAlignment="1" applyProtection="1">
      <alignment horizontal="center" vertical="center"/>
      <protection locked="0"/>
    </xf>
    <xf numFmtId="0" fontId="9" fillId="0" borderId="17" xfId="3" applyFont="1" applyBorder="1" applyAlignment="1" applyProtection="1">
      <alignment horizontal="center" vertical="center"/>
      <protection locked="0"/>
    </xf>
    <xf numFmtId="0" fontId="76" fillId="5" borderId="4" xfId="3" applyFont="1" applyFill="1" applyBorder="1" applyAlignment="1">
      <alignment horizontal="center" vertical="center" shrinkToFit="1"/>
    </xf>
    <xf numFmtId="0" fontId="76" fillId="5" borderId="13" xfId="3" applyFont="1" applyFill="1" applyBorder="1" applyAlignment="1">
      <alignment horizontal="center" vertical="center" shrinkToFit="1"/>
    </xf>
    <xf numFmtId="0" fontId="76" fillId="5" borderId="14" xfId="3" applyFont="1" applyFill="1" applyBorder="1" applyAlignment="1">
      <alignment horizontal="center" vertical="center" shrinkToFit="1"/>
    </xf>
    <xf numFmtId="0" fontId="71" fillId="0" borderId="0" xfId="3" applyFont="1" applyBorder="1" applyAlignment="1" applyProtection="1">
      <alignment horizontal="left" vertical="center"/>
      <protection locked="0"/>
    </xf>
    <xf numFmtId="0" fontId="40" fillId="5" borderId="0" xfId="3" applyFont="1" applyFill="1" applyAlignment="1" applyProtection="1">
      <alignment horizontal="left" vertical="center" shrinkToFit="1"/>
      <protection locked="0"/>
    </xf>
    <xf numFmtId="0" fontId="71" fillId="5" borderId="4" xfId="3" applyFont="1" applyFill="1" applyBorder="1" applyAlignment="1">
      <alignment horizontal="center" vertical="center"/>
    </xf>
    <xf numFmtId="0" fontId="71" fillId="5" borderId="13" xfId="3" applyFont="1" applyFill="1" applyBorder="1" applyAlignment="1">
      <alignment horizontal="center" vertical="center"/>
    </xf>
    <xf numFmtId="0" fontId="76" fillId="5" borderId="2" xfId="3" applyFont="1" applyFill="1" applyBorder="1" applyAlignment="1">
      <alignment horizontal="center" vertical="center" shrinkToFit="1"/>
    </xf>
    <xf numFmtId="0" fontId="76" fillId="5" borderId="43" xfId="3" applyFont="1" applyFill="1" applyBorder="1" applyAlignment="1">
      <alignment horizontal="center" vertical="center" shrinkToFit="1"/>
    </xf>
    <xf numFmtId="0" fontId="76" fillId="5" borderId="55" xfId="3" applyFont="1" applyFill="1" applyBorder="1" applyAlignment="1">
      <alignment horizontal="center" vertical="center" shrinkToFit="1"/>
    </xf>
    <xf numFmtId="0" fontId="76" fillId="5" borderId="56" xfId="3" applyFont="1" applyFill="1" applyBorder="1" applyAlignment="1">
      <alignment horizontal="center" vertical="center" shrinkToFit="1"/>
    </xf>
    <xf numFmtId="0" fontId="71" fillId="5" borderId="43" xfId="3" applyFont="1" applyFill="1" applyBorder="1" applyAlignment="1">
      <alignment horizontal="center" vertical="center"/>
    </xf>
    <xf numFmtId="0" fontId="71" fillId="5" borderId="55" xfId="3" applyFont="1" applyFill="1" applyBorder="1" applyAlignment="1">
      <alignment horizontal="center" vertical="center"/>
    </xf>
    <xf numFmtId="0" fontId="76" fillId="5" borderId="151" xfId="3" applyFont="1" applyFill="1" applyBorder="1" applyAlignment="1">
      <alignment horizontal="center" vertical="center" shrinkToFit="1"/>
    </xf>
    <xf numFmtId="0" fontId="76" fillId="5" borderId="2" xfId="3" applyFont="1" applyFill="1" applyBorder="1" applyAlignment="1">
      <alignment horizontal="center" vertical="center"/>
    </xf>
    <xf numFmtId="0" fontId="51" fillId="5" borderId="4" xfId="3" applyFont="1" applyFill="1" applyBorder="1" applyAlignment="1">
      <alignment horizontal="left" vertical="center" shrinkToFit="1"/>
    </xf>
    <xf numFmtId="0" fontId="51" fillId="5" borderId="13" xfId="3" applyFont="1" applyFill="1" applyBorder="1" applyAlignment="1">
      <alignment horizontal="left" vertical="center" shrinkToFit="1"/>
    </xf>
    <xf numFmtId="0" fontId="51" fillId="5" borderId="14" xfId="3" applyFont="1" applyFill="1" applyBorder="1" applyAlignment="1">
      <alignment horizontal="left" vertical="center" shrinkToFit="1"/>
    </xf>
    <xf numFmtId="0" fontId="51" fillId="5" borderId="4" xfId="3" applyFont="1" applyFill="1" applyBorder="1" applyAlignment="1">
      <alignment horizontal="center" vertical="center" shrinkToFit="1"/>
    </xf>
    <xf numFmtId="0" fontId="51" fillId="5" borderId="14" xfId="3" applyFont="1" applyFill="1" applyBorder="1" applyAlignment="1">
      <alignment horizontal="center" vertical="center" shrinkToFit="1"/>
    </xf>
    <xf numFmtId="0" fontId="39" fillId="5" borderId="4" xfId="3" applyFont="1" applyFill="1" applyBorder="1" applyAlignment="1">
      <alignment horizontal="right" vertical="center"/>
    </xf>
    <xf numFmtId="0" fontId="39" fillId="5" borderId="13" xfId="3" applyFont="1" applyFill="1" applyBorder="1" applyAlignment="1">
      <alignment horizontal="right" vertical="center"/>
    </xf>
    <xf numFmtId="0" fontId="39" fillId="5" borderId="14" xfId="3" applyFont="1" applyFill="1" applyBorder="1" applyAlignment="1">
      <alignment horizontal="right" vertical="center"/>
    </xf>
    <xf numFmtId="0" fontId="51" fillId="5" borderId="13" xfId="3" applyFont="1" applyFill="1" applyBorder="1" applyAlignment="1">
      <alignment horizontal="center" vertical="center" shrinkToFit="1"/>
    </xf>
    <xf numFmtId="0" fontId="9" fillId="0" borderId="25" xfId="3" applyFont="1" applyBorder="1" applyAlignment="1" applyProtection="1">
      <alignment horizontal="left" vertical="center"/>
      <protection locked="0"/>
    </xf>
    <xf numFmtId="0" fontId="150" fillId="5" borderId="0" xfId="3" applyFont="1" applyFill="1" applyAlignment="1" applyProtection="1">
      <alignment horizontal="left" vertical="center" shrinkToFit="1"/>
      <protection locked="0"/>
    </xf>
    <xf numFmtId="0" fontId="9" fillId="0" borderId="4" xfId="3" applyFont="1" applyBorder="1" applyAlignment="1" applyProtection="1">
      <alignment horizontal="center" vertical="center"/>
      <protection locked="0"/>
    </xf>
    <xf numFmtId="0" fontId="4" fillId="0" borderId="13" xfId="3" applyFont="1" applyBorder="1" applyAlignment="1" applyProtection="1">
      <alignment horizontal="center" vertical="center"/>
      <protection locked="0"/>
    </xf>
    <xf numFmtId="0" fontId="4" fillId="0" borderId="14" xfId="3" applyFont="1" applyBorder="1" applyAlignment="1" applyProtection="1">
      <alignment horizontal="center" vertical="center"/>
      <protection locked="0"/>
    </xf>
    <xf numFmtId="0" fontId="14" fillId="0" borderId="1" xfId="3" applyFont="1" applyBorder="1" applyAlignment="1" applyProtection="1">
      <alignment horizontal="left" vertical="center" wrapText="1"/>
      <protection locked="0"/>
    </xf>
    <xf numFmtId="0" fontId="9" fillId="0" borderId="4" xfId="3" applyFont="1" applyBorder="1" applyAlignment="1" applyProtection="1">
      <alignment horizontal="left" vertical="center"/>
      <protection locked="0"/>
    </xf>
    <xf numFmtId="0" fontId="9" fillId="0" borderId="13" xfId="3" applyFont="1" applyBorder="1" applyAlignment="1" applyProtection="1">
      <alignment horizontal="left" vertical="center"/>
      <protection locked="0"/>
    </xf>
    <xf numFmtId="0" fontId="9" fillId="0" borderId="14" xfId="3" applyFont="1" applyBorder="1" applyAlignment="1" applyProtection="1">
      <alignment horizontal="left" vertical="center"/>
      <protection locked="0"/>
    </xf>
    <xf numFmtId="0" fontId="51" fillId="5" borderId="4" xfId="3" applyFont="1" applyFill="1" applyBorder="1" applyAlignment="1">
      <alignment horizontal="center" vertical="center"/>
    </xf>
    <xf numFmtId="0" fontId="51" fillId="5" borderId="13" xfId="3" applyFont="1" applyFill="1" applyBorder="1" applyAlignment="1">
      <alignment horizontal="center" vertical="center"/>
    </xf>
    <xf numFmtId="0" fontId="4" fillId="0" borderId="3" xfId="3" applyFont="1" applyBorder="1" applyAlignment="1" applyProtection="1">
      <alignment horizontal="left" vertical="center"/>
      <protection locked="0"/>
    </xf>
    <xf numFmtId="0" fontId="4" fillId="0" borderId="25" xfId="3" applyFont="1" applyBorder="1" applyAlignment="1" applyProtection="1">
      <alignment horizontal="left" vertical="center"/>
      <protection locked="0"/>
    </xf>
    <xf numFmtId="0" fontId="9" fillId="0" borderId="21" xfId="3" applyFont="1" applyBorder="1" applyAlignment="1" applyProtection="1">
      <alignment horizontal="right" vertical="center"/>
      <protection locked="0"/>
    </xf>
    <xf numFmtId="0" fontId="9" fillId="0" borderId="6" xfId="3" applyFont="1" applyBorder="1" applyAlignment="1" applyProtection="1">
      <alignment horizontal="right" vertical="center"/>
      <protection locked="0"/>
    </xf>
    <xf numFmtId="0" fontId="9" fillId="0" borderId="3" xfId="3" applyFont="1" applyBorder="1" applyAlignment="1" applyProtection="1">
      <alignment horizontal="right" vertical="center"/>
      <protection locked="0"/>
    </xf>
    <xf numFmtId="0" fontId="9" fillId="0" borderId="13" xfId="3" applyFont="1" applyBorder="1" applyAlignment="1" applyProtection="1">
      <alignment horizontal="center" vertical="center"/>
      <protection locked="0"/>
    </xf>
    <xf numFmtId="0" fontId="9" fillId="0" borderId="14" xfId="3" applyFont="1" applyBorder="1" applyAlignment="1" applyProtection="1">
      <alignment horizontal="center" vertical="center"/>
      <protection locked="0"/>
    </xf>
    <xf numFmtId="0" fontId="9" fillId="0" borderId="4" xfId="3" applyFont="1" applyBorder="1" applyAlignment="1" applyProtection="1">
      <alignment horizontal="center" vertical="center" wrapText="1"/>
      <protection locked="0"/>
    </xf>
    <xf numFmtId="0" fontId="9" fillId="0" borderId="14" xfId="3" applyFont="1" applyBorder="1" applyAlignment="1" applyProtection="1">
      <alignment horizontal="center" vertical="center" wrapText="1"/>
      <protection locked="0"/>
    </xf>
    <xf numFmtId="0" fontId="14" fillId="0" borderId="2" xfId="3" applyFont="1" applyBorder="1" applyAlignment="1" applyProtection="1">
      <alignment horizontal="left" vertical="center" shrinkToFit="1"/>
      <protection locked="0"/>
    </xf>
    <xf numFmtId="0" fontId="51" fillId="5" borderId="2" xfId="3" applyFont="1" applyFill="1" applyBorder="1" applyAlignment="1">
      <alignment horizontal="center" vertical="center"/>
    </xf>
    <xf numFmtId="0" fontId="9" fillId="0" borderId="61" xfId="3" applyFont="1" applyBorder="1" applyAlignment="1" applyProtection="1">
      <alignment horizontal="left" vertical="center"/>
      <protection locked="0"/>
    </xf>
    <xf numFmtId="0" fontId="51" fillId="5" borderId="60" xfId="3" applyFont="1" applyFill="1" applyBorder="1" applyAlignment="1">
      <alignment horizontal="center" vertical="center" shrinkToFit="1"/>
    </xf>
    <xf numFmtId="0" fontId="10" fillId="0" borderId="3" xfId="3" applyFont="1" applyBorder="1" applyAlignment="1" applyProtection="1">
      <alignment horizontal="left" vertical="center" shrinkToFit="1"/>
      <protection locked="0"/>
    </xf>
    <xf numFmtId="0" fontId="16" fillId="0" borderId="25" xfId="3" applyFont="1" applyBorder="1" applyAlignment="1" applyProtection="1">
      <alignment horizontal="left" vertical="center" shrinkToFit="1"/>
      <protection locked="0"/>
    </xf>
    <xf numFmtId="0" fontId="4" fillId="0" borderId="25" xfId="3" applyFont="1" applyBorder="1" applyAlignment="1" applyProtection="1">
      <alignment vertical="center"/>
      <protection locked="0"/>
    </xf>
    <xf numFmtId="0" fontId="4" fillId="0" borderId="13" xfId="3" applyFont="1" applyBorder="1" applyAlignment="1" applyProtection="1">
      <alignment vertical="center"/>
      <protection locked="0"/>
    </xf>
    <xf numFmtId="0" fontId="4" fillId="0" borderId="14" xfId="3" applyFont="1" applyBorder="1" applyAlignment="1" applyProtection="1">
      <alignment vertical="center"/>
      <protection locked="0"/>
    </xf>
    <xf numFmtId="0" fontId="4" fillId="0" borderId="61" xfId="3" applyFont="1" applyBorder="1" applyAlignment="1" applyProtection="1">
      <alignment horizontal="left" vertical="center" shrinkToFit="1"/>
      <protection locked="0"/>
    </xf>
    <xf numFmtId="0" fontId="4" fillId="0" borderId="13" xfId="3" applyFont="1" applyBorder="1" applyAlignment="1" applyProtection="1">
      <alignment horizontal="left" vertical="center" shrinkToFit="1"/>
      <protection locked="0"/>
    </xf>
    <xf numFmtId="0" fontId="4" fillId="0" borderId="14" xfId="3" applyFont="1" applyBorder="1" applyAlignment="1" applyProtection="1">
      <alignment horizontal="left" vertical="center" shrinkToFit="1"/>
      <protection locked="0"/>
    </xf>
    <xf numFmtId="177" fontId="48" fillId="5" borderId="4" xfId="3" applyNumberFormat="1" applyFont="1" applyFill="1" applyBorder="1" applyAlignment="1">
      <alignment horizontal="center" vertical="center" wrapText="1"/>
    </xf>
    <xf numFmtId="177" fontId="48" fillId="5" borderId="13" xfId="3" applyNumberFormat="1" applyFont="1" applyFill="1" applyBorder="1" applyAlignment="1">
      <alignment horizontal="center" vertical="center" wrapText="1"/>
    </xf>
    <xf numFmtId="177" fontId="48" fillId="5" borderId="14" xfId="3" applyNumberFormat="1" applyFont="1" applyFill="1" applyBorder="1" applyAlignment="1">
      <alignment horizontal="center" vertical="center" wrapText="1"/>
    </xf>
    <xf numFmtId="0" fontId="39" fillId="5" borderId="13" xfId="3" applyFont="1" applyFill="1" applyBorder="1" applyAlignment="1">
      <alignment horizontal="center" vertical="center" shrinkToFit="1"/>
    </xf>
    <xf numFmtId="0" fontId="39" fillId="5" borderId="14" xfId="3" applyFont="1" applyFill="1" applyBorder="1" applyAlignment="1">
      <alignment horizontal="center" vertical="center" shrinkToFit="1"/>
    </xf>
    <xf numFmtId="0" fontId="39" fillId="5" borderId="4" xfId="3" applyFont="1" applyFill="1" applyBorder="1" applyAlignment="1">
      <alignment horizontal="center" vertical="center" wrapText="1"/>
    </xf>
    <xf numFmtId="0" fontId="39" fillId="5" borderId="13" xfId="3" applyFont="1" applyFill="1" applyBorder="1" applyAlignment="1">
      <alignment horizontal="center" vertical="center" wrapText="1"/>
    </xf>
    <xf numFmtId="0" fontId="39" fillId="5" borderId="14" xfId="3" applyFont="1" applyFill="1" applyBorder="1" applyAlignment="1">
      <alignment horizontal="center" vertical="center" wrapText="1"/>
    </xf>
    <xf numFmtId="177" fontId="48" fillId="5" borderId="4" xfId="3" applyNumberFormat="1" applyFont="1" applyFill="1" applyBorder="1" applyAlignment="1">
      <alignment horizontal="center" vertical="center"/>
    </xf>
    <xf numFmtId="177" fontId="48" fillId="5" borderId="13" xfId="3" applyNumberFormat="1" applyFont="1" applyFill="1" applyBorder="1" applyAlignment="1">
      <alignment horizontal="center" vertical="center"/>
    </xf>
    <xf numFmtId="177" fontId="48" fillId="5" borderId="14" xfId="3" applyNumberFormat="1" applyFont="1" applyFill="1" applyBorder="1" applyAlignment="1">
      <alignment horizontal="center" vertical="center"/>
    </xf>
    <xf numFmtId="0" fontId="51" fillId="5" borderId="3" xfId="3" applyFont="1" applyFill="1" applyBorder="1" applyAlignment="1">
      <alignment horizontal="center" vertical="center"/>
    </xf>
    <xf numFmtId="0" fontId="51" fillId="5" borderId="25" xfId="3" applyFont="1" applyFill="1" applyBorder="1" applyAlignment="1">
      <alignment horizontal="center" vertical="center"/>
    </xf>
    <xf numFmtId="0" fontId="51" fillId="5" borderId="136" xfId="3" applyFont="1" applyFill="1" applyBorder="1" applyAlignment="1">
      <alignment horizontal="center" vertical="center"/>
    </xf>
    <xf numFmtId="0" fontId="51" fillId="5" borderId="137" xfId="3" applyFont="1" applyFill="1" applyBorder="1" applyAlignment="1">
      <alignment horizontal="center" vertical="center"/>
    </xf>
    <xf numFmtId="0" fontId="39" fillId="5" borderId="25" xfId="3" applyFont="1" applyFill="1" applyBorder="1" applyAlignment="1">
      <alignment horizontal="center" vertical="center" shrinkToFit="1"/>
    </xf>
    <xf numFmtId="0" fontId="39" fillId="5" borderId="21" xfId="3" applyFont="1" applyFill="1" applyBorder="1" applyAlignment="1">
      <alignment horizontal="center" vertical="center" shrinkToFit="1"/>
    </xf>
    <xf numFmtId="0" fontId="39" fillId="5" borderId="137" xfId="3" applyFont="1" applyFill="1" applyBorder="1" applyAlignment="1">
      <alignment horizontal="center" vertical="center" shrinkToFit="1"/>
    </xf>
    <xf numFmtId="0" fontId="39" fillId="5" borderId="138" xfId="3" applyFont="1" applyFill="1" applyBorder="1" applyAlignment="1">
      <alignment horizontal="center" vertical="center" shrinkToFit="1"/>
    </xf>
    <xf numFmtId="0" fontId="9" fillId="0" borderId="75" xfId="3" applyFont="1" applyBorder="1" applyAlignment="1" applyProtection="1">
      <alignment horizontal="center" vertical="center" wrapText="1"/>
      <protection locked="0"/>
    </xf>
    <xf numFmtId="0" fontId="9" fillId="0" borderId="65" xfId="3" applyFont="1" applyBorder="1" applyAlignment="1" applyProtection="1">
      <alignment horizontal="center" vertical="center" wrapText="1"/>
      <protection locked="0"/>
    </xf>
    <xf numFmtId="0" fontId="9" fillId="0" borderId="74" xfId="3" applyFont="1" applyBorder="1" applyAlignment="1" applyProtection="1">
      <alignment horizontal="center" vertical="center" wrapText="1"/>
      <protection locked="0"/>
    </xf>
    <xf numFmtId="0" fontId="9" fillId="0" borderId="24" xfId="3" applyFont="1" applyBorder="1" applyAlignment="1" applyProtection="1">
      <alignment horizontal="center" vertical="center" wrapText="1"/>
      <protection locked="0"/>
    </xf>
    <xf numFmtId="0" fontId="9" fillId="0" borderId="1" xfId="3" applyFont="1" applyBorder="1" applyAlignment="1" applyProtection="1">
      <alignment horizontal="center" vertical="center" wrapText="1"/>
      <protection locked="0"/>
    </xf>
    <xf numFmtId="0" fontId="9" fillId="0" borderId="22" xfId="3" applyFont="1" applyBorder="1" applyAlignment="1" applyProtection="1">
      <alignment horizontal="center" vertical="center" wrapText="1"/>
      <protection locked="0"/>
    </xf>
    <xf numFmtId="0" fontId="9" fillId="0" borderId="24" xfId="3" applyFont="1" applyBorder="1" applyAlignment="1" applyProtection="1">
      <alignment horizontal="center" vertical="center" shrinkToFit="1"/>
      <protection locked="0"/>
    </xf>
    <xf numFmtId="0" fontId="4" fillId="0" borderId="1" xfId="3" applyFont="1" applyBorder="1" applyAlignment="1" applyProtection="1">
      <alignment horizontal="center" vertical="center" shrinkToFit="1"/>
      <protection locked="0"/>
    </xf>
    <xf numFmtId="0" fontId="4" fillId="0" borderId="22" xfId="3" applyFont="1" applyBorder="1" applyAlignment="1" applyProtection="1">
      <alignment horizontal="center" vertical="center" shrinkToFit="1"/>
      <protection locked="0"/>
    </xf>
    <xf numFmtId="0" fontId="39" fillId="5" borderId="4" xfId="3" applyFont="1" applyFill="1" applyBorder="1" applyAlignment="1">
      <alignment horizontal="center" vertical="center" shrinkToFit="1"/>
    </xf>
    <xf numFmtId="0" fontId="4" fillId="0" borderId="4" xfId="3" applyFont="1" applyBorder="1" applyAlignment="1" applyProtection="1">
      <alignment horizontal="center" vertical="center"/>
      <protection locked="0"/>
    </xf>
    <xf numFmtId="0" fontId="37" fillId="5" borderId="4" xfId="3" applyFont="1" applyFill="1" applyBorder="1" applyAlignment="1">
      <alignment horizontal="center" vertical="center" shrinkToFit="1"/>
    </xf>
    <xf numFmtId="0" fontId="37" fillId="5" borderId="13" xfId="3" applyFont="1" applyFill="1" applyBorder="1" applyAlignment="1">
      <alignment horizontal="center" vertical="center" shrinkToFit="1"/>
    </xf>
    <xf numFmtId="0" fontId="37" fillId="5" borderId="14" xfId="3" applyFont="1" applyFill="1" applyBorder="1" applyAlignment="1">
      <alignment horizontal="center" vertical="center" shrinkToFit="1"/>
    </xf>
    <xf numFmtId="0" fontId="23" fillId="0" borderId="24" xfId="3" applyFont="1" applyBorder="1" applyAlignment="1" applyProtection="1">
      <alignment horizontal="left" wrapText="1"/>
      <protection locked="0"/>
    </xf>
    <xf numFmtId="0" fontId="23" fillId="0" borderId="1" xfId="3" applyFont="1" applyBorder="1" applyAlignment="1" applyProtection="1">
      <alignment horizontal="left" wrapText="1"/>
      <protection locked="0"/>
    </xf>
    <xf numFmtId="0" fontId="23" fillId="0" borderId="22" xfId="3" applyFont="1" applyBorder="1" applyAlignment="1" applyProtection="1">
      <alignment horizontal="left" wrapText="1"/>
      <protection locked="0"/>
    </xf>
    <xf numFmtId="0" fontId="7" fillId="0" borderId="3" xfId="3" applyFont="1" applyBorder="1" applyAlignment="1" applyProtection="1">
      <alignment horizontal="left" vertical="top" wrapText="1"/>
      <protection locked="0"/>
    </xf>
    <xf numFmtId="0" fontId="7" fillId="0" borderId="25" xfId="3" applyFont="1" applyBorder="1" applyAlignment="1" applyProtection="1">
      <alignment horizontal="left" vertical="top" wrapText="1"/>
      <protection locked="0"/>
    </xf>
    <xf numFmtId="0" fontId="7" fillId="0" borderId="21" xfId="3" applyFont="1" applyBorder="1" applyAlignment="1" applyProtection="1">
      <alignment horizontal="left" vertical="top" wrapText="1"/>
      <protection locked="0"/>
    </xf>
    <xf numFmtId="0" fontId="7" fillId="0" borderId="18" xfId="3" applyFont="1" applyBorder="1" applyAlignment="1" applyProtection="1">
      <alignment horizontal="left" vertical="top" wrapText="1"/>
      <protection locked="0"/>
    </xf>
    <xf numFmtId="0" fontId="7" fillId="0" borderId="0" xfId="3" applyFont="1" applyBorder="1" applyAlignment="1" applyProtection="1">
      <alignment horizontal="left" vertical="top" wrapText="1"/>
      <protection locked="0"/>
    </xf>
    <xf numFmtId="0" fontId="7" fillId="0" borderId="30" xfId="3" applyFont="1" applyBorder="1" applyAlignment="1" applyProtection="1">
      <alignment horizontal="left" vertical="top" wrapText="1"/>
      <protection locked="0"/>
    </xf>
    <xf numFmtId="0" fontId="40" fillId="5" borderId="37" xfId="3" applyFont="1" applyFill="1" applyBorder="1" applyAlignment="1">
      <alignment horizontal="center" vertical="center" shrinkToFit="1"/>
    </xf>
    <xf numFmtId="0" fontId="51" fillId="5" borderId="6" xfId="3" applyFont="1" applyFill="1" applyBorder="1" applyAlignment="1">
      <alignment horizontal="center" vertical="center"/>
    </xf>
    <xf numFmtId="0" fontId="39" fillId="5" borderId="3" xfId="3" applyFont="1" applyFill="1" applyBorder="1" applyAlignment="1">
      <alignment horizontal="center" vertical="center" shrinkToFit="1"/>
    </xf>
    <xf numFmtId="0" fontId="39" fillId="5" borderId="136" xfId="3" applyFont="1" applyFill="1" applyBorder="1" applyAlignment="1">
      <alignment horizontal="center" vertical="center" shrinkToFit="1"/>
    </xf>
    <xf numFmtId="0" fontId="40" fillId="5" borderId="3" xfId="3" applyFont="1" applyFill="1" applyBorder="1" applyAlignment="1">
      <alignment horizontal="center" vertical="center" shrinkToFit="1"/>
    </xf>
    <xf numFmtId="0" fontId="40" fillId="5" borderId="25" xfId="3" applyFont="1" applyFill="1" applyBorder="1" applyAlignment="1">
      <alignment horizontal="center" vertical="center" shrinkToFit="1"/>
    </xf>
    <xf numFmtId="0" fontId="40" fillId="5" borderId="21" xfId="3" applyFont="1" applyFill="1" applyBorder="1" applyAlignment="1">
      <alignment horizontal="center" vertical="center" shrinkToFit="1"/>
    </xf>
    <xf numFmtId="0" fontId="40" fillId="5" borderId="136" xfId="3" applyFont="1" applyFill="1" applyBorder="1" applyAlignment="1">
      <alignment horizontal="center" vertical="center" shrinkToFit="1"/>
    </xf>
    <xf numFmtId="0" fontId="40" fillId="5" borderId="137" xfId="3" applyFont="1" applyFill="1" applyBorder="1" applyAlignment="1">
      <alignment horizontal="center" vertical="center" shrinkToFit="1"/>
    </xf>
    <xf numFmtId="0" fontId="40" fillId="5" borderId="138" xfId="3" applyFont="1" applyFill="1" applyBorder="1" applyAlignment="1">
      <alignment horizontal="center" vertical="center" shrinkToFit="1"/>
    </xf>
    <xf numFmtId="0" fontId="4" fillId="0" borderId="2" xfId="3" applyFont="1" applyBorder="1" applyAlignment="1" applyProtection="1">
      <alignment horizontal="center" vertical="center"/>
      <protection locked="0"/>
    </xf>
    <xf numFmtId="0" fontId="9" fillId="0" borderId="0" xfId="3" applyFont="1" applyAlignment="1" applyProtection="1">
      <alignment horizontal="left" vertical="center" wrapText="1"/>
      <protection locked="0"/>
    </xf>
    <xf numFmtId="0" fontId="67" fillId="5" borderId="0" xfId="3" applyFont="1" applyFill="1" applyAlignment="1" applyProtection="1">
      <alignment horizontal="left" vertical="center" shrinkToFit="1"/>
      <protection locked="0"/>
    </xf>
    <xf numFmtId="0" fontId="61" fillId="0" borderId="0" xfId="3" applyFont="1" applyAlignment="1" applyProtection="1">
      <alignment horizontal="left" vertical="center" wrapText="1"/>
      <protection locked="0"/>
    </xf>
    <xf numFmtId="0" fontId="61" fillId="0" borderId="0" xfId="3" applyFont="1" applyAlignment="1" applyProtection="1">
      <alignment horizontal="left" vertical="center"/>
      <protection locked="0"/>
    </xf>
    <xf numFmtId="0" fontId="61" fillId="0" borderId="0" xfId="2" applyFont="1" applyAlignment="1" applyProtection="1">
      <alignment horizontal="left" vertical="center" wrapText="1"/>
      <protection locked="0"/>
    </xf>
    <xf numFmtId="0" fontId="9" fillId="0" borderId="0" xfId="2" applyFont="1" applyFill="1" applyAlignment="1" applyProtection="1">
      <alignment horizontal="left" vertical="center" wrapText="1"/>
      <protection locked="0"/>
    </xf>
    <xf numFmtId="0" fontId="9" fillId="0" borderId="6" xfId="3" applyFont="1" applyBorder="1" applyAlignment="1" applyProtection="1">
      <alignment horizontal="left" vertical="center" wrapText="1"/>
      <protection locked="0"/>
    </xf>
    <xf numFmtId="0" fontId="9" fillId="0" borderId="16" xfId="3" applyFont="1" applyBorder="1" applyAlignment="1" applyProtection="1">
      <alignment horizontal="left" vertical="center" wrapText="1"/>
      <protection locked="0"/>
    </xf>
    <xf numFmtId="0" fontId="4" fillId="0" borderId="29" xfId="3" applyFont="1" applyBorder="1" applyAlignment="1" applyProtection="1">
      <alignment horizontal="center" vertical="center"/>
      <protection locked="0"/>
    </xf>
    <xf numFmtId="0" fontId="4" fillId="0" borderId="16" xfId="3" applyFont="1" applyBorder="1" applyAlignment="1" applyProtection="1">
      <alignment vertical="center"/>
      <protection locked="0"/>
    </xf>
    <xf numFmtId="0" fontId="4" fillId="0" borderId="0" xfId="3" applyFont="1" applyAlignment="1" applyProtection="1">
      <alignment horizontal="left" vertical="center" shrinkToFit="1"/>
      <protection locked="0"/>
    </xf>
    <xf numFmtId="0" fontId="4" fillId="0" borderId="0" xfId="3" applyFont="1" applyAlignment="1" applyProtection="1">
      <alignment horizontal="center" vertical="center"/>
      <protection locked="0"/>
    </xf>
    <xf numFmtId="0" fontId="4" fillId="0" borderId="0" xfId="3" applyFont="1" applyAlignment="1" applyProtection="1">
      <alignment horizontal="left" vertical="center" wrapText="1"/>
      <protection locked="0"/>
    </xf>
    <xf numFmtId="0" fontId="39" fillId="5" borderId="37" xfId="3" applyFont="1" applyFill="1" applyBorder="1" applyAlignment="1">
      <alignment horizontal="center" vertical="center" shrinkToFit="1"/>
    </xf>
    <xf numFmtId="0" fontId="39" fillId="5" borderId="57" xfId="3" applyFont="1" applyFill="1" applyBorder="1" applyAlignment="1">
      <alignment horizontal="center" vertical="center" shrinkToFit="1"/>
    </xf>
    <xf numFmtId="0" fontId="9" fillId="0" borderId="2" xfId="3" applyFont="1" applyBorder="1" applyAlignment="1" applyProtection="1">
      <alignment horizontal="center" vertical="center"/>
      <protection locked="0"/>
    </xf>
    <xf numFmtId="0" fontId="4" fillId="0" borderId="30" xfId="3" applyFont="1" applyBorder="1" applyAlignment="1" applyProtection="1">
      <alignment horizontal="left" vertical="center" shrinkToFit="1"/>
      <protection locked="0"/>
    </xf>
    <xf numFmtId="0" fontId="51" fillId="5" borderId="20" xfId="3" applyFont="1" applyFill="1" applyBorder="1" applyAlignment="1">
      <alignment horizontal="center" vertical="center" shrinkToFit="1"/>
    </xf>
    <xf numFmtId="0" fontId="51" fillId="5" borderId="59" xfId="3" applyFont="1" applyFill="1" applyBorder="1" applyAlignment="1">
      <alignment horizontal="center" vertical="center" shrinkToFit="1"/>
    </xf>
    <xf numFmtId="0" fontId="148" fillId="5" borderId="13" xfId="4" applyFont="1" applyFill="1" applyBorder="1" applyAlignment="1" applyProtection="1">
      <alignment horizontal="center" vertical="center" shrinkToFit="1"/>
    </xf>
    <xf numFmtId="0" fontId="148" fillId="5" borderId="14" xfId="4" applyFont="1" applyFill="1" applyBorder="1" applyAlignment="1" applyProtection="1">
      <alignment horizontal="center" vertical="center" shrinkToFit="1"/>
    </xf>
    <xf numFmtId="0" fontId="110" fillId="0" borderId="0" xfId="2" applyFont="1" applyAlignment="1" applyProtection="1">
      <alignment horizontal="left" vertical="center" wrapText="1"/>
      <protection locked="0"/>
    </xf>
    <xf numFmtId="0" fontId="45" fillId="0" borderId="127" xfId="3" applyFont="1" applyBorder="1" applyAlignment="1" applyProtection="1">
      <alignment horizontal="center" vertical="center"/>
      <protection locked="0"/>
    </xf>
    <xf numFmtId="0" fontId="45" fillId="0" borderId="129" xfId="3" applyFont="1" applyBorder="1" applyAlignment="1" applyProtection="1">
      <alignment horizontal="center" vertical="center"/>
      <protection locked="0"/>
    </xf>
    <xf numFmtId="0" fontId="45" fillId="0" borderId="128" xfId="3" applyFont="1" applyBorder="1" applyAlignment="1" applyProtection="1">
      <alignment horizontal="center" vertical="center"/>
      <protection locked="0"/>
    </xf>
    <xf numFmtId="0" fontId="42" fillId="0" borderId="127" xfId="3" applyFont="1" applyBorder="1" applyAlignment="1" applyProtection="1">
      <alignment horizontal="right" vertical="center"/>
      <protection locked="0"/>
    </xf>
    <xf numFmtId="0" fontId="42" fillId="0" borderId="128" xfId="3" applyFont="1" applyBorder="1" applyAlignment="1" applyProtection="1">
      <alignment horizontal="right" vertical="center"/>
      <protection locked="0"/>
    </xf>
    <xf numFmtId="0" fontId="42" fillId="0" borderId="127" xfId="3" applyFont="1" applyBorder="1" applyAlignment="1" applyProtection="1">
      <alignment horizontal="center" vertical="center"/>
      <protection locked="0"/>
    </xf>
    <xf numFmtId="0" fontId="42" fillId="0" borderId="128" xfId="3" applyFont="1" applyBorder="1" applyAlignment="1" applyProtection="1">
      <alignment horizontal="center" vertical="center"/>
      <protection locked="0"/>
    </xf>
    <xf numFmtId="0" fontId="42" fillId="0" borderId="126" xfId="3" applyFont="1" applyBorder="1" applyAlignment="1" applyProtection="1">
      <alignment horizontal="right" vertical="center"/>
      <protection locked="0"/>
    </xf>
    <xf numFmtId="0" fontId="40" fillId="5" borderId="15" xfId="3" applyFont="1" applyFill="1" applyBorder="1" applyAlignment="1">
      <alignment horizontal="left" vertical="center" shrinkToFit="1"/>
    </xf>
    <xf numFmtId="0" fontId="40" fillId="5" borderId="37" xfId="3" applyFont="1" applyFill="1" applyBorder="1" applyAlignment="1">
      <alignment horizontal="left" vertical="center" shrinkToFit="1"/>
    </xf>
    <xf numFmtId="0" fontId="40" fillId="5" borderId="57" xfId="3" applyFont="1" applyFill="1" applyBorder="1" applyAlignment="1">
      <alignment horizontal="left" vertical="center" shrinkToFit="1"/>
    </xf>
    <xf numFmtId="0" fontId="9" fillId="0" borderId="16" xfId="3" applyFont="1" applyBorder="1" applyAlignment="1" applyProtection="1">
      <alignment horizontal="center" vertical="center"/>
      <protection locked="0"/>
    </xf>
    <xf numFmtId="0" fontId="38" fillId="5" borderId="19" xfId="3" applyFont="1" applyFill="1" applyBorder="1" applyAlignment="1">
      <alignment horizontal="left" vertical="center" shrinkToFit="1"/>
    </xf>
    <xf numFmtId="0" fontId="38" fillId="5" borderId="20" xfId="3" applyFont="1" applyFill="1" applyBorder="1" applyAlignment="1">
      <alignment horizontal="left" vertical="center" shrinkToFit="1"/>
    </xf>
    <xf numFmtId="0" fontId="38" fillId="5" borderId="59" xfId="3" applyFont="1" applyFill="1" applyBorder="1" applyAlignment="1">
      <alignment horizontal="left" vertical="center" shrinkToFit="1"/>
    </xf>
    <xf numFmtId="0" fontId="48" fillId="5" borderId="131" xfId="3" applyFont="1" applyFill="1" applyBorder="1" applyAlignment="1">
      <alignment horizontal="left" vertical="center" shrinkToFit="1"/>
    </xf>
    <xf numFmtId="0" fontId="48" fillId="5" borderId="113" xfId="3" applyFont="1" applyFill="1" applyBorder="1" applyAlignment="1">
      <alignment horizontal="left" vertical="center" shrinkToFit="1"/>
    </xf>
    <xf numFmtId="0" fontId="51" fillId="5" borderId="24" xfId="3" applyFont="1" applyFill="1" applyBorder="1" applyAlignment="1">
      <alignment horizontal="left" vertical="center" shrinkToFit="1"/>
    </xf>
    <xf numFmtId="0" fontId="51" fillId="5" borderId="1" xfId="3" applyFont="1" applyFill="1" applyBorder="1" applyAlignment="1">
      <alignment horizontal="left" vertical="center" shrinkToFit="1"/>
    </xf>
    <xf numFmtId="0" fontId="51" fillId="5" borderId="22" xfId="3" applyFont="1" applyFill="1" applyBorder="1" applyAlignment="1">
      <alignment horizontal="left" vertical="center" shrinkToFit="1"/>
    </xf>
    <xf numFmtId="0" fontId="5" fillId="0" borderId="0" xfId="3" applyFont="1" applyAlignment="1" applyProtection="1">
      <alignment horizontal="center" vertical="center"/>
      <protection locked="0"/>
    </xf>
    <xf numFmtId="0" fontId="6" fillId="0" borderId="0" xfId="3" applyFont="1" applyAlignment="1" applyProtection="1">
      <alignment horizontal="center" vertical="center"/>
      <protection locked="0"/>
    </xf>
    <xf numFmtId="0" fontId="45" fillId="0" borderId="0" xfId="3" applyFont="1" applyAlignment="1" applyProtection="1">
      <alignment horizontal="left" vertical="center"/>
      <protection locked="0"/>
    </xf>
    <xf numFmtId="0" fontId="4" fillId="0" borderId="4" xfId="3" applyFont="1" applyBorder="1" applyAlignment="1" applyProtection="1">
      <alignment horizontal="left" vertical="center"/>
      <protection locked="0"/>
    </xf>
    <xf numFmtId="0" fontId="4" fillId="0" borderId="14" xfId="3" applyFont="1" applyBorder="1" applyAlignment="1" applyProtection="1">
      <alignment horizontal="left" vertical="center"/>
      <protection locked="0"/>
    </xf>
    <xf numFmtId="0" fontId="45" fillId="0" borderId="1" xfId="3" applyFont="1" applyBorder="1" applyAlignment="1" applyProtection="1">
      <alignment horizontal="left" vertical="center"/>
      <protection locked="0"/>
    </xf>
    <xf numFmtId="0" fontId="4" fillId="0" borderId="2" xfId="3" applyFont="1" applyBorder="1" applyAlignment="1" applyProtection="1">
      <alignment horizontal="left" vertical="center"/>
      <protection locked="0"/>
    </xf>
    <xf numFmtId="0" fontId="9" fillId="0" borderId="3" xfId="3" applyFont="1" applyBorder="1" applyAlignment="1" applyProtection="1">
      <alignment horizontal="center" vertical="center" shrinkToFit="1"/>
      <protection locked="0"/>
    </xf>
    <xf numFmtId="0" fontId="9" fillId="0" borderId="25" xfId="3" applyFont="1" applyBorder="1" applyAlignment="1" applyProtection="1">
      <alignment horizontal="center" vertical="center" shrinkToFit="1"/>
      <protection locked="0"/>
    </xf>
    <xf numFmtId="0" fontId="9" fillId="0" borderId="4" xfId="3" applyFont="1" applyBorder="1" applyAlignment="1" applyProtection="1">
      <alignment horizontal="center" vertical="center" wrapText="1" shrinkToFit="1"/>
      <protection locked="0"/>
    </xf>
    <xf numFmtId="0" fontId="9" fillId="0" borderId="13" xfId="3" applyFont="1" applyBorder="1" applyAlignment="1" applyProtection="1">
      <alignment horizontal="center" vertical="center" shrinkToFit="1"/>
      <protection locked="0"/>
    </xf>
    <xf numFmtId="0" fontId="9" fillId="0" borderId="14" xfId="3" applyFont="1" applyBorder="1" applyAlignment="1" applyProtection="1">
      <alignment horizontal="center" vertical="center" shrinkToFit="1"/>
      <protection locked="0"/>
    </xf>
    <xf numFmtId="0" fontId="9" fillId="0" borderId="3" xfId="3" applyFont="1" applyBorder="1" applyAlignment="1" applyProtection="1">
      <alignment horizontal="center" vertical="center" wrapText="1"/>
      <protection locked="0"/>
    </xf>
    <xf numFmtId="0" fontId="9" fillId="0" borderId="21" xfId="3" applyFont="1" applyBorder="1" applyAlignment="1" applyProtection="1">
      <alignment horizontal="center" vertical="center" wrapText="1"/>
      <protection locked="0"/>
    </xf>
    <xf numFmtId="0" fontId="37" fillId="5" borderId="6" xfId="3" applyFont="1" applyFill="1" applyBorder="1" applyAlignment="1">
      <alignment horizontal="center" vertical="center" shrinkToFit="1"/>
    </xf>
    <xf numFmtId="0" fontId="37" fillId="5" borderId="16" xfId="3" applyFont="1" applyFill="1" applyBorder="1" applyAlignment="1">
      <alignment horizontal="center" vertical="center" shrinkToFit="1"/>
    </xf>
    <xf numFmtId="0" fontId="38" fillId="5" borderId="3" xfId="3" applyFont="1" applyFill="1" applyBorder="1" applyAlignment="1">
      <alignment horizontal="center" vertical="center" shrinkToFit="1"/>
    </xf>
    <xf numFmtId="0" fontId="38" fillId="5" borderId="21" xfId="3" applyFont="1" applyFill="1" applyBorder="1" applyAlignment="1">
      <alignment horizontal="center" vertical="center" shrinkToFit="1"/>
    </xf>
    <xf numFmtId="0" fontId="38" fillId="5" borderId="24" xfId="3" applyFont="1" applyFill="1" applyBorder="1" applyAlignment="1">
      <alignment horizontal="center" vertical="center" shrinkToFit="1"/>
    </xf>
    <xf numFmtId="0" fontId="38" fillId="5" borderId="22" xfId="3" applyFont="1" applyFill="1" applyBorder="1" applyAlignment="1">
      <alignment horizontal="center" vertical="center" shrinkToFit="1"/>
    </xf>
    <xf numFmtId="0" fontId="61" fillId="0" borderId="0" xfId="0" applyFont="1" applyAlignment="1">
      <alignment horizontal="left" vertical="center" wrapText="1"/>
    </xf>
    <xf numFmtId="0" fontId="153" fillId="0" borderId="18" xfId="2" applyFont="1" applyBorder="1" applyAlignment="1">
      <alignment horizontal="left" shrinkToFit="1"/>
    </xf>
    <xf numFmtId="0" fontId="153" fillId="0" borderId="0" xfId="2" applyFont="1" applyBorder="1" applyAlignment="1">
      <alignment horizontal="left" shrinkToFit="1"/>
    </xf>
    <xf numFmtId="0" fontId="43" fillId="0" borderId="18" xfId="2" applyFont="1" applyBorder="1" applyAlignment="1">
      <alignment horizontal="left" vertical="center" shrinkToFit="1"/>
    </xf>
    <xf numFmtId="0" fontId="43" fillId="0" borderId="0" xfId="2" applyFont="1" applyAlignment="1">
      <alignment horizontal="left" vertical="center" shrinkToFit="1"/>
    </xf>
    <xf numFmtId="0" fontId="43" fillId="0" borderId="30" xfId="2" applyFont="1" applyBorder="1" applyAlignment="1">
      <alignment horizontal="left" vertical="center" shrinkToFit="1"/>
    </xf>
    <xf numFmtId="0" fontId="43" fillId="0" borderId="24" xfId="2" applyFont="1" applyBorder="1" applyAlignment="1">
      <alignment horizontal="left" vertical="center" shrinkToFit="1"/>
    </xf>
    <xf numFmtId="0" fontId="43" fillId="0" borderId="1" xfId="2" applyFont="1" applyBorder="1" applyAlignment="1">
      <alignment horizontal="left" vertical="center" shrinkToFit="1"/>
    </xf>
    <xf numFmtId="0" fontId="43" fillId="0" borderId="22" xfId="2" applyFont="1" applyBorder="1" applyAlignment="1">
      <alignment horizontal="left" vertical="center" shrinkToFit="1"/>
    </xf>
    <xf numFmtId="58" fontId="86" fillId="0" borderId="19" xfId="2" applyNumberFormat="1" applyFont="1" applyBorder="1" applyAlignment="1">
      <alignment horizontal="center" vertical="center" shrinkToFit="1"/>
    </xf>
    <xf numFmtId="58" fontId="86" fillId="0" borderId="20" xfId="2" applyNumberFormat="1" applyFont="1" applyBorder="1" applyAlignment="1">
      <alignment horizontal="center" vertical="center" shrinkToFit="1"/>
    </xf>
    <xf numFmtId="58" fontId="86" fillId="0" borderId="59" xfId="2" applyNumberFormat="1" applyFont="1" applyBorder="1" applyAlignment="1">
      <alignment horizontal="center" vertical="center" shrinkToFit="1"/>
    </xf>
    <xf numFmtId="0" fontId="9" fillId="0" borderId="3" xfId="2" applyFont="1" applyBorder="1" applyAlignment="1">
      <alignment horizontal="left" vertical="center" shrinkToFit="1"/>
    </xf>
    <xf numFmtId="0" fontId="9" fillId="0" borderId="25" xfId="2" applyFont="1" applyBorder="1" applyAlignment="1">
      <alignment horizontal="left" vertical="center" shrinkToFit="1"/>
    </xf>
    <xf numFmtId="0" fontId="90" fillId="0" borderId="3" xfId="2" applyFont="1" applyBorder="1" applyAlignment="1">
      <alignment horizontal="center" vertical="center" wrapText="1"/>
    </xf>
    <xf numFmtId="0" fontId="90" fillId="0" borderId="21" xfId="2" applyFont="1" applyBorder="1" applyAlignment="1">
      <alignment horizontal="center" vertical="center" wrapText="1"/>
    </xf>
    <xf numFmtId="0" fontId="90" fillId="0" borderId="18" xfId="2" applyFont="1" applyBorder="1" applyAlignment="1">
      <alignment horizontal="center" vertical="center" wrapText="1"/>
    </xf>
    <xf numFmtId="0" fontId="90" fillId="0" borderId="30" xfId="2" applyFont="1" applyBorder="1" applyAlignment="1">
      <alignment horizontal="center" vertical="center" wrapText="1"/>
    </xf>
    <xf numFmtId="0" fontId="90" fillId="0" borderId="24" xfId="2" applyFont="1" applyBorder="1" applyAlignment="1">
      <alignment horizontal="center" vertical="center" wrapText="1"/>
    </xf>
    <xf numFmtId="0" fontId="90" fillId="0" borderId="22" xfId="2" applyFont="1" applyBorder="1" applyAlignment="1">
      <alignment horizontal="center" vertical="center" wrapText="1"/>
    </xf>
    <xf numFmtId="0" fontId="68" fillId="0" borderId="18" xfId="2" applyFont="1" applyBorder="1" applyAlignment="1">
      <alignment horizontal="left" vertical="center" shrinkToFit="1"/>
    </xf>
    <xf numFmtId="0" fontId="68" fillId="0" borderId="0" xfId="2" applyFont="1" applyAlignment="1">
      <alignment horizontal="left" vertical="center" shrinkToFit="1"/>
    </xf>
    <xf numFmtId="0" fontId="65" fillId="0" borderId="3" xfId="2" applyFont="1" applyBorder="1" applyAlignment="1">
      <alignment horizontal="center" vertical="center" shrinkToFit="1"/>
    </xf>
    <xf numFmtId="0" fontId="65" fillId="0" borderId="25" xfId="2" applyFont="1" applyBorder="1" applyAlignment="1">
      <alignment horizontal="center" vertical="center" shrinkToFit="1"/>
    </xf>
    <xf numFmtId="0" fontId="65" fillId="0" borderId="21" xfId="2" applyFont="1" applyBorder="1" applyAlignment="1">
      <alignment horizontal="center" vertical="center" shrinkToFit="1"/>
    </xf>
    <xf numFmtId="0" fontId="65" fillId="0" borderId="18" xfId="2" applyFont="1" applyBorder="1" applyAlignment="1">
      <alignment horizontal="center" vertical="center" shrinkToFit="1"/>
    </xf>
    <xf numFmtId="0" fontId="65" fillId="0" borderId="0" xfId="2" applyFont="1" applyAlignment="1">
      <alignment horizontal="center" vertical="center" shrinkToFit="1"/>
    </xf>
    <xf numFmtId="0" fontId="65" fillId="0" borderId="30" xfId="2" applyFont="1" applyBorder="1" applyAlignment="1">
      <alignment horizontal="center" vertical="center" shrinkToFit="1"/>
    </xf>
    <xf numFmtId="0" fontId="65" fillId="0" borderId="24" xfId="2" applyFont="1" applyBorder="1" applyAlignment="1">
      <alignment horizontal="center" vertical="center" shrinkToFit="1"/>
    </xf>
    <xf numFmtId="0" fontId="65" fillId="0" borderId="1" xfId="2" applyFont="1" applyBorder="1" applyAlignment="1">
      <alignment horizontal="center" vertical="center" shrinkToFit="1"/>
    </xf>
    <xf numFmtId="0" fontId="65" fillId="0" borderId="22" xfId="2" applyFont="1" applyBorder="1" applyAlignment="1">
      <alignment horizontal="center" vertical="center" shrinkToFit="1"/>
    </xf>
    <xf numFmtId="0" fontId="85" fillId="0" borderId="3" xfId="2" applyFont="1" applyBorder="1" applyAlignment="1">
      <alignment horizontal="center" vertical="center" wrapText="1"/>
    </xf>
    <xf numFmtId="0" fontId="85" fillId="0" borderId="25" xfId="2" applyFont="1" applyBorder="1" applyAlignment="1">
      <alignment horizontal="center" vertical="center" wrapText="1"/>
    </xf>
    <xf numFmtId="0" fontId="85" fillId="0" borderId="21" xfId="2" applyFont="1" applyBorder="1" applyAlignment="1">
      <alignment horizontal="center" vertical="center" wrapText="1"/>
    </xf>
    <xf numFmtId="0" fontId="85" fillId="0" borderId="24" xfId="2" applyFont="1" applyBorder="1" applyAlignment="1">
      <alignment horizontal="center" vertical="center" wrapText="1"/>
    </xf>
    <xf numFmtId="0" fontId="85" fillId="0" borderId="1" xfId="2" applyFont="1" applyBorder="1" applyAlignment="1">
      <alignment horizontal="center" vertical="center" wrapText="1"/>
    </xf>
    <xf numFmtId="0" fontId="85" fillId="0" borderId="22" xfId="2" applyFont="1" applyBorder="1" applyAlignment="1">
      <alignment horizontal="center" vertical="center" wrapText="1"/>
    </xf>
    <xf numFmtId="0" fontId="81" fillId="0" borderId="3" xfId="2" applyFont="1" applyBorder="1" applyAlignment="1">
      <alignment horizontal="center" vertical="center" shrinkToFit="1"/>
    </xf>
    <xf numFmtId="0" fontId="81" fillId="0" borderId="25" xfId="2" applyFont="1" applyBorder="1" applyAlignment="1">
      <alignment horizontal="center" vertical="center" shrinkToFit="1"/>
    </xf>
    <xf numFmtId="0" fontId="81" fillId="0" borderId="24" xfId="2" applyFont="1" applyBorder="1" applyAlignment="1">
      <alignment horizontal="center" vertical="center" shrinkToFit="1"/>
    </xf>
    <xf numFmtId="0" fontId="81" fillId="0" borderId="1" xfId="2" applyFont="1" applyBorder="1" applyAlignment="1">
      <alignment horizontal="center" vertical="center" shrinkToFit="1"/>
    </xf>
    <xf numFmtId="0" fontId="4" fillId="0" borderId="3" xfId="2" applyFont="1" applyBorder="1" applyAlignment="1">
      <alignment horizontal="center" vertical="center" wrapText="1"/>
    </xf>
    <xf numFmtId="0" fontId="4" fillId="0" borderId="25" xfId="2" applyFont="1" applyBorder="1" applyAlignment="1">
      <alignment horizontal="center" vertical="center" wrapText="1"/>
    </xf>
    <xf numFmtId="0" fontId="4" fillId="0" borderId="18" xfId="2" applyFont="1" applyBorder="1" applyAlignment="1">
      <alignment horizontal="center" vertical="center" wrapText="1"/>
    </xf>
    <xf numFmtId="0" fontId="4" fillId="0" borderId="0" xfId="2" applyFont="1" applyAlignment="1">
      <alignment horizontal="center" vertical="center" wrapText="1"/>
    </xf>
    <xf numFmtId="0" fontId="4" fillId="0" borderId="24" xfId="2" applyFont="1" applyBorder="1" applyAlignment="1">
      <alignment horizontal="center" vertical="center" wrapText="1"/>
    </xf>
    <xf numFmtId="0" fontId="4" fillId="0" borderId="1" xfId="2" applyFont="1" applyBorder="1" applyAlignment="1">
      <alignment horizontal="center" vertical="center" wrapText="1"/>
    </xf>
    <xf numFmtId="0" fontId="84" fillId="0" borderId="3" xfId="2" applyFont="1" applyBorder="1" applyAlignment="1">
      <alignment horizontal="center" vertical="center" wrapText="1"/>
    </xf>
    <xf numFmtId="0" fontId="84" fillId="0" borderId="25" xfId="2" applyFont="1" applyBorder="1" applyAlignment="1">
      <alignment horizontal="center" vertical="center" wrapText="1"/>
    </xf>
    <xf numFmtId="0" fontId="84" fillId="0" borderId="21" xfId="2" applyFont="1" applyBorder="1" applyAlignment="1">
      <alignment horizontal="center" vertical="center" wrapText="1"/>
    </xf>
    <xf numFmtId="0" fontId="84" fillId="0" borderId="18" xfId="2" applyFont="1" applyBorder="1" applyAlignment="1">
      <alignment horizontal="center" vertical="center" wrapText="1"/>
    </xf>
    <xf numFmtId="0" fontId="84" fillId="0" borderId="0" xfId="2" applyFont="1" applyAlignment="1">
      <alignment horizontal="center" vertical="center" wrapText="1"/>
    </xf>
    <xf numFmtId="0" fontId="84" fillId="0" borderId="30" xfId="2" applyFont="1" applyBorder="1" applyAlignment="1">
      <alignment horizontal="center" vertical="center" wrapText="1"/>
    </xf>
    <xf numFmtId="0" fontId="84" fillId="0" borderId="24" xfId="2" applyFont="1" applyBorder="1" applyAlignment="1">
      <alignment horizontal="center" vertical="center" wrapText="1"/>
    </xf>
    <xf numFmtId="0" fontId="84" fillId="0" borderId="1" xfId="2" applyFont="1" applyBorder="1" applyAlignment="1">
      <alignment horizontal="center" vertical="center" wrapText="1"/>
    </xf>
    <xf numFmtId="0" fontId="84" fillId="0" borderId="22" xfId="2" applyFont="1" applyBorder="1" applyAlignment="1">
      <alignment horizontal="center" vertical="center" wrapText="1"/>
    </xf>
    <xf numFmtId="0" fontId="152" fillId="0" borderId="3" xfId="2" applyFont="1" applyBorder="1" applyAlignment="1">
      <alignment horizontal="center" vertical="center" wrapText="1"/>
    </xf>
    <xf numFmtId="0" fontId="152" fillId="0" borderId="21" xfId="2" applyFont="1" applyBorder="1" applyAlignment="1">
      <alignment horizontal="center" vertical="center" wrapText="1"/>
    </xf>
    <xf numFmtId="0" fontId="152" fillId="0" borderId="18" xfId="2" applyFont="1" applyBorder="1" applyAlignment="1">
      <alignment horizontal="center" vertical="center" wrapText="1"/>
    </xf>
    <xf numFmtId="0" fontId="152" fillId="0" borderId="30" xfId="2" applyFont="1" applyBorder="1" applyAlignment="1">
      <alignment horizontal="center" vertical="center" wrapText="1"/>
    </xf>
    <xf numFmtId="0" fontId="85" fillId="0" borderId="18" xfId="2" applyFont="1" applyBorder="1" applyAlignment="1">
      <alignment horizontal="center" vertical="center" wrapText="1"/>
    </xf>
    <xf numFmtId="0" fontId="85" fillId="0" borderId="30" xfId="2" applyFont="1" applyBorder="1" applyAlignment="1">
      <alignment horizontal="center" vertical="center" wrapText="1"/>
    </xf>
    <xf numFmtId="0" fontId="82" fillId="0" borderId="4" xfId="2" applyFont="1" applyBorder="1" applyAlignment="1">
      <alignment horizontal="center" vertical="center" shrinkToFit="1"/>
    </xf>
    <xf numFmtId="0" fontId="82" fillId="0" borderId="13" xfId="2" applyFont="1" applyBorder="1" applyAlignment="1">
      <alignment horizontal="center" vertical="center" shrinkToFit="1"/>
    </xf>
    <xf numFmtId="0" fontId="82" fillId="0" borderId="14" xfId="2" applyFont="1" applyBorder="1" applyAlignment="1">
      <alignment horizontal="center" vertical="center" shrinkToFit="1"/>
    </xf>
    <xf numFmtId="0" fontId="125" fillId="0" borderId="4" xfId="2" applyFont="1" applyBorder="1" applyAlignment="1">
      <alignment horizontal="center" vertical="center" wrapText="1"/>
    </xf>
    <xf numFmtId="0" fontId="125" fillId="0" borderId="14" xfId="2" applyFont="1" applyBorder="1" applyAlignment="1">
      <alignment horizontal="center" vertical="center" wrapText="1"/>
    </xf>
    <xf numFmtId="0" fontId="88" fillId="0" borderId="3" xfId="2" applyFont="1" applyBorder="1" applyAlignment="1">
      <alignment horizontal="center" vertical="center"/>
    </xf>
    <xf numFmtId="0" fontId="88" fillId="0" borderId="24" xfId="2" applyFont="1" applyBorder="1" applyAlignment="1">
      <alignment horizontal="center" vertical="center"/>
    </xf>
    <xf numFmtId="0" fontId="88" fillId="0" borderId="181" xfId="2" applyFont="1" applyBorder="1" applyAlignment="1">
      <alignment horizontal="center" vertical="center"/>
    </xf>
    <xf numFmtId="0" fontId="88" fillId="0" borderId="182" xfId="2" applyFont="1" applyBorder="1" applyAlignment="1">
      <alignment horizontal="center" vertical="center"/>
    </xf>
    <xf numFmtId="0" fontId="84" fillId="0" borderId="3" xfId="2" applyFont="1" applyBorder="1" applyAlignment="1">
      <alignment horizontal="center" vertical="center" shrinkToFit="1"/>
    </xf>
    <xf numFmtId="0" fontId="84" fillId="0" borderId="25" xfId="2" applyFont="1" applyBorder="1" applyAlignment="1">
      <alignment horizontal="center" vertical="center" shrinkToFit="1"/>
    </xf>
    <xf numFmtId="0" fontId="84" fillId="0" borderId="21" xfId="2" applyFont="1" applyBorder="1" applyAlignment="1">
      <alignment horizontal="center" vertical="center" shrinkToFit="1"/>
    </xf>
    <xf numFmtId="0" fontId="84" fillId="0" borderId="24" xfId="2" applyFont="1" applyBorder="1" applyAlignment="1">
      <alignment horizontal="center" vertical="center" shrinkToFit="1"/>
    </xf>
    <xf numFmtId="0" fontId="84" fillId="0" borderId="1" xfId="2" applyFont="1" applyBorder="1" applyAlignment="1">
      <alignment horizontal="center" vertical="center" shrinkToFit="1"/>
    </xf>
    <xf numFmtId="0" fontId="84" fillId="0" borderId="22" xfId="2" applyFont="1" applyBorder="1" applyAlignment="1">
      <alignment horizontal="center" vertical="center" shrinkToFit="1"/>
    </xf>
    <xf numFmtId="0" fontId="14" fillId="0" borderId="3" xfId="2" applyFont="1" applyBorder="1" applyAlignment="1">
      <alignment horizontal="center" vertical="center" textRotation="255" shrinkToFit="1"/>
    </xf>
    <xf numFmtId="0" fontId="14" fillId="0" borderId="24" xfId="2" applyFont="1" applyBorder="1" applyAlignment="1">
      <alignment horizontal="center" vertical="center" textRotation="255" shrinkToFit="1"/>
    </xf>
    <xf numFmtId="0" fontId="14" fillId="0" borderId="181" xfId="2" applyFont="1" applyBorder="1" applyAlignment="1">
      <alignment horizontal="center" vertical="center" textRotation="255" shrinkToFit="1"/>
    </xf>
    <xf numFmtId="0" fontId="14" fillId="0" borderId="182" xfId="2" applyFont="1" applyBorder="1" applyAlignment="1">
      <alignment horizontal="center" vertical="center" textRotation="255" shrinkToFit="1"/>
    </xf>
    <xf numFmtId="0" fontId="88" fillId="0" borderId="19" xfId="2" applyFont="1" applyBorder="1" applyAlignment="1">
      <alignment horizontal="center" vertical="center" shrinkToFit="1"/>
    </xf>
    <xf numFmtId="0" fontId="88" fillId="0" borderId="180" xfId="2" applyFont="1" applyBorder="1" applyAlignment="1">
      <alignment horizontal="center" vertical="center" shrinkToFit="1"/>
    </xf>
    <xf numFmtId="0" fontId="88" fillId="0" borderId="18" xfId="2" applyFont="1" applyBorder="1" applyAlignment="1">
      <alignment horizontal="center" vertical="center"/>
    </xf>
    <xf numFmtId="0" fontId="88" fillId="0" borderId="109" xfId="2" applyFont="1" applyBorder="1" applyAlignment="1">
      <alignment horizontal="center" vertical="center"/>
    </xf>
    <xf numFmtId="0" fontId="88" fillId="0" borderId="133" xfId="2" applyFont="1" applyBorder="1" applyAlignment="1">
      <alignment horizontal="center" vertical="center"/>
    </xf>
    <xf numFmtId="0" fontId="88" fillId="0" borderId="15" xfId="2" applyFont="1" applyBorder="1" applyAlignment="1">
      <alignment horizontal="center" vertical="center"/>
    </xf>
    <xf numFmtId="0" fontId="88" fillId="0" borderId="177" xfId="2" applyFont="1" applyBorder="1" applyAlignment="1">
      <alignment horizontal="center" vertical="center"/>
    </xf>
    <xf numFmtId="0" fontId="68" fillId="0" borderId="4" xfId="2" applyFont="1" applyBorder="1" applyAlignment="1">
      <alignment horizontal="center" vertical="center" shrinkToFit="1"/>
    </xf>
    <xf numFmtId="0" fontId="68" fillId="0" borderId="13" xfId="2" applyFont="1" applyBorder="1" applyAlignment="1">
      <alignment horizontal="center" vertical="center" shrinkToFit="1"/>
    </xf>
    <xf numFmtId="0" fontId="68" fillId="0" borderId="14" xfId="2" applyFont="1" applyBorder="1" applyAlignment="1">
      <alignment horizontal="center" vertical="center" shrinkToFit="1"/>
    </xf>
    <xf numFmtId="0" fontId="81" fillId="0" borderId="21" xfId="2" applyFont="1" applyBorder="1" applyAlignment="1">
      <alignment horizontal="center" vertical="center" shrinkToFit="1"/>
    </xf>
    <xf numFmtId="0" fontId="7" fillId="0" borderId="3" xfId="2" applyFont="1" applyBorder="1" applyAlignment="1">
      <alignment horizontal="left" vertical="center" wrapText="1" shrinkToFit="1"/>
    </xf>
    <xf numFmtId="0" fontId="7" fillId="0" borderId="25" xfId="2" applyFont="1" applyBorder="1" applyAlignment="1">
      <alignment horizontal="left" vertical="center" wrapText="1" shrinkToFit="1"/>
    </xf>
    <xf numFmtId="0" fontId="7" fillId="0" borderId="21" xfId="2" applyFont="1" applyBorder="1" applyAlignment="1">
      <alignment horizontal="left" vertical="center" wrapText="1" shrinkToFit="1"/>
    </xf>
    <xf numFmtId="0" fontId="7" fillId="0" borderId="24" xfId="2" applyFont="1" applyBorder="1" applyAlignment="1">
      <alignment horizontal="left" vertical="center" wrapText="1" shrinkToFit="1"/>
    </xf>
    <xf numFmtId="0" fontId="7" fillId="0" borderId="1" xfId="2" applyFont="1" applyBorder="1" applyAlignment="1">
      <alignment horizontal="left" vertical="center" wrapText="1" shrinkToFit="1"/>
    </xf>
    <xf numFmtId="0" fontId="7" fillId="0" borderId="22" xfId="2" applyFont="1" applyBorder="1" applyAlignment="1">
      <alignment horizontal="left" vertical="center" wrapText="1" shrinkToFit="1"/>
    </xf>
    <xf numFmtId="0" fontId="4" fillId="0" borderId="21" xfId="2" applyFont="1" applyBorder="1" applyAlignment="1">
      <alignment horizontal="center" vertical="center" wrapText="1"/>
    </xf>
    <xf numFmtId="0" fontId="4" fillId="0" borderId="22" xfId="2" applyFont="1" applyBorder="1" applyAlignment="1">
      <alignment horizontal="center" vertical="center" wrapText="1"/>
    </xf>
    <xf numFmtId="0" fontId="58" fillId="0" borderId="3" xfId="2" applyFont="1" applyBorder="1" applyAlignment="1">
      <alignment horizontal="center" vertical="center" wrapText="1"/>
    </xf>
    <xf numFmtId="0" fontId="58" fillId="0" borderId="25" xfId="2" applyFont="1" applyBorder="1" applyAlignment="1">
      <alignment horizontal="center" vertical="center" wrapText="1"/>
    </xf>
    <xf numFmtId="0" fontId="58" fillId="0" borderId="21" xfId="2" applyFont="1" applyBorder="1" applyAlignment="1">
      <alignment horizontal="center" vertical="center" wrapText="1"/>
    </xf>
    <xf numFmtId="0" fontId="58" fillId="0" borderId="24" xfId="2" applyFont="1" applyBorder="1" applyAlignment="1">
      <alignment horizontal="center" vertical="center" wrapText="1"/>
    </xf>
    <xf numFmtId="0" fontId="58" fillId="0" borderId="1" xfId="2" applyFont="1" applyBorder="1" applyAlignment="1">
      <alignment horizontal="center" vertical="center" wrapText="1"/>
    </xf>
    <xf numFmtId="0" fontId="58" fillId="0" borderId="22" xfId="2" applyFont="1" applyBorder="1" applyAlignment="1">
      <alignment horizontal="center" vertical="center" wrapText="1"/>
    </xf>
    <xf numFmtId="0" fontId="4" fillId="0" borderId="3" xfId="2" applyFont="1" applyBorder="1" applyAlignment="1">
      <alignment horizontal="center" vertical="center"/>
    </xf>
    <xf numFmtId="0" fontId="4" fillId="0" borderId="25" xfId="2" applyFont="1" applyBorder="1" applyAlignment="1">
      <alignment horizontal="center" vertical="center"/>
    </xf>
    <xf numFmtId="0" fontId="4" fillId="0" borderId="21" xfId="2" applyFont="1" applyBorder="1" applyAlignment="1">
      <alignment horizontal="center" vertical="center"/>
    </xf>
    <xf numFmtId="0" fontId="65" fillId="0" borderId="114" xfId="2" applyFont="1" applyBorder="1" applyAlignment="1">
      <alignment horizontal="left" vertical="center" shrinkToFit="1"/>
    </xf>
    <xf numFmtId="0" fontId="65" fillId="0" borderId="115" xfId="2" applyFont="1" applyBorder="1" applyAlignment="1">
      <alignment horizontal="left" vertical="center" shrinkToFit="1"/>
    </xf>
    <xf numFmtId="0" fontId="83" fillId="0" borderId="24" xfId="2" applyFont="1" applyBorder="1" applyAlignment="1">
      <alignment horizontal="left" vertical="center" shrinkToFit="1"/>
    </xf>
    <xf numFmtId="0" fontId="83" fillId="0" borderId="1" xfId="2" applyFont="1" applyBorder="1" applyAlignment="1">
      <alignment horizontal="left" vertical="center" shrinkToFit="1"/>
    </xf>
    <xf numFmtId="0" fontId="83" fillId="0" borderId="22" xfId="2" applyFont="1" applyBorder="1" applyAlignment="1">
      <alignment horizontal="left" vertical="center" shrinkToFit="1"/>
    </xf>
    <xf numFmtId="0" fontId="80" fillId="0" borderId="6" xfId="2" applyFont="1" applyBorder="1" applyAlignment="1">
      <alignment horizontal="center" vertical="center" shrinkToFit="1"/>
    </xf>
    <xf numFmtId="0" fontId="16" fillId="0" borderId="3" xfId="2" applyFont="1" applyBorder="1" applyAlignment="1">
      <alignment horizontal="center" vertical="center" shrinkToFit="1"/>
    </xf>
    <xf numFmtId="0" fontId="16" fillId="0" borderId="25" xfId="2" applyFont="1" applyBorder="1" applyAlignment="1">
      <alignment horizontal="center" vertical="center" shrinkToFit="1"/>
    </xf>
    <xf numFmtId="0" fontId="16" fillId="0" borderId="21" xfId="2" applyFont="1" applyBorder="1" applyAlignment="1">
      <alignment horizontal="center" vertical="center" shrinkToFit="1"/>
    </xf>
    <xf numFmtId="0" fontId="16" fillId="0" borderId="0" xfId="2" applyFont="1" applyAlignment="1">
      <alignment horizontal="center" vertical="center" shrinkToFit="1"/>
    </xf>
    <xf numFmtId="0" fontId="82" fillId="0" borderId="176" xfId="2" applyFont="1" applyBorder="1" applyAlignment="1">
      <alignment horizontal="center" vertical="center"/>
    </xf>
    <xf numFmtId="0" fontId="82" fillId="0" borderId="2" xfId="2" applyFont="1" applyBorder="1" applyAlignment="1">
      <alignment horizontal="center" vertical="center"/>
    </xf>
    <xf numFmtId="0" fontId="82" fillId="0" borderId="113" xfId="2" applyFont="1" applyBorder="1" applyAlignment="1">
      <alignment horizontal="center" vertical="center" shrinkToFit="1"/>
    </xf>
    <xf numFmtId="0" fontId="82" fillId="0" borderId="114" xfId="2" applyFont="1" applyBorder="1" applyAlignment="1">
      <alignment horizontal="center" vertical="center" shrinkToFit="1"/>
    </xf>
    <xf numFmtId="0" fontId="82" fillId="0" borderId="115" xfId="2" applyFont="1" applyBorder="1" applyAlignment="1">
      <alignment horizontal="center" vertical="center" shrinkToFit="1"/>
    </xf>
    <xf numFmtId="0" fontId="82" fillId="0" borderId="18" xfId="2" applyFont="1" applyBorder="1" applyAlignment="1">
      <alignment horizontal="center" vertical="center" shrinkToFit="1"/>
    </xf>
    <xf numFmtId="0" fontId="82" fillId="0" borderId="0" xfId="2" applyFont="1" applyAlignment="1">
      <alignment horizontal="center" vertical="center" shrinkToFit="1"/>
    </xf>
    <xf numFmtId="0" fontId="82" fillId="0" borderId="30" xfId="2" applyFont="1" applyBorder="1" applyAlignment="1">
      <alignment horizontal="center" vertical="center" shrinkToFit="1"/>
    </xf>
    <xf numFmtId="0" fontId="82" fillId="0" borderId="24" xfId="2" applyFont="1" applyBorder="1" applyAlignment="1">
      <alignment horizontal="center" vertical="center" shrinkToFit="1"/>
    </xf>
    <xf numFmtId="0" fontId="82" fillId="0" borderId="1" xfId="2" applyFont="1" applyBorder="1" applyAlignment="1">
      <alignment horizontal="center" vertical="center" shrinkToFit="1"/>
    </xf>
    <xf numFmtId="0" fontId="82" fillId="0" borderId="22" xfId="2" applyFont="1" applyBorder="1" applyAlignment="1">
      <alignment horizontal="center" vertical="center" shrinkToFit="1"/>
    </xf>
    <xf numFmtId="0" fontId="29" fillId="0" borderId="3" xfId="2" applyFont="1" applyBorder="1" applyAlignment="1">
      <alignment horizontal="center" vertical="center" shrinkToFit="1"/>
    </xf>
    <xf numFmtId="0" fontId="29" fillId="0" borderId="25" xfId="2" applyFont="1" applyBorder="1" applyAlignment="1">
      <alignment horizontal="center" vertical="center" shrinkToFit="1"/>
    </xf>
    <xf numFmtId="0" fontId="29" fillId="0" borderId="21" xfId="2" applyFont="1" applyBorder="1" applyAlignment="1">
      <alignment horizontal="center" vertical="center" shrinkToFit="1"/>
    </xf>
    <xf numFmtId="0" fontId="58" fillId="0" borderId="0" xfId="2" applyFont="1" applyAlignment="1">
      <alignment horizontal="center" vertical="center" shrinkToFit="1"/>
    </xf>
    <xf numFmtId="0" fontId="76" fillId="0" borderId="3" xfId="2" applyFont="1" applyBorder="1" applyAlignment="1">
      <alignment horizontal="center" vertical="center" shrinkToFit="1"/>
    </xf>
    <xf numFmtId="0" fontId="76" fillId="0" borderId="21" xfId="2" applyFont="1" applyBorder="1" applyAlignment="1">
      <alignment horizontal="center" vertical="center" shrinkToFit="1"/>
    </xf>
    <xf numFmtId="0" fontId="76" fillId="0" borderId="24" xfId="2" applyFont="1" applyBorder="1" applyAlignment="1">
      <alignment horizontal="center" vertical="center" shrinkToFit="1"/>
    </xf>
    <xf numFmtId="0" fontId="76" fillId="0" borderId="22" xfId="2" applyFont="1" applyBorder="1" applyAlignment="1">
      <alignment horizontal="center" vertical="center" shrinkToFit="1"/>
    </xf>
    <xf numFmtId="0" fontId="29" fillId="0" borderId="113" xfId="2" applyFont="1" applyBorder="1" applyAlignment="1">
      <alignment horizontal="center" vertical="center" shrinkToFit="1"/>
    </xf>
    <xf numFmtId="0" fontId="29" fillId="0" borderId="114" xfId="2" applyFont="1" applyBorder="1" applyAlignment="1">
      <alignment horizontal="center" vertical="center" shrinkToFit="1"/>
    </xf>
    <xf numFmtId="0" fontId="4" fillId="0" borderId="0" xfId="2" applyFont="1" applyAlignment="1">
      <alignment horizontal="center" vertical="center"/>
    </xf>
    <xf numFmtId="0" fontId="87" fillId="0" borderId="4" xfId="2" applyFont="1" applyBorder="1" applyAlignment="1">
      <alignment horizontal="center" vertical="center"/>
    </xf>
    <xf numFmtId="0" fontId="87" fillId="0" borderId="13" xfId="2" applyFont="1" applyBorder="1" applyAlignment="1">
      <alignment horizontal="center" vertical="center"/>
    </xf>
    <xf numFmtId="0" fontId="87" fillId="0" borderId="14" xfId="2" applyFont="1" applyBorder="1" applyAlignment="1">
      <alignment horizontal="center" vertical="center"/>
    </xf>
    <xf numFmtId="0" fontId="80" fillId="0" borderId="3" xfId="2" applyFont="1" applyBorder="1" applyAlignment="1">
      <alignment horizontal="center" vertical="center" wrapText="1"/>
    </xf>
    <xf numFmtId="0" fontId="80" fillId="0" borderId="21" xfId="2" applyFont="1" applyBorder="1" applyAlignment="1">
      <alignment horizontal="center" vertical="center" wrapText="1"/>
    </xf>
    <xf numFmtId="0" fontId="80" fillId="0" borderId="18" xfId="2" applyFont="1" applyBorder="1" applyAlignment="1">
      <alignment horizontal="center" vertical="center" wrapText="1"/>
    </xf>
    <xf numFmtId="0" fontId="80" fillId="0" borderId="30" xfId="2" applyFont="1" applyBorder="1" applyAlignment="1">
      <alignment horizontal="center" vertical="center" wrapText="1"/>
    </xf>
    <xf numFmtId="0" fontId="84" fillId="0" borderId="4" xfId="2" applyFont="1" applyBorder="1" applyAlignment="1">
      <alignment horizontal="center" vertical="center" wrapText="1"/>
    </xf>
    <xf numFmtId="0" fontId="84" fillId="0" borderId="14" xfId="2" applyFont="1" applyBorder="1" applyAlignment="1">
      <alignment horizontal="center" vertical="center" wrapText="1"/>
    </xf>
    <xf numFmtId="0" fontId="14" fillId="0" borderId="3" xfId="2" applyFont="1" applyBorder="1" applyAlignment="1">
      <alignment horizontal="left" shrinkToFit="1"/>
    </xf>
    <xf numFmtId="0" fontId="14" fillId="0" borderId="25" xfId="2" applyFont="1" applyBorder="1" applyAlignment="1">
      <alignment horizontal="left" shrinkToFit="1"/>
    </xf>
    <xf numFmtId="0" fontId="43" fillId="0" borderId="18" xfId="2" applyFont="1" applyBorder="1" applyAlignment="1">
      <alignment horizontal="center" vertical="center" shrinkToFit="1"/>
    </xf>
    <xf numFmtId="0" fontId="43" fillId="0" borderId="0" xfId="2" applyFont="1" applyAlignment="1">
      <alignment horizontal="center" vertical="center" shrinkToFit="1"/>
    </xf>
    <xf numFmtId="0" fontId="43" fillId="0" borderId="30" xfId="2" applyFont="1" applyBorder="1" applyAlignment="1">
      <alignment horizontal="center" vertical="center" shrinkToFit="1"/>
    </xf>
    <xf numFmtId="0" fontId="43" fillId="0" borderId="24" xfId="2" applyFont="1" applyBorder="1" applyAlignment="1">
      <alignment horizontal="center" vertical="center" shrinkToFit="1"/>
    </xf>
    <xf numFmtId="0" fontId="43" fillId="0" borderId="1" xfId="2" applyFont="1" applyBorder="1" applyAlignment="1">
      <alignment horizontal="center" vertical="center" shrinkToFit="1"/>
    </xf>
    <xf numFmtId="0" fontId="43" fillId="0" borderId="22" xfId="2" applyFont="1" applyBorder="1" applyAlignment="1">
      <alignment horizontal="center" vertical="center" shrinkToFit="1"/>
    </xf>
    <xf numFmtId="0" fontId="82" fillId="0" borderId="68" xfId="2" applyFont="1" applyBorder="1" applyAlignment="1">
      <alignment horizontal="center" vertical="center"/>
    </xf>
    <xf numFmtId="0" fontId="82" fillId="0" borderId="50" xfId="2" applyFont="1" applyBorder="1" applyAlignment="1">
      <alignment horizontal="center" vertical="center"/>
    </xf>
    <xf numFmtId="0" fontId="82" fillId="0" borderId="18" xfId="2" applyFont="1" applyBorder="1" applyAlignment="1">
      <alignment horizontal="center" vertical="center"/>
    </xf>
    <xf numFmtId="0" fontId="82" fillId="0" borderId="30" xfId="2" applyFont="1" applyBorder="1" applyAlignment="1">
      <alignment horizontal="center" vertical="center"/>
    </xf>
    <xf numFmtId="0" fontId="82" fillId="0" borderId="24" xfId="2" applyFont="1" applyBorder="1" applyAlignment="1">
      <alignment horizontal="center" vertical="center"/>
    </xf>
    <xf numFmtId="0" fontId="82" fillId="0" borderId="22" xfId="2" applyFont="1" applyBorder="1" applyAlignment="1">
      <alignment horizontal="center" vertical="center"/>
    </xf>
    <xf numFmtId="0" fontId="58" fillId="0" borderId="18" xfId="2" applyFont="1" applyBorder="1" applyAlignment="1">
      <alignment horizontal="center" vertical="center" shrinkToFit="1"/>
    </xf>
    <xf numFmtId="0" fontId="88" fillId="0" borderId="6" xfId="2" applyFont="1" applyBorder="1" applyAlignment="1">
      <alignment horizontal="center" vertical="center"/>
    </xf>
    <xf numFmtId="0" fontId="88" fillId="0" borderId="16" xfId="2" applyFont="1" applyBorder="1" applyAlignment="1">
      <alignment horizontal="center" vertical="center"/>
    </xf>
    <xf numFmtId="0" fontId="81" fillId="0" borderId="4" xfId="2" applyFont="1" applyBorder="1" applyAlignment="1">
      <alignment horizontal="center" vertical="center" shrinkToFit="1"/>
    </xf>
    <xf numFmtId="0" fontId="81" fillId="0" borderId="13" xfId="2" applyFont="1" applyBorder="1" applyAlignment="1">
      <alignment horizontal="center" vertical="center" shrinkToFit="1"/>
    </xf>
    <xf numFmtId="0" fontId="81" fillId="0" borderId="14" xfId="2" applyFont="1" applyBorder="1" applyAlignment="1">
      <alignment horizontal="center" vertical="center" shrinkToFit="1"/>
    </xf>
    <xf numFmtId="0" fontId="4" fillId="0" borderId="15" xfId="2" applyFont="1" applyBorder="1" applyAlignment="1">
      <alignment horizontal="center" vertical="center"/>
    </xf>
    <xf numFmtId="0" fontId="4" fillId="0" borderId="37" xfId="2" applyFont="1" applyBorder="1" applyAlignment="1">
      <alignment horizontal="center" vertical="center"/>
    </xf>
    <xf numFmtId="0" fontId="4" fillId="0" borderId="57" xfId="2" applyFont="1" applyBorder="1" applyAlignment="1">
      <alignment horizontal="center" vertical="center"/>
    </xf>
    <xf numFmtId="0" fontId="14" fillId="0" borderId="6" xfId="2" applyFont="1" applyBorder="1" applyAlignment="1">
      <alignment horizontal="center" vertical="center" textRotation="255" shrinkToFit="1"/>
    </xf>
    <xf numFmtId="0" fontId="14" fillId="0" borderId="16" xfId="2" applyFont="1" applyBorder="1" applyAlignment="1">
      <alignment horizontal="center" vertical="center" textRotation="255" shrinkToFit="1"/>
    </xf>
    <xf numFmtId="0" fontId="81" fillId="0" borderId="22" xfId="2" applyFont="1" applyBorder="1" applyAlignment="1">
      <alignment horizontal="center" vertical="center" shrinkToFit="1"/>
    </xf>
    <xf numFmtId="0" fontId="4" fillId="0" borderId="30" xfId="2" applyFont="1" applyBorder="1" applyAlignment="1">
      <alignment horizontal="center" vertical="center" wrapText="1"/>
    </xf>
    <xf numFmtId="0" fontId="80" fillId="0" borderId="24" xfId="2" applyFont="1" applyBorder="1" applyAlignment="1">
      <alignment horizontal="center" vertical="center" wrapText="1"/>
    </xf>
    <xf numFmtId="0" fontId="80" fillId="0" borderId="22" xfId="2" applyFont="1" applyBorder="1" applyAlignment="1">
      <alignment horizontal="center" vertical="center" wrapText="1"/>
    </xf>
    <xf numFmtId="0" fontId="14" fillId="0" borderId="21" xfId="2" applyFont="1" applyBorder="1" applyAlignment="1">
      <alignment horizontal="left" shrinkToFit="1"/>
    </xf>
    <xf numFmtId="0" fontId="68" fillId="0" borderId="30" xfId="2" applyFont="1" applyBorder="1" applyAlignment="1">
      <alignment horizontal="left" vertical="center" shrinkToFit="1"/>
    </xf>
    <xf numFmtId="0" fontId="16" fillId="0" borderId="15" xfId="2" applyFont="1" applyBorder="1" applyAlignment="1">
      <alignment horizontal="center" vertical="center" shrinkToFit="1"/>
    </xf>
    <xf numFmtId="0" fontId="16" fillId="0" borderId="37" xfId="2" applyFont="1" applyBorder="1" applyAlignment="1">
      <alignment horizontal="center" vertical="center" shrinkToFit="1"/>
    </xf>
    <xf numFmtId="0" fontId="16" fillId="0" borderId="57" xfId="2" applyFont="1" applyBorder="1" applyAlignment="1">
      <alignment horizontal="center" vertical="center" shrinkToFit="1"/>
    </xf>
    <xf numFmtId="0" fontId="14" fillId="0" borderId="212" xfId="2" applyFont="1" applyBorder="1" applyAlignment="1">
      <alignment horizontal="center" vertical="center" textRotation="255" shrinkToFit="1"/>
    </xf>
    <xf numFmtId="0" fontId="14" fillId="0" borderId="213" xfId="2" applyFont="1" applyBorder="1" applyAlignment="1">
      <alignment horizontal="center" vertical="center" textRotation="255" shrinkToFit="1"/>
    </xf>
    <xf numFmtId="0" fontId="80" fillId="0" borderId="214" xfId="2" applyFont="1" applyBorder="1" applyAlignment="1">
      <alignment horizontal="center" vertical="center" shrinkToFit="1"/>
    </xf>
    <xf numFmtId="0" fontId="80" fillId="0" borderId="92" xfId="2" applyFont="1" applyBorder="1" applyAlignment="1">
      <alignment horizontal="center" vertical="center" shrinkToFit="1"/>
    </xf>
    <xf numFmtId="0" fontId="88" fillId="0" borderId="212" xfId="2" applyFont="1" applyBorder="1" applyAlignment="1">
      <alignment horizontal="center" vertical="center"/>
    </xf>
    <xf numFmtId="0" fontId="88" fillId="0" borderId="213" xfId="2" applyFont="1" applyBorder="1" applyAlignment="1">
      <alignment horizontal="center" vertical="center"/>
    </xf>
    <xf numFmtId="0" fontId="61" fillId="0" borderId="281" xfId="0" applyFont="1" applyBorder="1" applyAlignment="1">
      <alignment horizontal="left" vertical="center" wrapText="1"/>
    </xf>
    <xf numFmtId="0" fontId="70" fillId="7" borderId="183" xfId="2" applyFont="1" applyFill="1" applyBorder="1" applyAlignment="1">
      <alignment horizontal="center" vertical="center" shrinkToFit="1"/>
    </xf>
    <xf numFmtId="0" fontId="70" fillId="7" borderId="185" xfId="2" applyFont="1" applyFill="1" applyBorder="1" applyAlignment="1">
      <alignment horizontal="center" vertical="center" shrinkToFit="1"/>
    </xf>
    <xf numFmtId="0" fontId="70" fillId="7" borderId="184" xfId="2" applyFont="1" applyFill="1" applyBorder="1" applyAlignment="1">
      <alignment horizontal="center" vertical="center"/>
    </xf>
    <xf numFmtId="0" fontId="70" fillId="7" borderId="13" xfId="2" applyFont="1" applyFill="1" applyBorder="1" applyAlignment="1">
      <alignment horizontal="center" vertical="center"/>
    </xf>
    <xf numFmtId="0" fontId="70" fillId="7" borderId="14" xfId="2" applyFont="1" applyFill="1" applyBorder="1" applyAlignment="1">
      <alignment horizontal="center" vertical="center"/>
    </xf>
    <xf numFmtId="0" fontId="70" fillId="7" borderId="186" xfId="2" applyFont="1" applyFill="1" applyBorder="1" applyAlignment="1">
      <alignment horizontal="center" vertical="center"/>
    </xf>
    <xf numFmtId="0" fontId="70" fillId="7" borderId="187" xfId="2" applyFont="1" applyFill="1" applyBorder="1" applyAlignment="1">
      <alignment horizontal="center" vertical="center"/>
    </xf>
    <xf numFmtId="0" fontId="70" fillId="7" borderId="188" xfId="2" applyFont="1" applyFill="1" applyBorder="1" applyAlignment="1">
      <alignment horizontal="center" vertical="center"/>
    </xf>
    <xf numFmtId="0" fontId="77" fillId="8" borderId="1" xfId="2" applyFont="1" applyFill="1" applyBorder="1" applyAlignment="1">
      <alignment horizontal="center" vertical="center" shrinkToFit="1"/>
    </xf>
    <xf numFmtId="0" fontId="4" fillId="0" borderId="3" xfId="2" applyFont="1" applyBorder="1" applyAlignment="1">
      <alignment horizontal="center" vertical="center" shrinkToFit="1"/>
    </xf>
    <xf numFmtId="0" fontId="4" fillId="0" borderId="25" xfId="2" applyFont="1" applyBorder="1" applyAlignment="1">
      <alignment horizontal="center" vertical="center" shrinkToFit="1"/>
    </xf>
    <xf numFmtId="0" fontId="4" fillId="0" borderId="21" xfId="2" applyFont="1" applyBorder="1" applyAlignment="1">
      <alignment horizontal="center" vertical="center" shrinkToFit="1"/>
    </xf>
    <xf numFmtId="0" fontId="85" fillId="0" borderId="2" xfId="2" applyFont="1" applyBorder="1" applyAlignment="1">
      <alignment horizontal="center" vertical="center" wrapText="1" shrinkToFit="1"/>
    </xf>
    <xf numFmtId="0" fontId="92" fillId="8" borderId="1" xfId="2" applyFont="1" applyFill="1" applyBorder="1" applyAlignment="1">
      <alignment horizontal="left" vertical="center"/>
    </xf>
    <xf numFmtId="0" fontId="14" fillId="0" borderId="0" xfId="2" applyFont="1" applyAlignment="1">
      <alignment horizontal="center" vertical="center"/>
    </xf>
    <xf numFmtId="0" fontId="4" fillId="0" borderId="18" xfId="2" applyFont="1" applyBorder="1" applyAlignment="1">
      <alignment horizontal="center" vertical="center" shrinkToFit="1"/>
    </xf>
    <xf numFmtId="0" fontId="4" fillId="0" borderId="0" xfId="2" applyFont="1" applyAlignment="1">
      <alignment horizontal="center" vertical="center" shrinkToFit="1"/>
    </xf>
    <xf numFmtId="0" fontId="82" fillId="0" borderId="189" xfId="2" applyFont="1" applyBorder="1" applyAlignment="1">
      <alignment horizontal="center" vertical="center"/>
    </xf>
    <xf numFmtId="0" fontId="82" fillId="0" borderId="16" xfId="2" applyFont="1" applyBorder="1" applyAlignment="1">
      <alignment horizontal="center" vertical="center"/>
    </xf>
    <xf numFmtId="0" fontId="76" fillId="0" borderId="3" xfId="2" applyFont="1" applyBorder="1" applyAlignment="1">
      <alignment horizontal="center" vertical="center" wrapText="1"/>
    </xf>
    <xf numFmtId="0" fontId="76" fillId="0" borderId="24" xfId="2" applyFont="1" applyBorder="1" applyAlignment="1">
      <alignment horizontal="center" vertical="center" wrapText="1"/>
    </xf>
    <xf numFmtId="0" fontId="4" fillId="0" borderId="113" xfId="2" applyFont="1" applyBorder="1" applyAlignment="1">
      <alignment horizontal="left" vertical="center"/>
    </xf>
    <xf numFmtId="0" fontId="4" fillId="0" borderId="114" xfId="2" applyFont="1" applyBorder="1" applyAlignment="1">
      <alignment horizontal="left" vertical="center"/>
    </xf>
    <xf numFmtId="0" fontId="39" fillId="0" borderId="114" xfId="2" applyFont="1" applyBorder="1" applyAlignment="1">
      <alignment horizontal="left" vertical="center" shrinkToFit="1"/>
    </xf>
    <xf numFmtId="0" fontId="39" fillId="0" borderId="115" xfId="2" applyFont="1" applyBorder="1" applyAlignment="1">
      <alignment horizontal="left" vertical="center" shrinkToFit="1"/>
    </xf>
    <xf numFmtId="0" fontId="65" fillId="0" borderId="24" xfId="2" applyFont="1" applyBorder="1" applyAlignment="1">
      <alignment horizontal="left" vertical="center" shrinkToFit="1"/>
    </xf>
    <xf numFmtId="0" fontId="65" fillId="0" borderId="1" xfId="2" applyFont="1" applyBorder="1" applyAlignment="1">
      <alignment horizontal="left" vertical="center" shrinkToFit="1"/>
    </xf>
    <xf numFmtId="0" fontId="65" fillId="0" borderId="22" xfId="2" applyFont="1" applyBorder="1" applyAlignment="1">
      <alignment horizontal="left" vertical="center" shrinkToFit="1"/>
    </xf>
    <xf numFmtId="0" fontId="50" fillId="0" borderId="18" xfId="2" applyFont="1" applyBorder="1" applyAlignment="1">
      <alignment horizontal="left" shrinkToFit="1"/>
    </xf>
    <xf numFmtId="0" fontId="50" fillId="0" borderId="0" xfId="2" applyFont="1" applyBorder="1" applyAlignment="1">
      <alignment horizontal="left" shrinkToFit="1"/>
    </xf>
    <xf numFmtId="0" fontId="82" fillId="0" borderId="3" xfId="2" applyFont="1" applyBorder="1" applyAlignment="1">
      <alignment horizontal="center" vertical="center" shrinkToFit="1"/>
    </xf>
    <xf numFmtId="0" fontId="82" fillId="0" borderId="21" xfId="2" applyFont="1" applyBorder="1" applyAlignment="1">
      <alignment horizontal="center" vertical="center" shrinkToFit="1"/>
    </xf>
    <xf numFmtId="0" fontId="9" fillId="0" borderId="3" xfId="2" applyFont="1" applyBorder="1" applyAlignment="1">
      <alignment horizontal="center" vertical="center" shrinkToFit="1"/>
    </xf>
    <xf numFmtId="0" fontId="9" fillId="0" borderId="25" xfId="2" applyFont="1" applyBorder="1" applyAlignment="1">
      <alignment horizontal="center" vertical="center" shrinkToFit="1"/>
    </xf>
    <xf numFmtId="0" fontId="9" fillId="0" borderId="21" xfId="2" applyFont="1" applyBorder="1" applyAlignment="1">
      <alignment horizontal="center" vertical="center" shrinkToFit="1"/>
    </xf>
    <xf numFmtId="0" fontId="9" fillId="0" borderId="24" xfId="2" applyFont="1" applyBorder="1" applyAlignment="1">
      <alignment horizontal="center" vertical="center" shrinkToFit="1"/>
    </xf>
    <xf numFmtId="0" fontId="9" fillId="0" borderId="1" xfId="2" applyFont="1" applyBorder="1" applyAlignment="1">
      <alignment horizontal="center" vertical="center" shrinkToFit="1"/>
    </xf>
    <xf numFmtId="0" fontId="9" fillId="0" borderId="22" xfId="2" applyFont="1" applyBorder="1" applyAlignment="1">
      <alignment horizontal="center" vertical="center" shrinkToFit="1"/>
    </xf>
    <xf numFmtId="0" fontId="68" fillId="0" borderId="3" xfId="2" applyFont="1" applyBorder="1" applyAlignment="1">
      <alignment horizontal="center" vertical="center"/>
    </xf>
    <xf numFmtId="0" fontId="68" fillId="0" borderId="21" xfId="2" applyFont="1" applyBorder="1" applyAlignment="1">
      <alignment horizontal="center" vertical="center"/>
    </xf>
    <xf numFmtId="58" fontId="86" fillId="0" borderId="190" xfId="2" applyNumberFormat="1" applyFont="1" applyBorder="1" applyAlignment="1">
      <alignment horizontal="center" vertical="center" shrinkToFit="1"/>
    </xf>
    <xf numFmtId="58" fontId="86" fillId="0" borderId="52" xfId="2" applyNumberFormat="1" applyFont="1" applyBorder="1" applyAlignment="1">
      <alignment horizontal="center" vertical="center" shrinkToFit="1"/>
    </xf>
    <xf numFmtId="0" fontId="84" fillId="0" borderId="6" xfId="2" applyFont="1" applyBorder="1" applyAlignment="1">
      <alignment horizontal="center" vertical="center" wrapText="1"/>
    </xf>
    <xf numFmtId="0" fontId="84" fillId="0" borderId="16" xfId="2" applyFont="1" applyBorder="1" applyAlignment="1">
      <alignment horizontal="center" vertical="center"/>
    </xf>
    <xf numFmtId="0" fontId="84" fillId="0" borderId="3" xfId="2" applyFont="1" applyBorder="1" applyAlignment="1">
      <alignment horizontal="center" vertical="center" wrapText="1" shrinkToFit="1"/>
    </xf>
    <xf numFmtId="0" fontId="87" fillId="0" borderId="2" xfId="2" applyFont="1" applyBorder="1" applyAlignment="1">
      <alignment horizontal="center" vertical="center" wrapText="1"/>
    </xf>
    <xf numFmtId="0" fontId="92" fillId="8" borderId="0" xfId="2" applyFont="1" applyFill="1" applyAlignment="1">
      <alignment horizontal="left" vertical="center"/>
    </xf>
    <xf numFmtId="0" fontId="43" fillId="0" borderId="24" xfId="2" applyFont="1" applyBorder="1" applyAlignment="1">
      <alignment vertical="center" shrinkToFit="1"/>
    </xf>
    <xf numFmtId="0" fontId="43" fillId="0" borderId="1" xfId="2" applyFont="1" applyBorder="1" applyAlignment="1">
      <alignment vertical="center" shrinkToFit="1"/>
    </xf>
    <xf numFmtId="0" fontId="43" fillId="0" borderId="22" xfId="2" applyFont="1" applyBorder="1" applyAlignment="1">
      <alignment vertical="center" shrinkToFit="1"/>
    </xf>
    <xf numFmtId="0" fontId="85" fillId="0" borderId="0" xfId="2" applyFont="1" applyAlignment="1">
      <alignment horizontal="center" vertical="center" wrapText="1"/>
    </xf>
    <xf numFmtId="0" fontId="68" fillId="0" borderId="6" xfId="2" applyFont="1" applyBorder="1" applyAlignment="1">
      <alignment horizontal="center" vertical="center" wrapText="1"/>
    </xf>
    <xf numFmtId="0" fontId="68" fillId="0" borderId="29" xfId="2" applyFont="1" applyBorder="1" applyAlignment="1">
      <alignment horizontal="center" vertical="center" wrapText="1"/>
    </xf>
    <xf numFmtId="0" fontId="58" fillId="0" borderId="3" xfId="2" applyFont="1" applyBorder="1" applyAlignment="1">
      <alignment horizontal="center" vertical="center"/>
    </xf>
    <xf numFmtId="0" fontId="58" fillId="0" borderId="25" xfId="2" applyFont="1" applyBorder="1" applyAlignment="1">
      <alignment horizontal="center" vertical="center"/>
    </xf>
    <xf numFmtId="0" fontId="58" fillId="0" borderId="21" xfId="2" applyFont="1" applyBorder="1" applyAlignment="1">
      <alignment horizontal="center" vertical="center"/>
    </xf>
    <xf numFmtId="0" fontId="58" fillId="0" borderId="18" xfId="2" applyFont="1" applyBorder="1" applyAlignment="1">
      <alignment horizontal="center" vertical="center"/>
    </xf>
    <xf numFmtId="0" fontId="58" fillId="0" borderId="0" xfId="2" applyFont="1" applyAlignment="1">
      <alignment horizontal="center" vertical="center"/>
    </xf>
    <xf numFmtId="0" fontId="58" fillId="0" borderId="30" xfId="2" applyFont="1" applyBorder="1" applyAlignment="1">
      <alignment horizontal="center" vertical="center"/>
    </xf>
    <xf numFmtId="0" fontId="82" fillId="0" borderId="3" xfId="2" applyFont="1" applyBorder="1" applyAlignment="1">
      <alignment horizontal="center" vertical="center"/>
    </xf>
    <xf numFmtId="0" fontId="82" fillId="0" borderId="21" xfId="2" applyFont="1" applyBorder="1" applyAlignment="1">
      <alignment horizontal="center" vertical="center"/>
    </xf>
    <xf numFmtId="0" fontId="9" fillId="0" borderId="18" xfId="2" applyFont="1" applyBorder="1" applyAlignment="1">
      <alignment horizontal="center" vertical="center" shrinkToFit="1"/>
    </xf>
    <xf numFmtId="0" fontId="9" fillId="0" borderId="0" xfId="2" applyFont="1" applyAlignment="1">
      <alignment horizontal="center" vertical="center" shrinkToFit="1"/>
    </xf>
    <xf numFmtId="0" fontId="9" fillId="0" borderId="30" xfId="2" applyFont="1" applyBorder="1" applyAlignment="1">
      <alignment horizontal="center" vertical="center" shrinkToFit="1"/>
    </xf>
    <xf numFmtId="0" fontId="85" fillId="0" borderId="3" xfId="2" applyFont="1" applyBorder="1" applyAlignment="1">
      <alignment horizontal="center" vertical="center" wrapText="1" shrinkToFit="1"/>
    </xf>
    <xf numFmtId="0" fontId="85" fillId="0" borderId="25" xfId="2" applyFont="1" applyBorder="1" applyAlignment="1">
      <alignment horizontal="center" vertical="center" wrapText="1" shrinkToFit="1"/>
    </xf>
    <xf numFmtId="0" fontId="85" fillId="0" borderId="21" xfId="2" applyFont="1" applyBorder="1" applyAlignment="1">
      <alignment horizontal="center" vertical="center" wrapText="1" shrinkToFit="1"/>
    </xf>
    <xf numFmtId="0" fontId="85" fillId="0" borderId="18" xfId="2" applyFont="1" applyBorder="1" applyAlignment="1">
      <alignment horizontal="center" vertical="center" wrapText="1" shrinkToFit="1"/>
    </xf>
    <xf numFmtId="0" fontId="85" fillId="0" borderId="0" xfId="2" applyFont="1" applyAlignment="1">
      <alignment horizontal="center" vertical="center" wrapText="1" shrinkToFit="1"/>
    </xf>
    <xf numFmtId="0" fontId="85" fillId="0" borderId="30" xfId="2" applyFont="1" applyBorder="1" applyAlignment="1">
      <alignment horizontal="center" vertical="center" wrapText="1" shrinkToFit="1"/>
    </xf>
    <xf numFmtId="0" fontId="85" fillId="0" borderId="24" xfId="2" applyFont="1" applyBorder="1" applyAlignment="1">
      <alignment horizontal="center" vertical="center" wrapText="1" shrinkToFit="1"/>
    </xf>
    <xf numFmtId="0" fontId="85" fillId="0" borderId="1" xfId="2" applyFont="1" applyBorder="1" applyAlignment="1">
      <alignment horizontal="center" vertical="center" wrapText="1" shrinkToFit="1"/>
    </xf>
    <xf numFmtId="0" fontId="85" fillId="0" borderId="22" xfId="2" applyFont="1" applyBorder="1" applyAlignment="1">
      <alignment horizontal="center" vertical="center" wrapText="1" shrinkToFit="1"/>
    </xf>
    <xf numFmtId="0" fontId="9" fillId="0" borderId="3" xfId="2" applyFont="1" applyBorder="1" applyAlignment="1">
      <alignment vertical="center" shrinkToFit="1"/>
    </xf>
    <xf numFmtId="0" fontId="9" fillId="0" borderId="25" xfId="2" applyFont="1" applyBorder="1" applyAlignment="1">
      <alignment vertical="center" shrinkToFit="1"/>
    </xf>
    <xf numFmtId="0" fontId="9" fillId="0" borderId="21" xfId="2" applyFont="1" applyBorder="1" applyAlignment="1">
      <alignment vertical="center" shrinkToFit="1"/>
    </xf>
    <xf numFmtId="0" fontId="68" fillId="0" borderId="18" xfId="2" applyFont="1" applyBorder="1" applyAlignment="1">
      <alignment vertical="center" shrinkToFit="1"/>
    </xf>
    <xf numFmtId="0" fontId="68" fillId="0" borderId="0" xfId="2" applyFont="1" applyAlignment="1">
      <alignment vertical="center" shrinkToFit="1"/>
    </xf>
    <xf numFmtId="0" fontId="68" fillId="0" borderId="30" xfId="2" applyFont="1" applyBorder="1" applyAlignment="1">
      <alignment vertical="center" shrinkToFit="1"/>
    </xf>
    <xf numFmtId="0" fontId="90" fillId="0" borderId="3" xfId="2" applyFont="1" applyBorder="1" applyAlignment="1">
      <alignment horizontal="center" vertical="center" wrapText="1" shrinkToFit="1"/>
    </xf>
    <xf numFmtId="0" fontId="90" fillId="0" borderId="25" xfId="2" applyFont="1" applyBorder="1" applyAlignment="1">
      <alignment horizontal="center" vertical="center" wrapText="1" shrinkToFit="1"/>
    </xf>
    <xf numFmtId="0" fontId="90" fillId="0" borderId="21" xfId="2" applyFont="1" applyBorder="1" applyAlignment="1">
      <alignment horizontal="center" vertical="center" wrapText="1" shrinkToFit="1"/>
    </xf>
    <xf numFmtId="0" fontId="90" fillId="0" borderId="18" xfId="2" applyFont="1" applyBorder="1" applyAlignment="1">
      <alignment horizontal="center" vertical="center" wrapText="1" shrinkToFit="1"/>
    </xf>
    <xf numFmtId="0" fontId="90" fillId="0" borderId="0" xfId="2" applyFont="1" applyAlignment="1">
      <alignment horizontal="center" vertical="center" wrapText="1" shrinkToFit="1"/>
    </xf>
    <xf numFmtId="0" fontId="90" fillId="0" borderId="30" xfId="2" applyFont="1" applyBorder="1" applyAlignment="1">
      <alignment horizontal="center" vertical="center" wrapText="1" shrinkToFit="1"/>
    </xf>
    <xf numFmtId="0" fontId="90" fillId="0" borderId="24" xfId="2" applyFont="1" applyBorder="1" applyAlignment="1">
      <alignment horizontal="center" vertical="center" wrapText="1" shrinkToFit="1"/>
    </xf>
    <xf numFmtId="0" fontId="90" fillId="0" borderId="1" xfId="2" applyFont="1" applyBorder="1" applyAlignment="1">
      <alignment horizontal="center" vertical="center" wrapText="1" shrinkToFit="1"/>
    </xf>
    <xf numFmtId="0" fontId="90" fillId="0" borderId="22" xfId="2" applyFont="1" applyBorder="1" applyAlignment="1">
      <alignment horizontal="center" vertical="center" wrapText="1" shrinkToFit="1"/>
    </xf>
    <xf numFmtId="0" fontId="58" fillId="0" borderId="24" xfId="2" applyFont="1" applyBorder="1" applyAlignment="1">
      <alignment horizontal="center" vertical="center"/>
    </xf>
    <xf numFmtId="0" fontId="58" fillId="0" borderId="1" xfId="2" applyFont="1" applyBorder="1" applyAlignment="1">
      <alignment horizontal="center" vertical="center"/>
    </xf>
    <xf numFmtId="0" fontId="58" fillId="0" borderId="22" xfId="2" applyFont="1" applyBorder="1" applyAlignment="1">
      <alignment horizontal="center" vertical="center"/>
    </xf>
    <xf numFmtId="0" fontId="84" fillId="0" borderId="25" xfId="2" applyFont="1" applyBorder="1" applyAlignment="1">
      <alignment horizontal="center" vertical="center" wrapText="1" shrinkToFit="1"/>
    </xf>
    <xf numFmtId="0" fontId="84" fillId="0" borderId="21" xfId="2" applyFont="1" applyBorder="1" applyAlignment="1">
      <alignment horizontal="center" vertical="center" wrapText="1" shrinkToFit="1"/>
    </xf>
    <xf numFmtId="0" fontId="84" fillId="0" borderId="24" xfId="2" applyFont="1" applyBorder="1" applyAlignment="1">
      <alignment horizontal="center" vertical="center" wrapText="1" shrinkToFit="1"/>
    </xf>
    <xf numFmtId="0" fontId="84" fillId="0" borderId="1" xfId="2" applyFont="1" applyBorder="1" applyAlignment="1">
      <alignment horizontal="center" vertical="center" wrapText="1" shrinkToFit="1"/>
    </xf>
    <xf numFmtId="0" fontId="84" fillId="0" borderId="22" xfId="2" applyFont="1" applyBorder="1" applyAlignment="1">
      <alignment horizontal="center" vertical="center" wrapText="1" shrinkToFit="1"/>
    </xf>
    <xf numFmtId="0" fontId="68" fillId="0" borderId="24" xfId="2" applyFont="1" applyBorder="1" applyAlignment="1">
      <alignment horizontal="center" vertical="center"/>
    </xf>
    <xf numFmtId="0" fontId="68" fillId="0" borderId="22" xfId="2" applyFont="1" applyBorder="1" applyAlignment="1">
      <alignment horizontal="center" vertical="center"/>
    </xf>
    <xf numFmtId="0" fontId="95" fillId="0" borderId="0" xfId="2" applyFont="1" applyAlignment="1" applyProtection="1">
      <alignment horizontal="left" vertical="center"/>
      <protection locked="0"/>
    </xf>
    <xf numFmtId="0" fontId="95" fillId="0" borderId="197" xfId="2" applyFont="1" applyBorder="1" applyAlignment="1" applyProtection="1">
      <alignment horizontal="left" vertical="center"/>
      <protection locked="0"/>
    </xf>
    <xf numFmtId="0" fontId="95" fillId="0" borderId="206" xfId="2" applyFont="1" applyBorder="1" applyAlignment="1" applyProtection="1">
      <alignment horizontal="center" vertical="center" wrapText="1"/>
      <protection locked="0"/>
    </xf>
    <xf numFmtId="0" fontId="95" fillId="0" borderId="21" xfId="2" applyFont="1" applyBorder="1" applyAlignment="1" applyProtection="1">
      <alignment horizontal="center" vertical="center" wrapText="1"/>
      <protection locked="0"/>
    </xf>
    <xf numFmtId="0" fontId="95" fillId="0" borderId="198" xfId="2" applyFont="1" applyBorder="1" applyAlignment="1" applyProtection="1">
      <alignment horizontal="center" vertical="center" wrapText="1"/>
      <protection locked="0"/>
    </xf>
    <xf numFmtId="0" fontId="95" fillId="0" borderId="199" xfId="2" applyFont="1" applyBorder="1" applyAlignment="1" applyProtection="1">
      <alignment horizontal="center" vertical="center" wrapText="1"/>
      <protection locked="0"/>
    </xf>
    <xf numFmtId="0" fontId="95" fillId="0" borderId="2" xfId="2" applyFont="1" applyBorder="1" applyAlignment="1" applyProtection="1">
      <alignment horizontal="center" vertical="center"/>
      <protection locked="0"/>
    </xf>
    <xf numFmtId="0" fontId="95" fillId="0" borderId="16" xfId="2" applyFont="1" applyBorder="1" applyAlignment="1" applyProtection="1">
      <alignment horizontal="center" vertical="center"/>
      <protection locked="0"/>
    </xf>
    <xf numFmtId="0" fontId="95" fillId="0" borderId="84" xfId="2" applyFont="1" applyBorder="1" applyAlignment="1" applyProtection="1">
      <alignment horizontal="center" vertical="center"/>
      <protection locked="0"/>
    </xf>
    <xf numFmtId="0" fontId="95" fillId="0" borderId="62" xfId="2" applyFont="1" applyBorder="1" applyAlignment="1" applyProtection="1">
      <alignment horizontal="left" vertical="center"/>
      <protection locked="0"/>
    </xf>
    <xf numFmtId="0" fontId="95" fillId="0" borderId="63" xfId="2" applyFont="1" applyBorder="1" applyAlignment="1" applyProtection="1">
      <alignment horizontal="left" vertical="center"/>
      <protection locked="0"/>
    </xf>
    <xf numFmtId="0" fontId="95" fillId="0" borderId="200" xfId="2" applyFont="1" applyBorder="1" applyAlignment="1" applyProtection="1">
      <alignment horizontal="left" vertical="center"/>
      <protection locked="0"/>
    </xf>
    <xf numFmtId="0" fontId="95" fillId="0" borderId="0" xfId="2" applyFont="1" applyAlignment="1" applyProtection="1">
      <alignment horizontal="left" vertical="center" wrapText="1"/>
      <protection locked="0"/>
    </xf>
    <xf numFmtId="0" fontId="94" fillId="0" borderId="0" xfId="2" applyFont="1" applyAlignment="1" applyProtection="1">
      <alignment horizontal="center" vertical="center"/>
      <protection locked="0"/>
    </xf>
    <xf numFmtId="0" fontId="95" fillId="0" borderId="0" xfId="2" applyFont="1" applyAlignment="1" applyProtection="1">
      <alignment horizontal="center" vertical="center"/>
      <protection locked="0"/>
    </xf>
    <xf numFmtId="0" fontId="95" fillId="0" borderId="197" xfId="2" applyFont="1" applyBorder="1" applyAlignment="1" applyProtection="1">
      <alignment horizontal="center" vertical="center"/>
      <protection locked="0"/>
    </xf>
    <xf numFmtId="49" fontId="95" fillId="0" borderId="208" xfId="2" applyNumberFormat="1" applyFont="1" applyBorder="1" applyAlignment="1" applyProtection="1">
      <alignment horizontal="center" vertical="center"/>
      <protection locked="0"/>
    </xf>
    <xf numFmtId="49" fontId="95" fillId="0" borderId="1" xfId="2" applyNumberFormat="1" applyFont="1" applyBorder="1" applyAlignment="1" applyProtection="1">
      <alignment horizontal="center" vertical="center"/>
      <protection locked="0"/>
    </xf>
    <xf numFmtId="0" fontId="95" fillId="0" borderId="1" xfId="2" applyFont="1" applyBorder="1" applyAlignment="1" applyProtection="1">
      <alignment horizontal="center" vertical="center"/>
      <protection locked="0"/>
    </xf>
    <xf numFmtId="49" fontId="95" fillId="0" borderId="1" xfId="2" applyNumberFormat="1" applyFont="1" applyBorder="1" applyAlignment="1" applyProtection="1">
      <alignment horizontal="right" vertical="center"/>
      <protection locked="0"/>
    </xf>
    <xf numFmtId="49" fontId="95" fillId="0" borderId="85" xfId="2" applyNumberFormat="1" applyFont="1" applyBorder="1" applyAlignment="1" applyProtection="1">
      <alignment horizontal="right" vertical="center"/>
      <protection locked="0"/>
    </xf>
    <xf numFmtId="49" fontId="95" fillId="0" borderId="201" xfId="2" applyNumberFormat="1" applyFont="1" applyBorder="1" applyAlignment="1" applyProtection="1">
      <alignment horizontal="left" vertical="center"/>
      <protection locked="0"/>
    </xf>
    <xf numFmtId="49" fontId="95" fillId="0" borderId="202" xfId="2" applyNumberFormat="1" applyFont="1" applyBorder="1" applyAlignment="1" applyProtection="1">
      <alignment horizontal="center" vertical="center"/>
      <protection locked="0"/>
    </xf>
    <xf numFmtId="49" fontId="95" fillId="0" borderId="203" xfId="2" applyNumberFormat="1" applyFont="1" applyBorder="1" applyAlignment="1" applyProtection="1">
      <alignment horizontal="center" vertical="center"/>
      <protection locked="0"/>
    </xf>
    <xf numFmtId="0" fontId="95" fillId="0" borderId="203" xfId="2" applyFont="1" applyBorder="1" applyAlignment="1" applyProtection="1">
      <alignment horizontal="center" vertical="center"/>
      <protection locked="0"/>
    </xf>
    <xf numFmtId="0" fontId="95" fillId="0" borderId="196" xfId="2" applyFont="1" applyBorder="1" applyAlignment="1" applyProtection="1">
      <alignment horizontal="center" vertical="center" wrapText="1"/>
      <protection locked="0"/>
    </xf>
    <xf numFmtId="0" fontId="95" fillId="0" borderId="30" xfId="2" applyFont="1" applyBorder="1" applyAlignment="1" applyProtection="1">
      <alignment horizontal="center" vertical="center" wrapText="1"/>
      <protection locked="0"/>
    </xf>
    <xf numFmtId="0" fontId="95" fillId="0" borderId="3" xfId="2" applyFont="1" applyBorder="1" applyAlignment="1" applyProtection="1">
      <alignment horizontal="left" vertical="center"/>
      <protection locked="0"/>
    </xf>
    <xf numFmtId="0" fontId="95" fillId="0" borderId="25" xfId="2" applyFont="1" applyBorder="1" applyAlignment="1" applyProtection="1">
      <alignment horizontal="left" vertical="center"/>
      <protection locked="0"/>
    </xf>
    <xf numFmtId="0" fontId="95" fillId="0" borderId="207" xfId="2" applyFont="1" applyBorder="1" applyAlignment="1" applyProtection="1">
      <alignment horizontal="left" vertical="center"/>
      <protection locked="0"/>
    </xf>
    <xf numFmtId="0" fontId="95" fillId="0" borderId="4" xfId="2" applyFont="1" applyBorder="1" applyAlignment="1" applyProtection="1">
      <alignment horizontal="center" vertical="center"/>
      <protection locked="0"/>
    </xf>
    <xf numFmtId="0" fontId="95" fillId="0" borderId="13" xfId="2" applyFont="1" applyBorder="1" applyAlignment="1" applyProtection="1">
      <alignment horizontal="center" vertical="center"/>
      <protection locked="0"/>
    </xf>
    <xf numFmtId="0" fontId="95" fillId="0" borderId="195" xfId="2" applyFont="1" applyBorder="1" applyAlignment="1" applyProtection="1">
      <alignment horizontal="center" vertical="center"/>
      <protection locked="0"/>
    </xf>
    <xf numFmtId="0" fontId="95" fillId="0" borderId="0" xfId="2" applyFont="1" applyAlignment="1" applyProtection="1">
      <alignment horizontal="center" vertical="center"/>
    </xf>
    <xf numFmtId="0" fontId="95" fillId="0" borderId="0" xfId="2" applyFont="1" applyAlignment="1" applyProtection="1">
      <alignment horizontal="distributed" vertical="center"/>
    </xf>
    <xf numFmtId="0" fontId="65" fillId="5" borderId="0" xfId="2" applyFont="1" applyFill="1" applyAlignment="1" applyProtection="1">
      <alignment horizontal="left" vertical="center" shrinkToFit="1"/>
    </xf>
    <xf numFmtId="0" fontId="97" fillId="0" borderId="0" xfId="2" applyFont="1" applyAlignment="1" applyProtection="1">
      <alignment horizontal="center" vertical="center"/>
      <protection locked="0"/>
    </xf>
    <xf numFmtId="0" fontId="95" fillId="0" borderId="130" xfId="2" applyFont="1" applyBorder="1" applyAlignment="1" applyProtection="1">
      <alignment horizontal="left" vertical="center" indent="1"/>
      <protection locked="0"/>
    </xf>
    <xf numFmtId="0" fontId="95" fillId="0" borderId="193" xfId="2" applyFont="1" applyBorder="1" applyAlignment="1" applyProtection="1">
      <alignment horizontal="left" vertical="center" indent="1"/>
      <protection locked="0"/>
    </xf>
    <xf numFmtId="49" fontId="95" fillId="0" borderId="13" xfId="2" applyNumberFormat="1" applyFont="1" applyBorder="1" applyAlignment="1" applyProtection="1">
      <alignment horizontal="left" vertical="center"/>
      <protection locked="0"/>
    </xf>
    <xf numFmtId="49" fontId="95" fillId="0" borderId="195" xfId="2" applyNumberFormat="1" applyFont="1" applyBorder="1" applyAlignment="1" applyProtection="1">
      <alignment horizontal="left" vertical="center"/>
      <protection locked="0"/>
    </xf>
    <xf numFmtId="0" fontId="96" fillId="0" borderId="0" xfId="2" applyFont="1" applyAlignment="1" applyProtection="1">
      <alignment horizontal="center" vertical="center"/>
    </xf>
    <xf numFmtId="49" fontId="95" fillId="0" borderId="196" xfId="2" applyNumberFormat="1" applyFont="1" applyBorder="1" applyAlignment="1" applyProtection="1">
      <alignment horizontal="right" vertical="center"/>
      <protection locked="0"/>
    </xf>
    <xf numFmtId="49" fontId="95" fillId="0" borderId="198" xfId="2" applyNumberFormat="1" applyFont="1" applyBorder="1" applyAlignment="1" applyProtection="1">
      <alignment horizontal="right" vertical="center"/>
      <protection locked="0"/>
    </xf>
    <xf numFmtId="0" fontId="95" fillId="0" borderId="30" xfId="2" applyFont="1" applyBorder="1" applyAlignment="1" applyProtection="1">
      <alignment horizontal="left" vertical="center" wrapText="1"/>
      <protection locked="0"/>
    </xf>
    <xf numFmtId="0" fontId="95" fillId="0" borderId="199" xfId="2" applyFont="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9" fillId="14" borderId="87" xfId="0" applyFont="1" applyFill="1" applyBorder="1" applyAlignment="1" applyProtection="1">
      <alignment horizontal="center" vertical="center" shrinkToFit="1"/>
      <protection locked="0"/>
    </xf>
    <xf numFmtId="0" fontId="9" fillId="14" borderId="88" xfId="0" applyFont="1" applyFill="1" applyBorder="1" applyAlignment="1" applyProtection="1">
      <alignment horizontal="center" vertical="center" shrinkToFit="1"/>
      <protection locked="0"/>
    </xf>
    <xf numFmtId="0" fontId="29" fillId="14" borderId="13" xfId="0" applyFont="1" applyFill="1" applyBorder="1" applyAlignment="1" applyProtection="1">
      <alignment horizontal="center" vertical="center"/>
      <protection locked="0"/>
    </xf>
    <xf numFmtId="0" fontId="29" fillId="14" borderId="14" xfId="0" applyFont="1" applyFill="1" applyBorder="1" applyAlignment="1" applyProtection="1">
      <alignment horizontal="center" vertical="center"/>
      <protection locked="0"/>
    </xf>
    <xf numFmtId="0" fontId="14" fillId="0" borderId="2" xfId="0" applyFont="1" applyBorder="1" applyAlignment="1" applyProtection="1">
      <alignment vertical="center" shrinkToFit="1"/>
      <protection locked="0"/>
    </xf>
    <xf numFmtId="0" fontId="14" fillId="0" borderId="84" xfId="0" applyFont="1" applyBorder="1" applyAlignment="1" applyProtection="1">
      <alignment vertical="center" shrinkToFit="1"/>
      <protection locked="0"/>
    </xf>
    <xf numFmtId="0" fontId="14" fillId="0" borderId="13" xfId="0" applyFont="1" applyBorder="1" applyAlignment="1" applyProtection="1">
      <alignment vertical="center" shrinkToFit="1"/>
      <protection locked="0"/>
    </xf>
    <xf numFmtId="0" fontId="37" fillId="5" borderId="24" xfId="0" applyFont="1" applyFill="1" applyBorder="1" applyAlignment="1">
      <alignment horizontal="center" vertical="center" shrinkToFit="1"/>
    </xf>
    <xf numFmtId="0" fontId="37" fillId="5" borderId="1" xfId="0" applyFont="1" applyFill="1" applyBorder="1" applyAlignment="1">
      <alignment horizontal="center" vertical="center" shrinkToFit="1"/>
    </xf>
    <xf numFmtId="0" fontId="37" fillId="5" borderId="22" xfId="0" applyFont="1" applyFill="1" applyBorder="1" applyAlignment="1">
      <alignment horizontal="center" vertical="center" shrinkToFit="1"/>
    </xf>
    <xf numFmtId="0" fontId="37" fillId="5" borderId="113" xfId="0" applyFont="1" applyFill="1" applyBorder="1" applyAlignment="1">
      <alignment horizontal="center" vertical="center" shrinkToFit="1"/>
    </xf>
    <xf numFmtId="0" fontId="37" fillId="5" borderId="114" xfId="0" applyFont="1" applyFill="1" applyBorder="1" applyAlignment="1">
      <alignment horizontal="center" vertical="center" shrinkToFit="1"/>
    </xf>
    <xf numFmtId="0" fontId="4" fillId="0" borderId="13" xfId="0" applyFont="1" applyBorder="1" applyProtection="1">
      <protection locked="0"/>
    </xf>
    <xf numFmtId="0" fontId="4" fillId="0" borderId="14" xfId="0" applyFont="1" applyBorder="1" applyProtection="1">
      <protection locked="0"/>
    </xf>
    <xf numFmtId="0" fontId="4" fillId="0" borderId="283" xfId="0" applyFont="1" applyBorder="1" applyAlignment="1" applyProtection="1">
      <alignment horizontal="center" vertical="center"/>
      <protection locked="0"/>
    </xf>
    <xf numFmtId="0" fontId="4" fillId="0" borderId="90" xfId="0" applyFont="1" applyBorder="1" applyAlignment="1" applyProtection="1">
      <alignment horizontal="center" vertical="center"/>
      <protection locked="0"/>
    </xf>
    <xf numFmtId="0" fontId="48" fillId="5" borderId="90" xfId="0" applyFont="1" applyFill="1" applyBorder="1" applyAlignment="1">
      <alignment horizontal="center" vertical="center"/>
    </xf>
    <xf numFmtId="0" fontId="48" fillId="5" borderId="92" xfId="0" applyFont="1" applyFill="1" applyBorder="1" applyAlignment="1">
      <alignment horizontal="center" vertical="center"/>
    </xf>
    <xf numFmtId="0" fontId="41" fillId="5" borderId="20" xfId="0" applyFont="1" applyFill="1" applyBorder="1" applyAlignment="1">
      <alignment horizontal="center" vertical="center" shrinkToFit="1"/>
    </xf>
    <xf numFmtId="0" fontId="14" fillId="5" borderId="20" xfId="0" applyFont="1" applyFill="1" applyBorder="1" applyAlignment="1" applyProtection="1">
      <alignment horizontal="center" vertical="center" shrinkToFit="1"/>
      <protection locked="0"/>
    </xf>
    <xf numFmtId="0" fontId="8" fillId="0" borderId="3"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23" fillId="0" borderId="24" xfId="0" applyFont="1" applyBorder="1" applyAlignment="1" applyProtection="1">
      <alignment horizontal="left" wrapText="1"/>
      <protection locked="0"/>
    </xf>
    <xf numFmtId="0" fontId="23" fillId="0" borderId="1" xfId="0" applyFont="1" applyBorder="1" applyAlignment="1" applyProtection="1">
      <alignment horizontal="left" wrapText="1"/>
      <protection locked="0"/>
    </xf>
    <xf numFmtId="0" fontId="23" fillId="0" borderId="22" xfId="0" applyFont="1" applyBorder="1" applyAlignment="1" applyProtection="1">
      <alignment horizontal="left" wrapText="1"/>
      <protection locked="0"/>
    </xf>
    <xf numFmtId="0" fontId="7" fillId="0" borderId="3" xfId="0" applyFont="1" applyBorder="1" applyAlignment="1" applyProtection="1">
      <alignment horizontal="left" vertical="top" wrapText="1"/>
      <protection locked="0"/>
    </xf>
    <xf numFmtId="0" fontId="7" fillId="0" borderId="25" xfId="0"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41" fillId="5" borderId="4" xfId="0" applyFont="1" applyFill="1" applyBorder="1" applyAlignment="1">
      <alignment horizontal="center" vertical="center" shrinkToFit="1"/>
    </xf>
    <xf numFmtId="0" fontId="41" fillId="5" borderId="13" xfId="0" applyFont="1" applyFill="1" applyBorder="1" applyAlignment="1">
      <alignment horizontal="center" vertical="center" shrinkToFit="1"/>
    </xf>
    <xf numFmtId="0" fontId="41" fillId="5" borderId="14" xfId="0" applyFont="1" applyFill="1" applyBorder="1" applyAlignment="1">
      <alignment horizontal="center" vertical="center" shrinkToFit="1"/>
    </xf>
    <xf numFmtId="0" fontId="40" fillId="5" borderId="37" xfId="0" applyFont="1" applyFill="1" applyBorder="1" applyAlignment="1">
      <alignment horizontal="center" vertical="center" shrinkToFit="1"/>
    </xf>
    <xf numFmtId="0" fontId="9" fillId="0" borderId="93" xfId="0" applyFont="1" applyBorder="1" applyAlignment="1" applyProtection="1">
      <alignment horizontal="center" vertical="center"/>
      <protection locked="0"/>
    </xf>
    <xf numFmtId="0" fontId="40" fillId="5" borderId="15" xfId="0" applyFont="1" applyFill="1" applyBorder="1" applyAlignment="1">
      <alignment horizontal="left" vertical="center" shrinkToFit="1"/>
    </xf>
    <xf numFmtId="0" fontId="40" fillId="5" borderId="37" xfId="0" applyFont="1" applyFill="1" applyBorder="1" applyAlignment="1">
      <alignment horizontal="left" vertical="center" shrinkToFit="1"/>
    </xf>
    <xf numFmtId="0" fontId="40" fillId="5" borderId="37" xfId="0" applyFont="1" applyFill="1" applyBorder="1" applyAlignment="1">
      <alignment horizontal="left" shrinkToFit="1"/>
    </xf>
    <xf numFmtId="0" fontId="40" fillId="5" borderId="57" xfId="0" applyFont="1" applyFill="1" applyBorder="1" applyAlignment="1">
      <alignment horizontal="left" shrinkToFit="1"/>
    </xf>
    <xf numFmtId="0" fontId="9" fillId="0" borderId="13" xfId="0" applyFont="1" applyBorder="1" applyAlignment="1" applyProtection="1">
      <alignment shrinkToFit="1"/>
      <protection locked="0"/>
    </xf>
    <xf numFmtId="0" fontId="9" fillId="0" borderId="14" xfId="0" applyFont="1" applyBorder="1" applyAlignment="1" applyProtection="1">
      <alignment shrinkToFit="1"/>
      <protection locked="0"/>
    </xf>
    <xf numFmtId="0" fontId="9" fillId="0" borderId="18" xfId="0" applyFont="1" applyBorder="1" applyAlignment="1" applyProtection="1">
      <alignment vertical="center"/>
      <protection locked="0"/>
    </xf>
    <xf numFmtId="0" fontId="9" fillId="0" borderId="0" xfId="0" applyFont="1" applyAlignment="1" applyProtection="1">
      <alignment vertical="center"/>
      <protection locked="0"/>
    </xf>
    <xf numFmtId="0" fontId="9" fillId="0" borderId="30" xfId="0" applyFont="1" applyBorder="1" applyAlignment="1" applyProtection="1">
      <alignment vertical="center"/>
      <protection locked="0"/>
    </xf>
    <xf numFmtId="0" fontId="9" fillId="0" borderId="24" xfId="0" applyFont="1" applyBorder="1" applyAlignment="1" applyProtection="1">
      <alignment vertical="center"/>
      <protection locked="0"/>
    </xf>
    <xf numFmtId="0" fontId="9" fillId="0" borderId="1" xfId="0" applyFont="1" applyBorder="1" applyAlignment="1" applyProtection="1">
      <alignment vertical="center"/>
      <protection locked="0"/>
    </xf>
    <xf numFmtId="0" fontId="9" fillId="0" borderId="22" xfId="0" applyFont="1" applyBorder="1" applyAlignment="1" applyProtection="1">
      <alignment vertical="center"/>
      <protection locked="0"/>
    </xf>
    <xf numFmtId="0" fontId="14" fillId="0" borderId="0" xfId="0" applyFont="1" applyBorder="1" applyAlignment="1" applyProtection="1">
      <alignment vertical="center" shrinkToFi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59" xfId="0" applyFont="1" applyBorder="1" applyAlignment="1" applyProtection="1">
      <alignment horizontal="center" vertical="center" wrapText="1"/>
      <protection locked="0"/>
    </xf>
    <xf numFmtId="0" fontId="38" fillId="5" borderId="24" xfId="0" applyFont="1" applyFill="1" applyBorder="1" applyAlignment="1">
      <alignment horizontal="left" vertical="center" shrinkToFit="1"/>
    </xf>
    <xf numFmtId="0" fontId="38" fillId="5" borderId="1" xfId="0" applyFont="1" applyFill="1" applyBorder="1" applyAlignment="1">
      <alignment horizontal="left" vertical="center" shrinkToFit="1"/>
    </xf>
    <xf numFmtId="0" fontId="38" fillId="5" borderId="22" xfId="0" applyFont="1" applyFill="1" applyBorder="1" applyAlignment="1">
      <alignment horizontal="left" vertical="center" shrinkToFit="1"/>
    </xf>
    <xf numFmtId="0" fontId="9" fillId="0" borderId="3"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30"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1" xfId="0" applyFont="1" applyBorder="1" applyAlignment="1" applyProtection="1">
      <alignment vertical="center"/>
      <protection locked="0"/>
    </xf>
    <xf numFmtId="0" fontId="4" fillId="0" borderId="22" xfId="0" applyFont="1" applyBorder="1" applyAlignment="1" applyProtection="1">
      <alignment vertical="center"/>
      <protection locked="0"/>
    </xf>
    <xf numFmtId="0" fontId="8" fillId="0" borderId="22" xfId="0" applyFont="1" applyBorder="1" applyAlignment="1" applyProtection="1">
      <alignment horizontal="center" vertical="center"/>
      <protection locked="0"/>
    </xf>
    <xf numFmtId="0" fontId="51" fillId="5" borderId="1" xfId="0" applyFont="1" applyFill="1" applyBorder="1" applyAlignment="1">
      <alignment horizontal="center" vertical="center" shrinkToFit="1"/>
    </xf>
    <xf numFmtId="0" fontId="51" fillId="5" borderId="22" xfId="0" applyFont="1" applyFill="1" applyBorder="1" applyAlignment="1">
      <alignment horizontal="center" vertical="center" shrinkToFit="1"/>
    </xf>
    <xf numFmtId="0" fontId="40" fillId="5" borderId="57" xfId="0" applyFont="1" applyFill="1" applyBorder="1" applyAlignment="1">
      <alignment horizontal="center" vertical="center" shrinkToFit="1"/>
    </xf>
    <xf numFmtId="0" fontId="16" fillId="0" borderId="0" xfId="0" applyFont="1" applyAlignment="1" applyProtection="1">
      <alignment horizontal="center" vertical="center"/>
      <protection locked="0"/>
    </xf>
    <xf numFmtId="0" fontId="48" fillId="5" borderId="3" xfId="0" applyFont="1" applyFill="1" applyBorder="1" applyAlignment="1">
      <alignment horizontal="left" vertical="center" shrinkToFit="1"/>
    </xf>
    <xf numFmtId="0" fontId="48" fillId="5" borderId="25" xfId="0" applyFont="1" applyFill="1" applyBorder="1" applyAlignment="1">
      <alignment vertical="center" shrinkToFit="1"/>
    </xf>
    <xf numFmtId="0" fontId="48" fillId="5" borderId="72" xfId="0" applyFont="1" applyFill="1" applyBorder="1" applyAlignment="1">
      <alignment vertical="center" shrinkToFit="1"/>
    </xf>
    <xf numFmtId="0" fontId="48" fillId="5" borderId="24" xfId="0" applyFont="1" applyFill="1" applyBorder="1" applyAlignment="1">
      <alignment vertical="center" shrinkToFit="1"/>
    </xf>
    <xf numFmtId="0" fontId="48" fillId="5" borderId="1" xfId="0" applyFont="1" applyFill="1" applyBorder="1" applyAlignment="1">
      <alignment vertical="center" shrinkToFit="1"/>
    </xf>
    <xf numFmtId="0" fontId="48" fillId="5" borderId="67" xfId="0" applyFont="1" applyFill="1" applyBorder="1" applyAlignment="1">
      <alignment vertical="center" shrinkToFit="1"/>
    </xf>
    <xf numFmtId="0" fontId="39" fillId="5" borderId="284" xfId="0" applyFont="1" applyFill="1" applyBorder="1" applyAlignment="1">
      <alignment horizontal="center" vertical="center" shrinkToFit="1"/>
    </xf>
    <xf numFmtId="0" fontId="39" fillId="5" borderId="51" xfId="0" applyFont="1" applyFill="1" applyBorder="1" applyAlignment="1">
      <alignment horizontal="center" vertical="center" shrinkToFit="1"/>
    </xf>
    <xf numFmtId="0" fontId="39" fillId="5" borderId="86" xfId="0" applyFont="1" applyFill="1" applyBorder="1" applyAlignment="1">
      <alignment horizontal="center" vertical="center" shrinkToFit="1"/>
    </xf>
    <xf numFmtId="0" fontId="39" fillId="5" borderId="52" xfId="0" applyFont="1" applyFill="1" applyBorder="1" applyAlignment="1">
      <alignment horizontal="center" vertical="center" shrinkToFit="1"/>
    </xf>
    <xf numFmtId="0" fontId="4" fillId="0" borderId="132"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89" xfId="0" applyFont="1" applyBorder="1" applyAlignment="1" applyProtection="1">
      <alignment horizontal="center" vertical="center"/>
      <protection locked="0"/>
    </xf>
    <xf numFmtId="0" fontId="48" fillId="5" borderId="91" xfId="0" applyFont="1" applyFill="1" applyBorder="1" applyAlignment="1">
      <alignment horizontal="center" vertical="center"/>
    </xf>
    <xf numFmtId="0" fontId="4" fillId="0" borderId="282" xfId="0" applyFont="1" applyBorder="1" applyAlignment="1" applyProtection="1">
      <alignment horizontal="center" vertical="center"/>
      <protection locked="0"/>
    </xf>
    <xf numFmtId="0" fontId="9" fillId="0" borderId="3" xfId="0" applyFont="1" applyBorder="1" applyAlignment="1" applyProtection="1">
      <alignment horizontal="center" vertical="center" wrapText="1" shrinkToFit="1"/>
      <protection locked="0"/>
    </xf>
    <xf numFmtId="0" fontId="9" fillId="0" borderId="25" xfId="0" applyFont="1" applyBorder="1" applyAlignment="1" applyProtection="1">
      <alignment horizontal="center" vertical="center" wrapText="1" shrinkToFit="1"/>
      <protection locked="0"/>
    </xf>
    <xf numFmtId="0" fontId="9" fillId="0" borderId="21" xfId="0" applyFont="1" applyBorder="1" applyAlignment="1" applyProtection="1">
      <alignment horizontal="center" vertical="center" wrapText="1" shrinkToFit="1"/>
      <protection locked="0"/>
    </xf>
    <xf numFmtId="0" fontId="9" fillId="0" borderId="24" xfId="0" applyFont="1" applyBorder="1" applyAlignment="1" applyProtection="1">
      <alignment horizontal="center" vertical="center" wrapText="1" shrinkToFit="1"/>
      <protection locked="0"/>
    </xf>
    <xf numFmtId="0" fontId="9" fillId="0" borderId="1" xfId="0" applyFont="1" applyBorder="1" applyAlignment="1" applyProtection="1">
      <alignment horizontal="center" vertical="center" wrapText="1" shrinkToFit="1"/>
      <protection locked="0"/>
    </xf>
    <xf numFmtId="0" fontId="9" fillId="0" borderId="22" xfId="0" applyFont="1" applyBorder="1" applyAlignment="1" applyProtection="1">
      <alignment horizontal="center" vertical="center" wrapText="1" shrinkToFit="1"/>
      <protection locked="0"/>
    </xf>
    <xf numFmtId="0" fontId="24" fillId="0" borderId="1" xfId="0" applyFont="1" applyBorder="1" applyAlignment="1" applyProtection="1">
      <alignment horizontal="left" vertical="center"/>
      <protection locked="0"/>
    </xf>
    <xf numFmtId="0" fontId="4" fillId="0" borderId="15"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8" fillId="5" borderId="25" xfId="0" applyFont="1" applyFill="1" applyBorder="1" applyAlignment="1">
      <alignment horizontal="left" vertical="center" shrinkToFit="1"/>
    </xf>
    <xf numFmtId="0" fontId="48" fillId="5" borderId="21" xfId="0" applyFont="1" applyFill="1" applyBorder="1" applyAlignment="1">
      <alignment horizontal="left" vertical="center" shrinkToFit="1"/>
    </xf>
    <xf numFmtId="0" fontId="51" fillId="5" borderId="24" xfId="0" applyFont="1" applyFill="1" applyBorder="1" applyAlignment="1">
      <alignment horizontal="left" vertical="center" shrinkToFit="1"/>
    </xf>
    <xf numFmtId="0" fontId="51" fillId="5" borderId="1" xfId="0" applyFont="1" applyFill="1" applyBorder="1" applyAlignment="1">
      <alignment horizontal="left" vertical="center" shrinkToFit="1"/>
    </xf>
    <xf numFmtId="0" fontId="51" fillId="5" borderId="22" xfId="0" applyFont="1" applyFill="1" applyBorder="1" applyAlignment="1">
      <alignment horizontal="left" vertical="center" shrinkToFit="1"/>
    </xf>
    <xf numFmtId="0" fontId="147" fillId="5" borderId="4" xfId="0" applyFont="1" applyFill="1" applyBorder="1" applyAlignment="1">
      <alignment horizontal="center" vertical="center" shrinkToFit="1"/>
    </xf>
    <xf numFmtId="0" fontId="147" fillId="5" borderId="13" xfId="0" applyFont="1" applyFill="1" applyBorder="1" applyAlignment="1">
      <alignment horizontal="center" vertical="center" shrinkToFit="1"/>
    </xf>
    <xf numFmtId="0" fontId="147" fillId="5" borderId="14" xfId="0" applyFont="1" applyFill="1" applyBorder="1" applyAlignment="1">
      <alignment horizontal="center" vertical="center" shrinkToFit="1"/>
    </xf>
    <xf numFmtId="0" fontId="14" fillId="0" borderId="25"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42" fillId="0" borderId="126" xfId="0" applyFont="1" applyBorder="1" applyAlignment="1" applyProtection="1">
      <alignment horizontal="right" vertical="center"/>
      <protection locked="0"/>
    </xf>
    <xf numFmtId="0" fontId="42" fillId="0" borderId="126" xfId="0" applyFont="1" applyBorder="1" applyAlignment="1" applyProtection="1">
      <alignment horizontal="center" vertical="center"/>
      <protection locked="0"/>
    </xf>
    <xf numFmtId="0" fontId="4" fillId="0" borderId="0" xfId="0" applyFont="1" applyAlignment="1" applyProtection="1">
      <alignment horizontal="left" vertical="center" shrinkToFit="1"/>
      <protection locked="0"/>
    </xf>
    <xf numFmtId="0" fontId="4" fillId="0" borderId="0" xfId="0" applyFont="1" applyAlignment="1" applyProtection="1">
      <alignment vertical="center" shrinkToFit="1"/>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vertical="center" wrapText="1"/>
      <protection locked="0"/>
    </xf>
    <xf numFmtId="0" fontId="4" fillId="0" borderId="0" xfId="0" applyFont="1" applyBorder="1" applyAlignment="1" applyProtection="1">
      <alignment horizontal="left" vertical="center" shrinkToFit="1"/>
      <protection locked="0"/>
    </xf>
    <xf numFmtId="0" fontId="4" fillId="0" borderId="0" xfId="0" applyFont="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4" fillId="0" borderId="0" xfId="3" applyFont="1" applyAlignment="1" applyProtection="1">
      <alignment horizontal="right" vertical="center"/>
      <protection locked="0"/>
    </xf>
    <xf numFmtId="0" fontId="4" fillId="0" borderId="0" xfId="0" applyFont="1" applyAlignment="1" applyProtection="1">
      <alignment vertical="center" wrapText="1"/>
      <protection locked="0"/>
    </xf>
    <xf numFmtId="0" fontId="37" fillId="5" borderId="115" xfId="0" applyFont="1" applyFill="1" applyBorder="1" applyAlignment="1">
      <alignment horizontal="center" vertical="center" shrinkToFit="1"/>
    </xf>
    <xf numFmtId="0" fontId="37" fillId="5" borderId="4" xfId="0" applyFont="1" applyFill="1" applyBorder="1" applyAlignment="1">
      <alignment horizontal="center" vertical="center" shrinkToFit="1"/>
    </xf>
    <xf numFmtId="0" fontId="37" fillId="5" borderId="13" xfId="0" applyFont="1" applyFill="1" applyBorder="1" applyAlignment="1">
      <alignment horizontal="center" vertical="center" shrinkToFit="1"/>
    </xf>
    <xf numFmtId="0" fontId="37" fillId="5" borderId="14" xfId="0" applyFont="1" applyFill="1" applyBorder="1" applyAlignment="1">
      <alignment horizontal="center" vertical="center" shrinkToFit="1"/>
    </xf>
    <xf numFmtId="0" fontId="9" fillId="0" borderId="15" xfId="0" applyFont="1" applyBorder="1" applyAlignment="1" applyProtection="1">
      <alignment horizontal="center" vertical="center" wrapText="1" shrinkToFit="1"/>
      <protection locked="0"/>
    </xf>
    <xf numFmtId="0" fontId="9" fillId="0" borderId="37" xfId="0" applyFont="1" applyBorder="1" applyAlignment="1" applyProtection="1">
      <alignment horizontal="center" vertical="center" wrapText="1" shrinkToFit="1"/>
      <protection locked="0"/>
    </xf>
    <xf numFmtId="0" fontId="4" fillId="0" borderId="37" xfId="0" applyFont="1" applyBorder="1" applyAlignment="1" applyProtection="1">
      <alignment wrapText="1" shrinkToFit="1"/>
      <protection locked="0"/>
    </xf>
    <xf numFmtId="0" fontId="4" fillId="0" borderId="57" xfId="0" applyFont="1" applyBorder="1" applyAlignment="1" applyProtection="1">
      <alignment wrapText="1" shrinkToFit="1"/>
      <protection locked="0"/>
    </xf>
    <xf numFmtId="0" fontId="9" fillId="0" borderId="15" xfId="0" applyFont="1" applyBorder="1" applyAlignment="1" applyProtection="1">
      <alignment horizontal="center" vertical="center"/>
      <protection locked="0"/>
    </xf>
    <xf numFmtId="0" fontId="9" fillId="0" borderId="15" xfId="0" applyFont="1" applyBorder="1" applyAlignment="1" applyProtection="1">
      <alignment horizontal="center" vertical="center" wrapText="1"/>
      <protection locked="0"/>
    </xf>
    <xf numFmtId="0" fontId="9" fillId="0" borderId="57"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protection locked="0"/>
    </xf>
    <xf numFmtId="0" fontId="4" fillId="0" borderId="37" xfId="0" applyFont="1" applyBorder="1" applyAlignment="1" applyProtection="1">
      <alignment vertical="center"/>
      <protection locked="0"/>
    </xf>
    <xf numFmtId="0" fontId="9" fillId="0" borderId="37"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shrinkToFit="1"/>
      <protection locked="0"/>
    </xf>
    <xf numFmtId="0" fontId="14" fillId="0" borderId="85" xfId="0" applyFont="1" applyBorder="1" applyAlignment="1" applyProtection="1">
      <alignment horizontal="center" vertical="center" shrinkToFit="1"/>
      <protection locked="0"/>
    </xf>
    <xf numFmtId="0" fontId="14" fillId="0" borderId="29" xfId="0" applyFont="1" applyBorder="1" applyAlignment="1" applyProtection="1">
      <alignment vertical="center" shrinkToFit="1"/>
      <protection locked="0"/>
    </xf>
    <xf numFmtId="0" fontId="14" fillId="0" borderId="81" xfId="0" applyFont="1" applyBorder="1" applyAlignment="1" applyProtection="1">
      <alignment vertical="center" shrinkToFit="1"/>
      <protection locked="0"/>
    </xf>
    <xf numFmtId="0" fontId="14" fillId="0" borderId="16" xfId="0" applyFont="1" applyBorder="1" applyAlignment="1" applyProtection="1">
      <alignment vertical="center" shrinkToFit="1"/>
      <protection locked="0"/>
    </xf>
    <xf numFmtId="0" fontId="14" fillId="0" borderId="83" xfId="0" applyFont="1" applyBorder="1" applyAlignment="1" applyProtection="1">
      <alignment vertical="center" shrinkToFit="1"/>
      <protection locked="0"/>
    </xf>
    <xf numFmtId="0" fontId="14" fillId="0" borderId="1" xfId="0" applyFont="1" applyBorder="1" applyAlignment="1" applyProtection="1">
      <alignment vertical="center" shrinkToFit="1"/>
      <protection locked="0"/>
    </xf>
    <xf numFmtId="0" fontId="14" fillId="0" borderId="1" xfId="0" applyFont="1" applyBorder="1" applyAlignment="1" applyProtection="1">
      <alignment horizontal="left" vertical="center" shrinkToFit="1"/>
      <protection locked="0"/>
    </xf>
    <xf numFmtId="0" fontId="14" fillId="0" borderId="22" xfId="0" applyFont="1" applyBorder="1" applyAlignment="1" applyProtection="1">
      <alignment horizontal="left" vertical="center" shrinkToFit="1"/>
      <protection locked="0"/>
    </xf>
    <xf numFmtId="0" fontId="14" fillId="0" borderId="13" xfId="0" applyFont="1" applyBorder="1" applyAlignment="1" applyProtection="1">
      <alignment horizontal="left" vertical="center" shrinkToFit="1"/>
      <protection locked="0"/>
    </xf>
    <xf numFmtId="0" fontId="14" fillId="0" borderId="14" xfId="0" applyFont="1" applyBorder="1" applyAlignment="1" applyProtection="1">
      <alignment horizontal="left" vertical="center" shrinkToFit="1"/>
      <protection locked="0"/>
    </xf>
    <xf numFmtId="0" fontId="14" fillId="0" borderId="29" xfId="0" applyFont="1" applyBorder="1" applyAlignment="1" applyProtection="1">
      <alignment vertical="center" wrapText="1" shrinkToFit="1"/>
      <protection locked="0"/>
    </xf>
    <xf numFmtId="0" fontId="21" fillId="0" borderId="29" xfId="0" applyFont="1" applyBorder="1" applyAlignment="1" applyProtection="1">
      <alignment horizontal="left" vertical="top" wrapText="1"/>
      <protection locked="0"/>
    </xf>
    <xf numFmtId="0" fontId="21" fillId="0" borderId="81" xfId="0" applyFont="1" applyBorder="1" applyAlignment="1" applyProtection="1">
      <alignment horizontal="left" vertical="top" wrapText="1"/>
      <protection locked="0"/>
    </xf>
    <xf numFmtId="0" fontId="21" fillId="0" borderId="16" xfId="0" applyFont="1" applyBorder="1" applyAlignment="1" applyProtection="1">
      <alignment horizontal="left" vertical="top" wrapText="1"/>
      <protection locked="0"/>
    </xf>
    <xf numFmtId="0" fontId="21" fillId="0" borderId="83" xfId="0" applyFont="1" applyBorder="1" applyAlignment="1" applyProtection="1">
      <alignment horizontal="left" vertical="top" wrapText="1"/>
      <protection locked="0"/>
    </xf>
    <xf numFmtId="0" fontId="14" fillId="0" borderId="0" xfId="0" applyFont="1" applyBorder="1" applyAlignment="1" applyProtection="1">
      <alignment horizontal="left" vertical="center" shrinkToFit="1"/>
      <protection locked="0"/>
    </xf>
    <xf numFmtId="0" fontId="14" fillId="0" borderId="6" xfId="0" applyFont="1" applyBorder="1" applyAlignment="1" applyProtection="1">
      <alignment vertical="center" shrinkToFit="1"/>
      <protection locked="0"/>
    </xf>
    <xf numFmtId="0" fontId="14" fillId="0" borderId="82" xfId="0" applyFont="1" applyBorder="1" applyAlignment="1" applyProtection="1">
      <alignment vertical="center" shrinkToFit="1"/>
      <protection locked="0"/>
    </xf>
    <xf numFmtId="0" fontId="14" fillId="0" borderId="25" xfId="0" applyFont="1" applyBorder="1" applyAlignment="1" applyProtection="1">
      <alignment vertical="center" shrinkToFit="1"/>
      <protection locked="0"/>
    </xf>
    <xf numFmtId="0" fontId="14" fillId="0" borderId="0" xfId="0" applyFont="1" applyAlignment="1" applyProtection="1">
      <alignment vertical="center" shrinkToFit="1"/>
      <protection locked="0"/>
    </xf>
    <xf numFmtId="0" fontId="14" fillId="0" borderId="16" xfId="0" applyFont="1" applyBorder="1" applyAlignment="1" applyProtection="1">
      <alignment horizontal="center" vertical="center" shrinkToFit="1"/>
      <protection locked="0"/>
    </xf>
    <xf numFmtId="0" fontId="14" fillId="0" borderId="83" xfId="0" applyFont="1" applyBorder="1" applyAlignment="1" applyProtection="1">
      <alignment horizontal="center" vertical="center" shrinkToFit="1"/>
      <protection locked="0"/>
    </xf>
    <xf numFmtId="0" fontId="14" fillId="0" borderId="16" xfId="0" applyFont="1" applyBorder="1" applyAlignment="1" applyProtection="1">
      <alignment horizontal="left" vertical="center" shrinkToFit="1"/>
      <protection locked="0"/>
    </xf>
    <xf numFmtId="0" fontId="14" fillId="0" borderId="83" xfId="0" applyFont="1" applyBorder="1" applyAlignment="1" applyProtection="1">
      <alignment horizontal="left" vertical="center" shrinkToFit="1"/>
      <protection locked="0"/>
    </xf>
    <xf numFmtId="0" fontId="21" fillId="0" borderId="29" xfId="0" applyFont="1" applyBorder="1" applyAlignment="1" applyProtection="1">
      <alignment horizontal="left" vertical="top" wrapText="1" shrinkToFit="1"/>
      <protection locked="0"/>
    </xf>
    <xf numFmtId="0" fontId="21" fillId="0" borderId="81" xfId="0" applyFont="1" applyBorder="1" applyAlignment="1" applyProtection="1">
      <alignment horizontal="left" vertical="top" wrapText="1" shrinkToFit="1"/>
      <protection locked="0"/>
    </xf>
    <xf numFmtId="0" fontId="21" fillId="0" borderId="16" xfId="0" applyFont="1" applyBorder="1" applyAlignment="1" applyProtection="1">
      <alignment horizontal="left" vertical="top" wrapText="1" shrinkToFit="1"/>
      <protection locked="0"/>
    </xf>
    <xf numFmtId="0" fontId="21" fillId="0" borderId="83" xfId="0" applyFont="1" applyBorder="1" applyAlignment="1" applyProtection="1">
      <alignment horizontal="left" vertical="top" wrapText="1" shrinkToFit="1"/>
      <protection locked="0"/>
    </xf>
    <xf numFmtId="0" fontId="19" fillId="0" borderId="0" xfId="0" applyFont="1" applyAlignment="1" applyProtection="1">
      <alignment horizontal="right" vertical="center"/>
      <protection locked="0"/>
    </xf>
    <xf numFmtId="0" fontId="9" fillId="0" borderId="4"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4" fillId="0" borderId="78" xfId="0" applyFont="1" applyBorder="1" applyAlignment="1" applyProtection="1">
      <alignment horizontal="center" vertical="center" shrinkToFit="1"/>
      <protection locked="0"/>
    </xf>
    <xf numFmtId="0" fontId="14" fillId="0" borderId="79" xfId="0" applyFont="1" applyBorder="1" applyAlignment="1" applyProtection="1">
      <alignment horizontal="center" vertical="center" shrinkToFit="1"/>
      <protection locked="0"/>
    </xf>
    <xf numFmtId="0" fontId="14" fillId="0" borderId="80" xfId="0" applyFont="1" applyBorder="1" applyAlignment="1" applyProtection="1">
      <alignment horizontal="center" vertical="center" shrinkToFit="1"/>
      <protection locked="0"/>
    </xf>
    <xf numFmtId="0" fontId="40" fillId="5" borderId="0" xfId="0" applyFont="1" applyFill="1" applyBorder="1" applyAlignment="1">
      <alignment horizontal="left" vertical="center" shrinkToFit="1"/>
    </xf>
    <xf numFmtId="49" fontId="40" fillId="0" borderId="2" xfId="0" applyNumberFormat="1" applyFont="1" applyBorder="1" applyAlignment="1" applyProtection="1">
      <alignment horizontal="left" vertical="center" shrinkToFit="1"/>
      <protection locked="0"/>
    </xf>
    <xf numFmtId="49" fontId="40" fillId="0" borderId="4" xfId="0" applyNumberFormat="1" applyFont="1" applyBorder="1" applyAlignment="1" applyProtection="1">
      <alignment vertical="center" shrinkToFit="1"/>
      <protection locked="0"/>
    </xf>
    <xf numFmtId="49" fontId="39" fillId="0" borderId="13" xfId="0" applyNumberFormat="1" applyFont="1" applyBorder="1" applyAlignment="1" applyProtection="1">
      <alignment vertical="center" shrinkToFit="1"/>
      <protection locked="0"/>
    </xf>
    <xf numFmtId="49" fontId="39" fillId="0" borderId="14" xfId="0" applyNumberFormat="1" applyFont="1" applyBorder="1" applyAlignment="1" applyProtection="1">
      <alignment vertical="center" shrinkToFit="1"/>
      <protection locked="0"/>
    </xf>
    <xf numFmtId="49" fontId="40" fillId="0" borderId="4" xfId="0" applyNumberFormat="1" applyFont="1" applyBorder="1" applyAlignment="1" applyProtection="1">
      <alignment horizontal="right" vertical="center" shrinkToFit="1"/>
      <protection locked="0"/>
    </xf>
    <xf numFmtId="49" fontId="39" fillId="0" borderId="13" xfId="0" applyNumberFormat="1" applyFont="1" applyBorder="1" applyAlignment="1" applyProtection="1">
      <alignment horizontal="right" vertical="center" shrinkToFit="1"/>
      <protection locked="0"/>
    </xf>
    <xf numFmtId="49" fontId="39" fillId="0" borderId="14" xfId="0" applyNumberFormat="1" applyFont="1" applyBorder="1" applyAlignment="1" applyProtection="1">
      <alignment horizontal="right" vertical="center" shrinkToFit="1"/>
      <protection locked="0"/>
    </xf>
    <xf numFmtId="49" fontId="39" fillId="0" borderId="1" xfId="0" applyNumberFormat="1" applyFont="1" applyBorder="1" applyAlignment="1" applyProtection="1">
      <alignment horizontal="right" vertical="center" shrinkToFit="1"/>
      <protection locked="0"/>
    </xf>
    <xf numFmtId="49" fontId="39" fillId="0" borderId="22" xfId="0" applyNumberFormat="1" applyFont="1" applyBorder="1" applyAlignment="1" applyProtection="1">
      <alignment horizontal="right" vertical="center" shrinkToFit="1"/>
      <protection locked="0"/>
    </xf>
    <xf numFmtId="0" fontId="14" fillId="0" borderId="4" xfId="0" applyFont="1" applyBorder="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4" fillId="0" borderId="14" xfId="0" applyFont="1" applyBorder="1" applyAlignment="1" applyProtection="1">
      <alignment horizontal="left" vertical="center" shrinkToFit="1"/>
      <protection locked="0"/>
    </xf>
    <xf numFmtId="0" fontId="39" fillId="5" borderId="4" xfId="0" applyFont="1" applyFill="1" applyBorder="1" applyAlignment="1">
      <alignment horizontal="center" vertical="center" shrinkToFit="1"/>
    </xf>
    <xf numFmtId="0" fontId="39" fillId="5" borderId="13" xfId="0" applyFont="1" applyFill="1" applyBorder="1" applyAlignment="1">
      <alignment horizontal="center" vertical="center" shrinkToFit="1"/>
    </xf>
    <xf numFmtId="0" fontId="39" fillId="5" borderId="60" xfId="0" applyFont="1" applyFill="1" applyBorder="1" applyAlignment="1">
      <alignment horizontal="center" vertical="center" shrinkToFit="1"/>
    </xf>
    <xf numFmtId="0" fontId="9" fillId="0" borderId="61" xfId="0" applyFont="1" applyBorder="1" applyAlignment="1" applyProtection="1">
      <alignment horizontal="left" vertical="center"/>
      <protection locked="0"/>
    </xf>
    <xf numFmtId="0" fontId="39" fillId="5" borderId="4" xfId="0" applyFont="1" applyFill="1" applyBorder="1" applyAlignment="1">
      <alignment horizontal="center" vertical="center"/>
    </xf>
    <xf numFmtId="0" fontId="39" fillId="5" borderId="13" xfId="0" applyFont="1" applyFill="1" applyBorder="1" applyAlignment="1">
      <alignment horizontal="center" vertical="center"/>
    </xf>
    <xf numFmtId="0" fontId="39" fillId="5" borderId="14" xfId="0" applyFont="1" applyFill="1" applyBorder="1" applyAlignment="1">
      <alignment horizontal="center" vertical="center"/>
    </xf>
    <xf numFmtId="0" fontId="10" fillId="0" borderId="13" xfId="0" applyFont="1" applyBorder="1" applyAlignment="1" applyProtection="1">
      <alignment horizontal="left" vertical="center" shrinkToFit="1"/>
      <protection locked="0"/>
    </xf>
    <xf numFmtId="0" fontId="16" fillId="0" borderId="13" xfId="0" applyFont="1" applyBorder="1" applyAlignment="1" applyProtection="1">
      <alignment horizontal="left" vertical="center" shrinkToFit="1"/>
      <protection locked="0"/>
    </xf>
    <xf numFmtId="0" fontId="4" fillId="0" borderId="13" xfId="0" applyFont="1" applyBorder="1" applyAlignment="1" applyProtection="1">
      <alignment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9" fillId="0" borderId="75"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9" fillId="0" borderId="74" xfId="0" applyFont="1" applyBorder="1" applyAlignment="1" applyProtection="1">
      <alignment horizontal="center" vertical="center"/>
      <protection locked="0"/>
    </xf>
    <xf numFmtId="38" fontId="40" fillId="0" borderId="4" xfId="1" applyFont="1" applyFill="1" applyBorder="1" applyAlignment="1" applyProtection="1">
      <alignment horizontal="right" vertical="center" shrinkToFit="1"/>
      <protection locked="0"/>
    </xf>
    <xf numFmtId="38" fontId="40" fillId="0" borderId="13" xfId="1" applyFont="1" applyFill="1" applyBorder="1" applyAlignment="1" applyProtection="1">
      <alignment horizontal="right" vertical="center" shrinkToFit="1"/>
      <protection locked="0"/>
    </xf>
    <xf numFmtId="0" fontId="9" fillId="0" borderId="2" xfId="0" applyFont="1" applyBorder="1" applyAlignment="1" applyProtection="1">
      <alignment horizontal="center" vertical="center"/>
      <protection locked="0"/>
    </xf>
    <xf numFmtId="0" fontId="9" fillId="0" borderId="77"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9" fillId="0" borderId="13" xfId="0" applyFont="1" applyBorder="1" applyProtection="1">
      <protection locked="0"/>
    </xf>
    <xf numFmtId="0" fontId="9" fillId="0" borderId="14" xfId="0" applyFont="1" applyBorder="1" applyProtection="1">
      <protection locked="0"/>
    </xf>
    <xf numFmtId="0" fontId="9" fillId="0" borderId="76" xfId="0" applyFont="1" applyBorder="1" applyAlignment="1" applyProtection="1">
      <alignment vertical="center"/>
      <protection locked="0"/>
    </xf>
    <xf numFmtId="0" fontId="9" fillId="0" borderId="3"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0" fontId="9" fillId="0" borderId="64" xfId="0" applyFont="1" applyBorder="1" applyProtection="1">
      <protection locked="0"/>
    </xf>
    <xf numFmtId="0" fontId="9" fillId="0" borderId="73" xfId="0" applyFont="1" applyBorder="1" applyProtection="1">
      <protection locked="0"/>
    </xf>
    <xf numFmtId="0" fontId="9" fillId="0" borderId="75" xfId="0" applyFont="1" applyBorder="1" applyAlignment="1" applyProtection="1">
      <alignment horizontal="center" vertical="center" shrinkToFit="1"/>
      <protection locked="0"/>
    </xf>
    <xf numFmtId="0" fontId="40" fillId="0" borderId="25" xfId="0" applyFont="1" applyBorder="1" applyAlignment="1" applyProtection="1">
      <alignment horizontal="center" vertical="center"/>
    </xf>
    <xf numFmtId="0" fontId="40" fillId="0" borderId="72" xfId="0" applyFont="1" applyBorder="1" applyAlignment="1" applyProtection="1">
      <alignment horizontal="center" vertical="center"/>
    </xf>
    <xf numFmtId="0" fontId="40" fillId="0" borderId="0" xfId="0" applyFont="1" applyBorder="1" applyAlignment="1" applyProtection="1">
      <alignment horizontal="center" vertical="center"/>
    </xf>
    <xf numFmtId="0" fontId="40" fillId="0" borderId="66" xfId="0" applyFont="1" applyBorder="1" applyAlignment="1" applyProtection="1">
      <alignment horizontal="center" vertical="center"/>
    </xf>
    <xf numFmtId="0" fontId="40" fillId="0" borderId="1" xfId="0" applyFont="1" applyBorder="1" applyAlignment="1" applyProtection="1">
      <alignment horizontal="center" vertical="center"/>
    </xf>
    <xf numFmtId="0" fontId="40" fillId="0" borderId="67" xfId="0" applyFont="1" applyBorder="1" applyAlignment="1" applyProtection="1">
      <alignment horizontal="center" vertical="center"/>
    </xf>
    <xf numFmtId="38" fontId="40" fillId="0" borderId="3" xfId="1" applyFont="1" applyBorder="1" applyAlignment="1" applyProtection="1">
      <alignment horizontal="center" vertical="center"/>
      <protection locked="0"/>
    </xf>
    <xf numFmtId="38" fontId="40" fillId="0" borderId="25" xfId="1" applyFont="1" applyBorder="1" applyAlignment="1" applyProtection="1">
      <alignment horizontal="center" vertical="center"/>
      <protection locked="0"/>
    </xf>
    <xf numFmtId="38" fontId="40" fillId="0" borderId="18" xfId="1" applyFont="1" applyBorder="1" applyAlignment="1" applyProtection="1">
      <alignment horizontal="center" vertical="center"/>
      <protection locked="0"/>
    </xf>
    <xf numFmtId="38" fontId="40" fillId="0" borderId="0" xfId="1" applyFont="1" applyBorder="1" applyAlignment="1" applyProtection="1">
      <alignment horizontal="center" vertical="center"/>
      <protection locked="0"/>
    </xf>
    <xf numFmtId="38" fontId="40" fillId="0" borderId="24" xfId="1" applyFont="1" applyBorder="1" applyAlignment="1" applyProtection="1">
      <alignment horizontal="center" vertical="center"/>
      <protection locked="0"/>
    </xf>
    <xf numFmtId="38" fontId="40" fillId="0" borderId="1" xfId="1" applyFont="1" applyBorder="1" applyAlignment="1" applyProtection="1">
      <alignment horizontal="center" vertical="center"/>
      <protection locked="0"/>
    </xf>
    <xf numFmtId="0" fontId="40" fillId="0" borderId="4" xfId="0" applyFont="1" applyBorder="1" applyAlignment="1" applyProtection="1">
      <alignment horizontal="center" vertical="center" shrinkToFit="1"/>
      <protection locked="0"/>
    </xf>
    <xf numFmtId="0" fontId="40" fillId="0" borderId="13" xfId="0" applyFont="1" applyBorder="1" applyAlignment="1" applyProtection="1">
      <alignment horizontal="center" vertical="center" shrinkToFit="1"/>
      <protection locked="0"/>
    </xf>
    <xf numFmtId="0" fontId="40" fillId="0" borderId="60" xfId="0" applyFont="1" applyBorder="1" applyAlignment="1" applyProtection="1">
      <alignment horizontal="center" vertical="center" shrinkToFit="1"/>
      <protection locked="0"/>
    </xf>
    <xf numFmtId="49" fontId="40" fillId="0" borderId="4" xfId="0" applyNumberFormat="1" applyFont="1" applyBorder="1" applyAlignment="1" applyProtection="1">
      <alignment horizontal="center" vertical="center" shrinkToFit="1"/>
      <protection locked="0"/>
    </xf>
    <xf numFmtId="49" fontId="40" fillId="0" borderId="13" xfId="0" applyNumberFormat="1" applyFont="1" applyBorder="1" applyAlignment="1" applyProtection="1">
      <alignment horizontal="center" vertical="center" shrinkToFit="1"/>
      <protection locked="0"/>
    </xf>
    <xf numFmtId="49" fontId="40" fillId="0" borderId="60" xfId="0" applyNumberFormat="1" applyFont="1" applyBorder="1" applyAlignment="1" applyProtection="1">
      <alignment horizontal="center" vertical="center" shrinkToFit="1"/>
      <protection locked="0"/>
    </xf>
    <xf numFmtId="0" fontId="9" fillId="0" borderId="69"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49" fontId="40" fillId="0" borderId="61" xfId="0" applyNumberFormat="1" applyFont="1" applyBorder="1" applyAlignment="1" applyProtection="1">
      <alignment horizontal="center" vertical="center" shrinkToFit="1"/>
      <protection locked="0"/>
    </xf>
    <xf numFmtId="49" fontId="40" fillId="0" borderId="14" xfId="0" applyNumberFormat="1" applyFont="1" applyBorder="1" applyAlignment="1" applyProtection="1">
      <alignment horizontal="center" vertical="center" shrinkToFit="1"/>
      <protection locked="0"/>
    </xf>
    <xf numFmtId="0" fontId="9" fillId="0" borderId="68"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protection locked="0"/>
    </xf>
    <xf numFmtId="0" fontId="9" fillId="0" borderId="50" xfId="0" applyFont="1" applyBorder="1" applyAlignment="1" applyProtection="1">
      <alignment horizontal="center" vertical="center"/>
      <protection locked="0"/>
    </xf>
    <xf numFmtId="0" fontId="9" fillId="0" borderId="25" xfId="0" applyFont="1" applyBorder="1" applyAlignment="1" applyProtection="1">
      <alignment horizontal="center" vertical="center"/>
    </xf>
    <xf numFmtId="0" fontId="9" fillId="0" borderId="72" xfId="0" applyFont="1" applyBorder="1" applyAlignment="1" applyProtection="1">
      <alignment horizontal="center" vertical="center"/>
    </xf>
    <xf numFmtId="0" fontId="9" fillId="0" borderId="47" xfId="0" applyFont="1" applyBorder="1" applyAlignment="1" applyProtection="1">
      <alignment horizontal="center" vertical="center"/>
    </xf>
    <xf numFmtId="0" fontId="9" fillId="0" borderId="71" xfId="0"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70" xfId="0" applyFont="1" applyBorder="1" applyAlignment="1" applyProtection="1">
      <alignment horizontal="center" vertical="center"/>
    </xf>
    <xf numFmtId="0" fontId="41" fillId="5" borderId="3" xfId="0" applyFont="1" applyFill="1" applyBorder="1" applyAlignment="1">
      <alignment horizontal="center" vertical="center"/>
    </xf>
    <xf numFmtId="0" fontId="41" fillId="5" borderId="25" xfId="0" applyFont="1" applyFill="1" applyBorder="1" applyAlignment="1">
      <alignment horizontal="center" vertical="center"/>
    </xf>
    <xf numFmtId="0" fontId="41" fillId="5" borderId="69" xfId="0" applyFont="1" applyFill="1" applyBorder="1" applyAlignment="1">
      <alignment horizontal="center" vertical="center"/>
    </xf>
    <xf numFmtId="0" fontId="41" fillId="5" borderId="47" xfId="0" applyFont="1" applyFill="1" applyBorder="1" applyAlignment="1">
      <alignment horizontal="center" vertical="center"/>
    </xf>
    <xf numFmtId="0" fontId="41" fillId="5" borderId="68" xfId="0" applyFont="1" applyFill="1" applyBorder="1" applyAlignment="1">
      <alignment horizontal="center" vertical="center"/>
    </xf>
    <xf numFmtId="0" fontId="41" fillId="5" borderId="49" xfId="0" applyFont="1" applyFill="1" applyBorder="1" applyAlignment="1">
      <alignment horizontal="center" vertical="center"/>
    </xf>
    <xf numFmtId="0" fontId="14" fillId="0" borderId="0" xfId="0" applyFont="1" applyAlignment="1" applyProtection="1">
      <alignment vertical="center" wrapText="1"/>
      <protection locked="0"/>
    </xf>
    <xf numFmtId="0" fontId="14" fillId="0" borderId="0" xfId="0" applyFont="1" applyAlignment="1" applyProtection="1">
      <alignment vertical="center"/>
      <protection locked="0"/>
    </xf>
    <xf numFmtId="0" fontId="22" fillId="0" borderId="2" xfId="0" applyFont="1" applyBorder="1" applyAlignment="1" applyProtection="1">
      <alignment horizontal="center" vertical="center"/>
      <protection locked="0"/>
    </xf>
    <xf numFmtId="0" fontId="9" fillId="0" borderId="18"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xf>
    <xf numFmtId="0" fontId="9" fillId="0" borderId="67" xfId="0" applyFont="1" applyBorder="1" applyAlignment="1" applyProtection="1">
      <alignment horizontal="center" vertical="center"/>
    </xf>
    <xf numFmtId="1" fontId="41" fillId="5" borderId="68" xfId="0" applyNumberFormat="1" applyFont="1" applyFill="1" applyBorder="1" applyAlignment="1">
      <alignment horizontal="center" vertical="center"/>
    </xf>
    <xf numFmtId="1" fontId="41" fillId="5" borderId="49" xfId="0" applyNumberFormat="1" applyFont="1" applyFill="1" applyBorder="1" applyAlignment="1">
      <alignment horizontal="center" vertical="center"/>
    </xf>
    <xf numFmtId="1" fontId="41" fillId="5" borderId="24" xfId="0" applyNumberFormat="1" applyFont="1" applyFill="1" applyBorder="1" applyAlignment="1">
      <alignment horizontal="center" vertical="center"/>
    </xf>
    <xf numFmtId="1" fontId="41" fillId="5" borderId="1" xfId="0" applyNumberFormat="1" applyFont="1" applyFill="1" applyBorder="1" applyAlignment="1">
      <alignment horizontal="center" vertical="center"/>
    </xf>
    <xf numFmtId="49" fontId="40" fillId="0" borderId="13" xfId="0" applyNumberFormat="1" applyFont="1" applyBorder="1" applyAlignment="1" applyProtection="1">
      <alignment horizontal="right" vertical="center" shrinkToFit="1"/>
      <protection locked="0"/>
    </xf>
    <xf numFmtId="49" fontId="40" fillId="0" borderId="14" xfId="0" applyNumberFormat="1" applyFont="1" applyBorder="1" applyAlignment="1" applyProtection="1">
      <alignment horizontal="right" vertical="center" shrinkToFit="1"/>
      <protection locked="0"/>
    </xf>
    <xf numFmtId="49" fontId="39" fillId="0" borderId="2" xfId="0" applyNumberFormat="1"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protection locked="0"/>
    </xf>
    <xf numFmtId="0" fontId="4" fillId="0" borderId="94" xfId="0" applyFont="1" applyBorder="1" applyAlignment="1" applyProtection="1">
      <alignment horizontal="center" vertical="center"/>
      <protection locked="0"/>
    </xf>
    <xf numFmtId="0" fontId="4" fillId="0" borderId="95" xfId="0" applyFont="1" applyBorder="1" applyAlignment="1" applyProtection="1">
      <alignment horizontal="center" vertical="center"/>
      <protection locked="0"/>
    </xf>
    <xf numFmtId="0" fontId="37" fillId="5" borderId="116" xfId="0" applyFont="1" applyFill="1" applyBorder="1" applyAlignment="1">
      <alignment horizontal="left" vertical="center" shrinkToFit="1"/>
    </xf>
    <xf numFmtId="0" fontId="37" fillId="5" borderId="118" xfId="0" applyFont="1" applyFill="1" applyBorder="1" applyAlignment="1">
      <alignment horizontal="left" vertical="center" shrinkToFit="1"/>
    </xf>
    <xf numFmtId="0" fontId="37" fillId="5" borderId="120" xfId="0" applyFont="1" applyFill="1" applyBorder="1" applyAlignment="1">
      <alignment horizontal="left" vertical="center" shrinkToFit="1"/>
    </xf>
    <xf numFmtId="0" fontId="37" fillId="5" borderId="3" xfId="0" applyFont="1" applyFill="1" applyBorder="1" applyAlignment="1">
      <alignment horizontal="center" vertical="center" shrinkToFit="1"/>
    </xf>
    <xf numFmtId="0" fontId="37" fillId="5" borderId="25" xfId="0" applyFont="1" applyFill="1" applyBorder="1" applyAlignment="1">
      <alignment horizontal="center" vertical="center" shrinkToFit="1"/>
    </xf>
    <xf numFmtId="0" fontId="37" fillId="5" borderId="117" xfId="0" applyFont="1" applyFill="1" applyBorder="1" applyAlignment="1">
      <alignment horizontal="center" vertical="center" shrinkToFit="1"/>
    </xf>
    <xf numFmtId="0" fontId="37" fillId="5" borderId="18" xfId="0" applyFont="1" applyFill="1" applyBorder="1" applyAlignment="1">
      <alignment horizontal="center" vertical="center" shrinkToFit="1"/>
    </xf>
    <xf numFmtId="0" fontId="37" fillId="5" borderId="0" xfId="0" applyFont="1" applyFill="1" applyAlignment="1">
      <alignment horizontal="center" vertical="center" shrinkToFit="1"/>
    </xf>
    <xf numFmtId="0" fontId="37" fillId="5" borderId="119" xfId="0" applyFont="1" applyFill="1" applyBorder="1" applyAlignment="1">
      <alignment horizontal="center" vertical="center" shrinkToFit="1"/>
    </xf>
    <xf numFmtId="0" fontId="37" fillId="5" borderId="121" xfId="0" applyFont="1" applyFill="1" applyBorder="1" applyAlignment="1">
      <alignment horizontal="center" vertical="center" shrinkToFit="1"/>
    </xf>
    <xf numFmtId="0" fontId="40" fillId="0" borderId="122" xfId="0" applyFont="1" applyBorder="1" applyAlignment="1" applyProtection="1">
      <alignment horizontal="left" vertical="center" wrapText="1"/>
      <protection locked="0"/>
    </xf>
    <xf numFmtId="0" fontId="40" fillId="0" borderId="25" xfId="0" applyFont="1" applyBorder="1" applyAlignment="1" applyProtection="1">
      <alignment horizontal="left" vertical="center" wrapText="1"/>
      <protection locked="0"/>
    </xf>
    <xf numFmtId="0" fontId="40" fillId="0" borderId="21" xfId="0" applyFont="1" applyBorder="1" applyAlignment="1" applyProtection="1">
      <alignment horizontal="left" vertical="center" wrapText="1"/>
      <protection locked="0"/>
    </xf>
    <xf numFmtId="0" fontId="40" fillId="0" borderId="123" xfId="0" applyFont="1" applyBorder="1" applyAlignment="1" applyProtection="1">
      <alignment horizontal="left" vertical="center" wrapText="1"/>
      <protection locked="0"/>
    </xf>
    <xf numFmtId="0" fontId="40" fillId="0" borderId="0" xfId="0" applyFont="1" applyAlignment="1" applyProtection="1">
      <alignment horizontal="left" vertical="center" wrapText="1"/>
      <protection locked="0"/>
    </xf>
    <xf numFmtId="0" fontId="40" fillId="0" borderId="30" xfId="0" applyFont="1" applyBorder="1" applyAlignment="1" applyProtection="1">
      <alignment horizontal="left" vertical="center" wrapText="1"/>
      <protection locked="0"/>
    </xf>
    <xf numFmtId="0" fontId="40" fillId="0" borderId="124"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0" fillId="0" borderId="22" xfId="0" applyFont="1" applyBorder="1" applyAlignment="1" applyProtection="1">
      <alignment horizontal="left" vertical="center" wrapText="1"/>
      <protection locked="0"/>
    </xf>
    <xf numFmtId="0" fontId="37" fillId="5" borderId="21" xfId="0" applyFont="1" applyFill="1" applyBorder="1" applyAlignment="1">
      <alignment horizontal="center" vertical="center" shrinkToFit="1"/>
    </xf>
    <xf numFmtId="0" fontId="37" fillId="5" borderId="30" xfId="0" applyFont="1" applyFill="1" applyBorder="1" applyAlignment="1">
      <alignment horizontal="center" vertical="center" shrinkToFit="1"/>
    </xf>
    <xf numFmtId="0" fontId="40" fillId="5" borderId="57" xfId="0" applyFont="1" applyFill="1" applyBorder="1" applyAlignment="1">
      <alignment horizontal="left" vertical="center" shrinkToFit="1"/>
    </xf>
    <xf numFmtId="0" fontId="38" fillId="5" borderId="17" xfId="0" applyFont="1" applyFill="1" applyBorder="1" applyAlignment="1">
      <alignment horizontal="left" vertical="center" shrinkToFit="1"/>
    </xf>
    <xf numFmtId="0" fontId="9" fillId="0" borderId="96" xfId="0" applyFont="1" applyBorder="1" applyAlignment="1" applyProtection="1">
      <alignment vertical="center"/>
      <protection locked="0"/>
    </xf>
    <xf numFmtId="0" fontId="9" fillId="0" borderId="13"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9" fillId="0" borderId="2"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37" fillId="5" borderId="97" xfId="0" applyFont="1" applyFill="1" applyBorder="1" applyAlignment="1">
      <alignment horizontal="center" vertical="center" wrapText="1"/>
    </xf>
    <xf numFmtId="0" fontId="37" fillId="5" borderId="2" xfId="0" applyFont="1" applyFill="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4" fillId="0" borderId="98" xfId="0" applyFont="1" applyBorder="1" applyAlignment="1" applyProtection="1">
      <alignment horizontal="center" vertical="center" wrapText="1"/>
      <protection locked="0"/>
    </xf>
    <xf numFmtId="0" fontId="37" fillId="5" borderId="13" xfId="0" applyFont="1" applyFill="1" applyBorder="1" applyAlignment="1">
      <alignment horizontal="center" vertical="center"/>
    </xf>
    <xf numFmtId="0" fontId="37" fillId="5" borderId="14" xfId="0" applyFont="1" applyFill="1" applyBorder="1" applyAlignment="1">
      <alignment horizontal="center" vertical="center"/>
    </xf>
    <xf numFmtId="0" fontId="4" fillId="6" borderId="96" xfId="0" applyFont="1" applyFill="1" applyBorder="1" applyAlignment="1" applyProtection="1">
      <alignment horizontal="center" vertical="center"/>
      <protection locked="0"/>
    </xf>
    <xf numFmtId="0" fontId="4" fillId="6" borderId="13" xfId="0" applyFont="1" applyFill="1" applyBorder="1" applyAlignment="1" applyProtection="1">
      <alignment horizontal="center" vertical="center"/>
      <protection locked="0"/>
    </xf>
    <xf numFmtId="0" fontId="4" fillId="0" borderId="0" xfId="0" applyFont="1" applyFill="1" applyAlignment="1" applyProtection="1">
      <alignment horizontal="right" vertical="center"/>
      <protection locked="0"/>
    </xf>
    <xf numFmtId="0" fontId="40" fillId="5" borderId="0" xfId="0" applyFont="1" applyFill="1" applyAlignment="1">
      <alignment horizontal="left" vertical="center" shrinkToFit="1"/>
    </xf>
    <xf numFmtId="0" fontId="16" fillId="0" borderId="0" xfId="0" applyFont="1" applyBorder="1" applyAlignment="1" applyProtection="1">
      <alignment horizontal="center" vertical="center"/>
      <protection locked="0"/>
    </xf>
    <xf numFmtId="0" fontId="51" fillId="5" borderId="20" xfId="0" applyFont="1" applyFill="1" applyBorder="1" applyAlignment="1">
      <alignment horizontal="center" vertical="center" shrinkToFit="1"/>
    </xf>
    <xf numFmtId="0" fontId="51" fillId="5" borderId="59" xfId="0" applyFont="1" applyFill="1" applyBorder="1" applyAlignment="1">
      <alignment horizontal="center" vertical="center" shrinkToFit="1"/>
    </xf>
    <xf numFmtId="0" fontId="14" fillId="0" borderId="3" xfId="0" applyFont="1" applyBorder="1" applyAlignment="1" applyProtection="1">
      <alignment horizontal="left" vertical="top" wrapText="1"/>
      <protection locked="0"/>
    </xf>
    <xf numFmtId="0" fontId="25" fillId="0" borderId="24" xfId="0" applyFont="1" applyBorder="1" applyAlignment="1" applyProtection="1">
      <alignment horizontal="left" wrapText="1"/>
      <protection locked="0"/>
    </xf>
    <xf numFmtId="0" fontId="25" fillId="0" borderId="1" xfId="0" applyFont="1" applyBorder="1" applyAlignment="1" applyProtection="1">
      <alignment horizontal="left" wrapText="1"/>
      <protection locked="0"/>
    </xf>
    <xf numFmtId="0" fontId="25" fillId="0" borderId="22" xfId="0" applyFont="1" applyBorder="1" applyAlignment="1" applyProtection="1">
      <alignment horizontal="left" wrapText="1"/>
      <protection locked="0"/>
    </xf>
    <xf numFmtId="0" fontId="7" fillId="0" borderId="18" xfId="0" applyFont="1" applyBorder="1" applyAlignment="1" applyProtection="1">
      <alignment horizontal="center" vertical="top" wrapText="1"/>
      <protection locked="0"/>
    </xf>
    <xf numFmtId="0" fontId="7" fillId="0" borderId="0" xfId="0" applyFont="1" applyBorder="1" applyAlignment="1" applyProtection="1">
      <alignment horizontal="center" vertical="top" wrapText="1"/>
      <protection locked="0"/>
    </xf>
    <xf numFmtId="0" fontId="7" fillId="0" borderId="30" xfId="0" applyFont="1" applyBorder="1" applyAlignment="1" applyProtection="1">
      <alignment horizontal="center" vertical="top" wrapText="1"/>
      <protection locked="0"/>
    </xf>
    <xf numFmtId="49" fontId="39" fillId="0" borderId="3" xfId="0" applyNumberFormat="1" applyFont="1" applyBorder="1" applyAlignment="1" applyProtection="1">
      <alignment horizontal="left" vertical="center"/>
      <protection locked="0"/>
    </xf>
    <xf numFmtId="49" fontId="39" fillId="0" borderId="25" xfId="0" applyNumberFormat="1" applyFont="1" applyBorder="1" applyAlignment="1" applyProtection="1">
      <alignment vertical="center"/>
      <protection locked="0"/>
    </xf>
    <xf numFmtId="49" fontId="39" fillId="0" borderId="21" xfId="0" applyNumberFormat="1" applyFont="1" applyBorder="1" applyAlignment="1" applyProtection="1">
      <alignment vertical="center"/>
      <protection locked="0"/>
    </xf>
    <xf numFmtId="49" fontId="39" fillId="0" borderId="24" xfId="0" applyNumberFormat="1" applyFont="1" applyBorder="1" applyAlignment="1" applyProtection="1">
      <alignment vertical="center"/>
      <protection locked="0"/>
    </xf>
    <xf numFmtId="49" fontId="39" fillId="0" borderId="1" xfId="0" applyNumberFormat="1" applyFont="1" applyBorder="1" applyAlignment="1" applyProtection="1">
      <alignment vertical="center"/>
      <protection locked="0"/>
    </xf>
    <xf numFmtId="49" fontId="39" fillId="0" borderId="22" xfId="0" applyNumberFormat="1" applyFont="1" applyBorder="1" applyAlignment="1" applyProtection="1">
      <alignment vertical="center"/>
      <protection locked="0"/>
    </xf>
    <xf numFmtId="49" fontId="50" fillId="0" borderId="3" xfId="0" applyNumberFormat="1" applyFont="1" applyBorder="1" applyAlignment="1" applyProtection="1">
      <alignment horizontal="center" vertical="center"/>
      <protection locked="0"/>
    </xf>
    <xf numFmtId="49" fontId="50" fillId="0" borderId="25" xfId="0" applyNumberFormat="1" applyFont="1" applyBorder="1" applyAlignment="1" applyProtection="1">
      <alignment horizontal="center" vertical="center"/>
      <protection locked="0"/>
    </xf>
    <xf numFmtId="49" fontId="50" fillId="0" borderId="21" xfId="0" applyNumberFormat="1" applyFont="1" applyBorder="1" applyAlignment="1" applyProtection="1">
      <alignment horizontal="center" vertical="center"/>
      <protection locked="0"/>
    </xf>
    <xf numFmtId="49" fontId="50" fillId="0" borderId="24" xfId="0" applyNumberFormat="1" applyFont="1" applyBorder="1" applyAlignment="1" applyProtection="1">
      <alignment horizontal="center" vertical="center"/>
      <protection locked="0"/>
    </xf>
    <xf numFmtId="49" fontId="50" fillId="0" borderId="1" xfId="0" applyNumberFormat="1" applyFont="1" applyBorder="1" applyAlignment="1" applyProtection="1">
      <alignment horizontal="center" vertical="center"/>
      <protection locked="0"/>
    </xf>
    <xf numFmtId="49" fontId="50" fillId="0" borderId="22" xfId="0" applyNumberFormat="1" applyFont="1" applyBorder="1" applyAlignment="1" applyProtection="1">
      <alignment horizontal="center" vertical="center"/>
      <protection locked="0"/>
    </xf>
    <xf numFmtId="0" fontId="45" fillId="0" borderId="126"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16" xfId="0" applyFont="1" applyBorder="1" applyAlignment="1" applyProtection="1">
      <alignment vertical="center"/>
      <protection locked="0"/>
    </xf>
    <xf numFmtId="0" fontId="4" fillId="0" borderId="30" xfId="0" applyFont="1" applyBorder="1" applyAlignment="1" applyProtection="1">
      <alignment horizontal="left" vertical="center" shrinkToFit="1"/>
      <protection locked="0"/>
    </xf>
    <xf numFmtId="49" fontId="39" fillId="0" borderId="25" xfId="0" applyNumberFormat="1" applyFont="1" applyBorder="1" applyAlignment="1" applyProtection="1">
      <alignment horizontal="center" vertical="center"/>
      <protection locked="0"/>
    </xf>
    <xf numFmtId="49" fontId="39" fillId="0" borderId="21" xfId="0" applyNumberFormat="1" applyFont="1" applyBorder="1" applyAlignment="1" applyProtection="1">
      <alignment horizontal="center" vertical="center"/>
      <protection locked="0"/>
    </xf>
    <xf numFmtId="49" fontId="39" fillId="0" borderId="0" xfId="0" applyNumberFormat="1" applyFont="1" applyAlignment="1" applyProtection="1">
      <alignment horizontal="center" vertical="center"/>
      <protection locked="0"/>
    </xf>
    <xf numFmtId="49" fontId="39" fillId="0" borderId="30" xfId="0" applyNumberFormat="1" applyFont="1" applyBorder="1" applyAlignment="1" applyProtection="1">
      <alignment horizontal="center" vertical="center"/>
      <protection locked="0"/>
    </xf>
    <xf numFmtId="0" fontId="16" fillId="0" borderId="0" xfId="0" applyFont="1" applyAlignment="1" applyProtection="1">
      <alignment horizontal="left" vertical="center" wrapText="1"/>
      <protection locked="0"/>
    </xf>
    <xf numFmtId="0" fontId="9" fillId="0" borderId="13" xfId="0" applyFont="1" applyBorder="1" applyAlignment="1" applyProtection="1">
      <alignment horizontal="center" vertical="center" wrapText="1"/>
      <protection locked="0"/>
    </xf>
    <xf numFmtId="0" fontId="9" fillId="0" borderId="4" xfId="0" applyFont="1" applyBorder="1" applyAlignment="1" applyProtection="1">
      <alignment vertical="center"/>
      <protection locked="0"/>
    </xf>
    <xf numFmtId="0" fontId="48" fillId="5" borderId="4" xfId="0" applyFont="1" applyFill="1" applyBorder="1" applyAlignment="1">
      <alignment horizontal="center" vertical="center"/>
    </xf>
    <xf numFmtId="0" fontId="48" fillId="5" borderId="13" xfId="0" applyFont="1" applyFill="1" applyBorder="1" applyAlignment="1">
      <alignment horizontal="center" vertical="center"/>
    </xf>
    <xf numFmtId="0" fontId="48" fillId="5" borderId="60" xfId="0" applyFont="1" applyFill="1" applyBorder="1" applyAlignment="1">
      <alignment horizontal="center" vertical="center"/>
    </xf>
    <xf numFmtId="0" fontId="48" fillId="5" borderId="14" xfId="0" applyFont="1" applyFill="1" applyBorder="1" applyAlignment="1">
      <alignment horizontal="center" vertical="center"/>
    </xf>
    <xf numFmtId="0" fontId="9" fillId="0" borderId="61" xfId="0" applyFont="1" applyBorder="1" applyAlignment="1" applyProtection="1">
      <alignment horizontal="left" vertical="center" wrapText="1"/>
      <protection locked="0"/>
    </xf>
    <xf numFmtId="49" fontId="39" fillId="0" borderId="1" xfId="0" applyNumberFormat="1" applyFont="1" applyBorder="1" applyAlignment="1" applyProtection="1">
      <alignment horizontal="center" vertical="center"/>
      <protection locked="0"/>
    </xf>
    <xf numFmtId="49" fontId="39" fillId="0" borderId="22" xfId="0" applyNumberFormat="1" applyFont="1" applyBorder="1" applyAlignment="1" applyProtection="1">
      <alignment horizontal="center" vertical="center"/>
      <protection locked="0"/>
    </xf>
    <xf numFmtId="0" fontId="10" fillId="0" borderId="13" xfId="0" applyFont="1" applyBorder="1" applyAlignment="1" applyProtection="1">
      <alignment vertical="center"/>
      <protection locked="0"/>
    </xf>
    <xf numFmtId="0" fontId="9" fillId="0" borderId="4"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14" fillId="0" borderId="18" xfId="0" applyFont="1" applyBorder="1" applyAlignment="1" applyProtection="1">
      <alignment horizontal="left" vertical="center" wrapText="1" shrinkToFit="1"/>
      <protection locked="0"/>
    </xf>
    <xf numFmtId="0" fontId="14" fillId="0" borderId="0" xfId="0" applyFont="1" applyAlignment="1" applyProtection="1">
      <alignment horizontal="left" vertical="center" wrapText="1" shrinkToFit="1"/>
      <protection locked="0"/>
    </xf>
    <xf numFmtId="0" fontId="14" fillId="0" borderId="30" xfId="0" applyFont="1" applyBorder="1" applyAlignment="1" applyProtection="1">
      <alignment horizontal="left" vertical="center" wrapText="1" shrinkToFit="1"/>
      <protection locked="0"/>
    </xf>
    <xf numFmtId="0" fontId="16" fillId="0" borderId="0" xfId="0" applyFont="1" applyAlignment="1" applyProtection="1">
      <alignment horizontal="left" vertical="center"/>
      <protection locked="0"/>
    </xf>
    <xf numFmtId="0" fontId="14" fillId="0" borderId="2" xfId="0" applyFont="1" applyBorder="1" applyAlignment="1" applyProtection="1">
      <alignment horizontal="left" vertical="center" shrinkToFit="1"/>
      <protection locked="0"/>
    </xf>
    <xf numFmtId="0" fontId="4" fillId="0" borderId="2" xfId="0" applyFont="1" applyBorder="1" applyAlignment="1" applyProtection="1">
      <alignment shrinkToFit="1"/>
      <protection locked="0"/>
    </xf>
    <xf numFmtId="0" fontId="14" fillId="0" borderId="2" xfId="0" applyFont="1" applyBorder="1" applyAlignment="1" applyProtection="1">
      <alignment horizontal="left" vertical="center" indent="1" shrinkToFit="1"/>
      <protection locked="0"/>
    </xf>
    <xf numFmtId="0" fontId="9" fillId="0" borderId="4" xfId="0" applyFont="1" applyBorder="1" applyAlignment="1" applyProtection="1">
      <alignment horizontal="left" vertical="center" indent="1" shrinkToFit="1"/>
      <protection locked="0"/>
    </xf>
    <xf numFmtId="0" fontId="9" fillId="0" borderId="13" xfId="0" applyFont="1" applyBorder="1" applyAlignment="1" applyProtection="1">
      <alignment horizontal="left" vertical="center" indent="1" shrinkToFit="1"/>
      <protection locked="0"/>
    </xf>
    <xf numFmtId="0" fontId="9" fillId="0" borderId="14" xfId="0" applyFont="1" applyBorder="1" applyAlignment="1" applyProtection="1">
      <alignment horizontal="left" vertical="center" indent="1" shrinkToFit="1"/>
      <protection locked="0"/>
    </xf>
    <xf numFmtId="0" fontId="4" fillId="0" borderId="2" xfId="0" applyFont="1" applyBorder="1" applyAlignment="1" applyProtection="1">
      <alignment horizontal="left" indent="1" shrinkToFit="1"/>
      <protection locked="0"/>
    </xf>
    <xf numFmtId="0" fontId="9" fillId="0" borderId="0" xfId="0" applyFont="1" applyAlignment="1" applyProtection="1">
      <alignment horizontal="center" vertical="center" shrinkToFit="1"/>
      <protection locked="0"/>
    </xf>
    <xf numFmtId="0" fontId="16" fillId="0" borderId="1" xfId="0" applyFont="1" applyBorder="1" applyAlignment="1" applyProtection="1">
      <alignment horizontal="left" vertical="center"/>
      <protection locked="0"/>
    </xf>
    <xf numFmtId="0" fontId="9" fillId="0" borderId="2" xfId="0" applyFont="1" applyBorder="1" applyAlignment="1" applyProtection="1">
      <alignment horizontal="center" vertical="center" shrinkToFit="1"/>
      <protection locked="0"/>
    </xf>
    <xf numFmtId="0" fontId="9" fillId="0" borderId="29" xfId="0" applyFont="1" applyBorder="1" applyAlignment="1" applyProtection="1">
      <alignment horizontal="center" vertical="center"/>
      <protection locked="0"/>
    </xf>
    <xf numFmtId="0" fontId="14" fillId="0" borderId="25" xfId="0" applyFont="1" applyBorder="1" applyAlignment="1" applyProtection="1">
      <alignment horizontal="center" vertical="center" shrinkToFit="1"/>
      <protection locked="0"/>
    </xf>
    <xf numFmtId="0" fontId="9" fillId="0" borderId="0" xfId="0" applyFont="1" applyAlignment="1" applyProtection="1">
      <alignment horizontal="right" vertical="center"/>
      <protection locked="0"/>
    </xf>
    <xf numFmtId="0" fontId="39" fillId="0" borderId="4"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9" fillId="0" borderId="18" xfId="0" applyFont="1" applyBorder="1" applyAlignment="1" applyProtection="1">
      <alignment horizontal="right" vertical="center"/>
      <protection locked="0"/>
    </xf>
    <xf numFmtId="0" fontId="40" fillId="0" borderId="4" xfId="0" applyFont="1" applyBorder="1" applyAlignment="1" applyProtection="1">
      <alignment horizontal="center" vertical="center"/>
      <protection locked="0"/>
    </xf>
    <xf numFmtId="0" fontId="40" fillId="0" borderId="13" xfId="0" applyFont="1" applyBorder="1" applyAlignment="1" applyProtection="1">
      <alignment horizontal="center" vertical="center"/>
      <protection locked="0"/>
    </xf>
    <xf numFmtId="49" fontId="49" fillId="0" borderId="2" xfId="0" applyNumberFormat="1" applyFont="1" applyBorder="1" applyAlignment="1" applyProtection="1">
      <alignment horizontal="center" vertical="center" shrinkToFit="1"/>
      <protection locked="0"/>
    </xf>
    <xf numFmtId="49" fontId="40" fillId="0" borderId="2" xfId="0" applyNumberFormat="1" applyFont="1" applyBorder="1" applyAlignment="1" applyProtection="1">
      <alignment horizontal="center" vertical="center" shrinkToFit="1"/>
      <protection locked="0"/>
    </xf>
    <xf numFmtId="0" fontId="9" fillId="0" borderId="6"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49" fontId="39" fillId="0" borderId="4" xfId="0" applyNumberFormat="1" applyFont="1" applyBorder="1" applyAlignment="1" applyProtection="1">
      <alignment horizontal="center" vertical="center" shrinkToFit="1"/>
      <protection locked="0"/>
    </xf>
    <xf numFmtId="49" fontId="39" fillId="0" borderId="13" xfId="0" applyNumberFormat="1" applyFont="1" applyBorder="1" applyAlignment="1" applyProtection="1">
      <alignment horizontal="center" vertical="center" shrinkToFit="1"/>
      <protection locked="0"/>
    </xf>
    <xf numFmtId="49" fontId="39" fillId="0" borderId="14" xfId="0" applyNumberFormat="1" applyFont="1" applyBorder="1" applyAlignment="1" applyProtection="1">
      <alignment horizontal="center" vertical="center" shrinkToFit="1"/>
      <protection locked="0"/>
    </xf>
    <xf numFmtId="49" fontId="49" fillId="0" borderId="4" xfId="0" applyNumberFormat="1" applyFont="1" applyBorder="1" applyAlignment="1" applyProtection="1">
      <alignment horizontal="center" vertical="center" shrinkToFit="1"/>
      <protection locked="0"/>
    </xf>
    <xf numFmtId="49" fontId="49" fillId="0" borderId="13" xfId="0" applyNumberFormat="1" applyFont="1" applyBorder="1" applyAlignment="1" applyProtection="1">
      <alignment horizontal="center" vertical="center" shrinkToFit="1"/>
      <protection locked="0"/>
    </xf>
    <xf numFmtId="49" fontId="49" fillId="0" borderId="14" xfId="0" applyNumberFormat="1"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49" fontId="39" fillId="0" borderId="6" xfId="0" applyNumberFormat="1" applyFont="1" applyBorder="1" applyAlignment="1" applyProtection="1">
      <alignment horizontal="center" vertical="center" shrinkToFit="1"/>
      <protection locked="0"/>
    </xf>
    <xf numFmtId="49" fontId="39" fillId="0" borderId="15" xfId="0" applyNumberFormat="1" applyFont="1" applyBorder="1" applyAlignment="1" applyProtection="1">
      <alignment horizontal="center" vertical="center" shrinkToFit="1"/>
      <protection locked="0"/>
    </xf>
    <xf numFmtId="49" fontId="39" fillId="0" borderId="37" xfId="0" applyNumberFormat="1" applyFont="1" applyBorder="1" applyAlignment="1" applyProtection="1">
      <alignment horizontal="center" vertical="center" shrinkToFit="1"/>
      <protection locked="0"/>
    </xf>
    <xf numFmtId="49" fontId="39" fillId="0" borderId="57" xfId="0" applyNumberFormat="1" applyFont="1" applyBorder="1" applyAlignment="1" applyProtection="1">
      <alignment horizontal="center" vertical="center" shrinkToFit="1"/>
      <protection locked="0"/>
    </xf>
    <xf numFmtId="0" fontId="39" fillId="0" borderId="3" xfId="0" applyFont="1" applyBorder="1" applyAlignment="1" applyProtection="1">
      <alignment vertical="center"/>
      <protection locked="0"/>
    </xf>
    <xf numFmtId="0" fontId="39" fillId="0" borderId="25" xfId="0" applyFont="1" applyBorder="1" applyAlignment="1" applyProtection="1">
      <alignment vertical="center"/>
      <protection locked="0"/>
    </xf>
    <xf numFmtId="0" fontId="39" fillId="0" borderId="21" xfId="0" applyFont="1" applyBorder="1" applyAlignment="1" applyProtection="1">
      <alignment vertical="center"/>
      <protection locked="0"/>
    </xf>
    <xf numFmtId="0" fontId="39" fillId="0" borderId="24" xfId="0" applyFont="1" applyBorder="1" applyAlignment="1" applyProtection="1">
      <alignment vertical="center"/>
      <protection locked="0"/>
    </xf>
    <xf numFmtId="0" fontId="39" fillId="0" borderId="1" xfId="0" applyFont="1" applyBorder="1" applyAlignment="1" applyProtection="1">
      <alignment vertical="center"/>
      <protection locked="0"/>
    </xf>
    <xf numFmtId="0" fontId="39" fillId="0" borderId="22" xfId="0" applyFont="1" applyBorder="1" applyAlignment="1" applyProtection="1">
      <alignment vertical="center"/>
      <protection locked="0"/>
    </xf>
    <xf numFmtId="49" fontId="39" fillId="0" borderId="17" xfId="0" applyNumberFormat="1" applyFont="1" applyBorder="1" applyAlignment="1" applyProtection="1">
      <alignment horizontal="right" vertical="center" shrinkToFit="1"/>
      <protection locked="0"/>
    </xf>
    <xf numFmtId="49" fontId="39" fillId="0" borderId="19" xfId="0" applyNumberFormat="1" applyFont="1" applyBorder="1" applyAlignment="1" applyProtection="1">
      <alignment horizontal="center" vertical="center" shrinkToFit="1"/>
      <protection locked="0"/>
    </xf>
    <xf numFmtId="49" fontId="39" fillId="0" borderId="20" xfId="0" applyNumberFormat="1" applyFont="1" applyBorder="1" applyAlignment="1" applyProtection="1">
      <alignment horizontal="center" vertical="center" shrinkToFit="1"/>
      <protection locked="0"/>
    </xf>
    <xf numFmtId="49" fontId="39" fillId="0" borderId="58" xfId="0" applyNumberFormat="1" applyFont="1" applyBorder="1" applyAlignment="1" applyProtection="1">
      <alignment horizontal="center" vertical="center" shrinkToFit="1"/>
      <protection locked="0"/>
    </xf>
    <xf numFmtId="49" fontId="39" fillId="0" borderId="59" xfId="0" applyNumberFormat="1" applyFont="1" applyBorder="1" applyAlignment="1" applyProtection="1">
      <alignment horizontal="center" vertical="center" shrinkToFit="1"/>
      <protection locked="0"/>
    </xf>
    <xf numFmtId="0" fontId="4" fillId="0" borderId="6" xfId="0" applyFont="1" applyBorder="1" applyAlignment="1" applyProtection="1">
      <alignment horizontal="center" vertical="center"/>
      <protection locked="0"/>
    </xf>
    <xf numFmtId="0" fontId="14" fillId="0" borderId="3"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7" xfId="0" applyFont="1" applyBorder="1" applyAlignment="1">
      <alignment horizontal="left" vertical="center"/>
    </xf>
    <xf numFmtId="0" fontId="4" fillId="0" borderId="108" xfId="0" applyFont="1" applyBorder="1" applyAlignment="1">
      <alignment horizontal="left" vertical="center" shrinkToFit="1"/>
    </xf>
    <xf numFmtId="0" fontId="4" fillId="0" borderId="114" xfId="0" applyFont="1" applyBorder="1" applyAlignment="1">
      <alignment horizontal="left" vertical="center"/>
    </xf>
    <xf numFmtId="0" fontId="4" fillId="0" borderId="279" xfId="0" applyFont="1" applyFill="1" applyBorder="1" applyAlignment="1" applyProtection="1">
      <alignment horizontal="center" vertical="center"/>
      <protection locked="0"/>
    </xf>
    <xf numFmtId="0" fontId="4" fillId="0" borderId="182" xfId="0" applyFont="1" applyFill="1" applyBorder="1" applyAlignment="1" applyProtection="1">
      <alignment horizontal="center" vertical="center"/>
      <protection locked="0"/>
    </xf>
    <xf numFmtId="0" fontId="4" fillId="0" borderId="0"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280" xfId="0" applyFont="1" applyFill="1" applyBorder="1" applyAlignment="1" applyProtection="1">
      <alignment horizontal="center" vertical="center"/>
      <protection locked="0"/>
    </xf>
    <xf numFmtId="0" fontId="4" fillId="0" borderId="213" xfId="0" applyFont="1" applyFill="1" applyBorder="1" applyAlignment="1" applyProtection="1">
      <alignment horizontal="center" vertical="center"/>
      <protection locked="0"/>
    </xf>
    <xf numFmtId="0" fontId="4" fillId="0" borderId="1"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18" xfId="0" applyFont="1" applyBorder="1" applyAlignment="1" applyProtection="1">
      <alignment horizontal="left" vertical="center" wrapText="1" shrinkToFit="1"/>
      <protection locked="0"/>
    </xf>
    <xf numFmtId="0" fontId="4" fillId="0" borderId="0" xfId="0" applyFont="1" applyBorder="1" applyAlignment="1" applyProtection="1">
      <alignment horizontal="left" vertical="center" wrapText="1" shrinkToFit="1"/>
      <protection locked="0"/>
    </xf>
    <xf numFmtId="0" fontId="4" fillId="0" borderId="30" xfId="0" applyFont="1" applyBorder="1" applyAlignment="1" applyProtection="1">
      <alignment horizontal="left" vertical="center" wrapText="1" shrinkToFit="1"/>
      <protection locked="0"/>
    </xf>
    <xf numFmtId="0" fontId="4" fillId="0" borderId="24" xfId="0" applyFont="1" applyBorder="1" applyAlignment="1" applyProtection="1">
      <alignment horizontal="left" vertical="center" wrapText="1" shrinkToFit="1"/>
      <protection locked="0"/>
    </xf>
    <xf numFmtId="0" fontId="4" fillId="0" borderId="1" xfId="0" applyFont="1" applyBorder="1" applyAlignment="1" applyProtection="1">
      <alignment horizontal="left" vertical="center" wrapText="1" shrinkToFit="1"/>
      <protection locked="0"/>
    </xf>
    <xf numFmtId="0" fontId="4" fillId="0" borderId="22" xfId="0" applyFont="1" applyBorder="1" applyAlignment="1" applyProtection="1">
      <alignment horizontal="left" vertical="center" wrapText="1" shrinkToFit="1"/>
      <protection locked="0"/>
    </xf>
    <xf numFmtId="0" fontId="4" fillId="0" borderId="37" xfId="0" applyFont="1" applyBorder="1" applyAlignment="1">
      <alignment horizontal="left" vertical="center" shrinkToFit="1"/>
    </xf>
    <xf numFmtId="0" fontId="4" fillId="0" borderId="57" xfId="0" applyFont="1" applyBorder="1" applyAlignment="1">
      <alignment horizontal="left" vertical="center" shrinkToFit="1"/>
    </xf>
    <xf numFmtId="0" fontId="4" fillId="0" borderId="110" xfId="0" applyFont="1" applyBorder="1" applyAlignment="1">
      <alignment horizontal="left" vertical="center" shrinkToFit="1"/>
    </xf>
    <xf numFmtId="0" fontId="4" fillId="0" borderId="114" xfId="0" applyFont="1" applyBorder="1" applyAlignment="1">
      <alignment horizontal="left" vertical="center" shrinkToFit="1"/>
    </xf>
    <xf numFmtId="0" fontId="4" fillId="0" borderId="115" xfId="0" applyFont="1" applyBorder="1" applyAlignment="1">
      <alignment horizontal="left" vertical="center" shrinkToFit="1"/>
    </xf>
    <xf numFmtId="0" fontId="9" fillId="0" borderId="0" xfId="0" applyFont="1" applyBorder="1" applyAlignment="1" applyProtection="1">
      <alignment horizontal="center" vertical="center" shrinkToFit="1"/>
      <protection locked="0"/>
    </xf>
    <xf numFmtId="0" fontId="29"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279" xfId="0" applyFont="1" applyBorder="1" applyAlignment="1" applyProtection="1">
      <alignment horizontal="center" vertical="center"/>
      <protection locked="0"/>
    </xf>
    <xf numFmtId="0" fontId="4" fillId="0" borderId="182" xfId="0" applyFont="1" applyBorder="1" applyAlignment="1" applyProtection="1">
      <alignment horizontal="center" vertical="center"/>
      <protection locked="0"/>
    </xf>
    <xf numFmtId="0" fontId="9" fillId="5" borderId="0" xfId="0" applyFont="1" applyFill="1" applyAlignment="1">
      <alignment horizontal="left" vertical="center" shrinkToFit="1"/>
    </xf>
    <xf numFmtId="0" fontId="4" fillId="0" borderId="0" xfId="0" applyFont="1" applyAlignment="1">
      <alignment horizontal="right" vertical="center"/>
    </xf>
    <xf numFmtId="0" fontId="8" fillId="5" borderId="0" xfId="0" applyFont="1" applyFill="1" applyAlignment="1">
      <alignment horizontal="left" vertical="center" shrinkToFi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280" xfId="0" applyFont="1" applyBorder="1" applyAlignment="1" applyProtection="1">
      <alignment horizontal="center" vertical="center"/>
      <protection locked="0"/>
    </xf>
    <xf numFmtId="0" fontId="4" fillId="0" borderId="213" xfId="0" applyFont="1" applyBorder="1" applyAlignment="1" applyProtection="1">
      <alignment horizontal="center" vertical="center"/>
      <protection locked="0"/>
    </xf>
    <xf numFmtId="0" fontId="14" fillId="0" borderId="0" xfId="0" applyFont="1" applyAlignment="1">
      <alignment horizontal="center" vertical="center"/>
    </xf>
    <xf numFmtId="0" fontId="4" fillId="0" borderId="19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30" xfId="0" applyFont="1" applyBorder="1" applyAlignment="1">
      <alignment horizontal="center" vertical="center" shrinkToFit="1"/>
    </xf>
    <xf numFmtId="0" fontId="9" fillId="0" borderId="18" xfId="0" applyFont="1" applyBorder="1" applyAlignment="1">
      <alignment horizontal="left" vertical="center"/>
    </xf>
    <xf numFmtId="0" fontId="9" fillId="0" borderId="0" xfId="0" applyFont="1" applyBorder="1" applyAlignment="1">
      <alignment horizontal="left" vertical="center"/>
    </xf>
    <xf numFmtId="0" fontId="9" fillId="0" borderId="30" xfId="0" applyFont="1" applyBorder="1" applyAlignment="1">
      <alignment horizontal="left" vertical="center"/>
    </xf>
    <xf numFmtId="0" fontId="51" fillId="5" borderId="125" xfId="0" applyFont="1" applyFill="1" applyBorder="1" applyAlignment="1">
      <alignment horizontal="left" vertical="center" shrinkToFit="1"/>
    </xf>
    <xf numFmtId="0" fontId="51" fillId="5" borderId="53" xfId="0" applyFont="1" applyFill="1" applyBorder="1" applyAlignment="1">
      <alignment horizontal="left" vertical="center" shrinkToFit="1"/>
    </xf>
    <xf numFmtId="0" fontId="51" fillId="5" borderId="54" xfId="0" applyFont="1" applyFill="1" applyBorder="1" applyAlignment="1">
      <alignment horizontal="left" vertical="center" shrinkToFit="1"/>
    </xf>
    <xf numFmtId="0" fontId="4" fillId="0" borderId="2" xfId="0" applyFont="1" applyBorder="1" applyAlignment="1" applyProtection="1">
      <alignment horizontal="left" vertical="center" indent="2"/>
      <protection locked="0"/>
    </xf>
    <xf numFmtId="0" fontId="4" fillId="0" borderId="14" xfId="0" applyFont="1" applyBorder="1" applyAlignment="1" applyProtection="1">
      <alignment vertical="center"/>
    </xf>
    <xf numFmtId="0" fontId="4" fillId="0" borderId="38" xfId="0" applyFont="1" applyBorder="1" applyAlignment="1" applyProtection="1">
      <alignment horizontal="center" vertical="center"/>
      <protection locked="0"/>
    </xf>
    <xf numFmtId="49" fontId="4" fillId="0" borderId="0" xfId="0" applyNumberFormat="1" applyFont="1" applyBorder="1" applyAlignment="1" applyProtection="1">
      <alignment horizontal="center" vertical="center"/>
      <protection locked="0"/>
    </xf>
    <xf numFmtId="49" fontId="4" fillId="0" borderId="142" xfId="0" applyNumberFormat="1" applyFont="1" applyBorder="1" applyAlignment="1" applyProtection="1">
      <alignment horizontal="center" vertical="center"/>
      <protection locked="0"/>
    </xf>
    <xf numFmtId="49" fontId="4" fillId="0" borderId="2" xfId="0" applyNumberFormat="1" applyFont="1" applyBorder="1" applyAlignment="1">
      <alignment horizontal="center" vertical="center"/>
    </xf>
    <xf numFmtId="0" fontId="9" fillId="0" borderId="3" xfId="0" applyFont="1" applyBorder="1" applyAlignment="1">
      <alignment horizontal="left" vertical="center"/>
    </xf>
    <xf numFmtId="0" fontId="9" fillId="0" borderId="25" xfId="0" applyFont="1" applyBorder="1" applyAlignment="1">
      <alignment horizontal="left" vertical="center"/>
    </xf>
    <xf numFmtId="0" fontId="9" fillId="0" borderId="21" xfId="0" applyFont="1" applyBorder="1" applyAlignment="1">
      <alignment horizontal="left" vertical="center"/>
    </xf>
    <xf numFmtId="0" fontId="9" fillId="0" borderId="24" xfId="0" applyFont="1" applyBorder="1" applyAlignment="1">
      <alignment horizontal="left" vertical="center"/>
    </xf>
    <xf numFmtId="0" fontId="9" fillId="0" borderId="1" xfId="0" applyFont="1" applyBorder="1" applyAlignment="1">
      <alignment horizontal="left" vertical="center"/>
    </xf>
    <xf numFmtId="0" fontId="9" fillId="0" borderId="22" xfId="0" applyFont="1" applyBorder="1" applyAlignment="1">
      <alignment horizontal="left" vertical="center"/>
    </xf>
    <xf numFmtId="0" fontId="3" fillId="0" borderId="0" xfId="0" applyFont="1" applyAlignment="1" applyProtection="1">
      <alignment horizontal="right" vertical="center"/>
      <protection locked="0"/>
    </xf>
    <xf numFmtId="49" fontId="19" fillId="0" borderId="0" xfId="0" applyNumberFormat="1" applyFont="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1"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7" fillId="0" borderId="0" xfId="0" applyNumberFormat="1" applyFont="1" applyBorder="1" applyAlignment="1" applyProtection="1">
      <alignment horizontal="left" vertical="center"/>
      <protection locked="0"/>
    </xf>
    <xf numFmtId="0" fontId="4" fillId="0" borderId="2" xfId="0" applyFont="1" applyBorder="1" applyAlignment="1">
      <alignment horizontal="left" vertical="center"/>
    </xf>
    <xf numFmtId="0" fontId="9" fillId="0" borderId="2" xfId="0" applyFont="1" applyBorder="1" applyAlignment="1">
      <alignment horizontal="left" vertical="center"/>
    </xf>
    <xf numFmtId="0" fontId="9" fillId="0" borderId="0" xfId="0" applyFont="1" applyFill="1" applyBorder="1" applyAlignment="1">
      <alignment horizontal="left" vertical="center"/>
    </xf>
    <xf numFmtId="0" fontId="9" fillId="0" borderId="30" xfId="0" applyFont="1" applyFill="1" applyBorder="1" applyAlignment="1">
      <alignment horizontal="left" vertical="center"/>
    </xf>
    <xf numFmtId="0" fontId="9" fillId="0" borderId="1" xfId="0" applyFont="1" applyFill="1" applyBorder="1" applyAlignment="1">
      <alignment horizontal="left" vertical="center"/>
    </xf>
    <xf numFmtId="0" fontId="9" fillId="0" borderId="22" xfId="0" applyFont="1" applyFill="1" applyBorder="1" applyAlignment="1">
      <alignment horizontal="left" vertical="center"/>
    </xf>
    <xf numFmtId="0" fontId="4" fillId="0" borderId="0"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2" fillId="0" borderId="6" xfId="0" applyFont="1" applyBorder="1" applyAlignment="1" applyProtection="1">
      <alignment horizontal="center" vertical="center" wrapText="1"/>
      <protection locked="0"/>
    </xf>
    <xf numFmtId="0" fontId="42" fillId="0" borderId="29"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49" fontId="4" fillId="0" borderId="1" xfId="0" applyNumberFormat="1" applyFont="1" applyBorder="1" applyAlignment="1" applyProtection="1">
      <alignment horizontal="right" vertical="center" shrinkToFit="1"/>
      <protection locked="0"/>
    </xf>
    <xf numFmtId="49" fontId="4" fillId="0" borderId="22" xfId="0" applyNumberFormat="1" applyFont="1" applyBorder="1" applyAlignment="1" applyProtection="1">
      <alignment horizontal="right" vertical="center" shrinkToFit="1"/>
      <protection locked="0"/>
    </xf>
    <xf numFmtId="0" fontId="48" fillId="5" borderId="0" xfId="0" applyFont="1" applyFill="1" applyBorder="1" applyAlignment="1">
      <alignment horizontal="left" vertical="center" shrinkToFit="1"/>
    </xf>
    <xf numFmtId="0" fontId="110" fillId="0" borderId="0" xfId="0" applyFont="1" applyAlignment="1" applyProtection="1">
      <alignment horizontal="left" vertical="center" wrapText="1"/>
      <protection locked="0"/>
    </xf>
    <xf numFmtId="0" fontId="110" fillId="0" borderId="0" xfId="0" applyFont="1" applyAlignment="1" applyProtection="1">
      <alignment horizontal="left" vertical="center"/>
      <protection locked="0"/>
    </xf>
    <xf numFmtId="0" fontId="51" fillId="5" borderId="27" xfId="0" applyFont="1" applyFill="1" applyBorder="1" applyAlignment="1">
      <alignment horizontal="left" vertical="center" indent="2" shrinkToFit="1"/>
    </xf>
    <xf numFmtId="0" fontId="51" fillId="5" borderId="87" xfId="0" applyFont="1" applyFill="1" applyBorder="1" applyAlignment="1">
      <alignment horizontal="left" vertical="center" indent="2" shrinkToFit="1"/>
    </xf>
    <xf numFmtId="0" fontId="51" fillId="5" borderId="88" xfId="0" applyFont="1" applyFill="1" applyBorder="1" applyAlignment="1">
      <alignment horizontal="left" vertical="center" indent="2" shrinkToFit="1"/>
    </xf>
    <xf numFmtId="0" fontId="41" fillId="5" borderId="99" xfId="0" applyFont="1" applyFill="1" applyBorder="1" applyAlignment="1">
      <alignment horizontal="left" vertical="center" indent="2" shrinkToFit="1"/>
    </xf>
    <xf numFmtId="0" fontId="41" fillId="5" borderId="90" xfId="0" applyFont="1" applyFill="1" applyBorder="1" applyAlignment="1">
      <alignment horizontal="left" vertical="center" indent="2" shrinkToFit="1"/>
    </xf>
    <xf numFmtId="0" fontId="41" fillId="5" borderId="100" xfId="0" applyFont="1" applyFill="1" applyBorder="1" applyAlignment="1">
      <alignment horizontal="left" vertical="center" indent="2" shrinkToFit="1"/>
    </xf>
    <xf numFmtId="0" fontId="31" fillId="0" borderId="101" xfId="0" applyFont="1" applyBorder="1" applyAlignment="1" applyProtection="1">
      <alignment horizontal="left" vertical="center" wrapText="1" shrinkToFit="1"/>
      <protection locked="0"/>
    </xf>
    <xf numFmtId="0" fontId="31" fillId="0" borderId="102" xfId="0" applyFont="1" applyBorder="1" applyAlignment="1" applyProtection="1">
      <alignment horizontal="left" vertical="center" wrapText="1" shrinkToFit="1"/>
      <protection locked="0"/>
    </xf>
    <xf numFmtId="0" fontId="31" fillId="0" borderId="103" xfId="0" applyFont="1" applyBorder="1" applyAlignment="1" applyProtection="1">
      <alignment horizontal="left" vertical="center" wrapText="1" shrinkToFit="1"/>
      <protection locked="0"/>
    </xf>
    <xf numFmtId="0" fontId="74" fillId="0" borderId="278" xfId="2" applyFont="1" applyBorder="1" applyAlignment="1" applyProtection="1">
      <alignment horizontal="left" vertical="center" shrinkToFit="1"/>
      <protection locked="0"/>
    </xf>
    <xf numFmtId="0" fontId="74" fillId="0" borderId="201" xfId="2" applyFont="1" applyBorder="1" applyAlignment="1" applyProtection="1">
      <alignment horizontal="left" vertical="center" shrinkToFit="1"/>
      <protection locked="0"/>
    </xf>
    <xf numFmtId="0" fontId="74" fillId="0" borderId="130" xfId="2" applyFont="1" applyBorder="1" applyAlignment="1" applyProtection="1">
      <alignment horizontal="left" vertical="center" shrinkToFit="1"/>
      <protection locked="0"/>
    </xf>
    <xf numFmtId="0" fontId="74" fillId="0" borderId="193" xfId="2" applyFont="1" applyBorder="1" applyAlignment="1" applyProtection="1">
      <alignment horizontal="left" vertical="center" shrinkToFit="1"/>
      <protection locked="0"/>
    </xf>
    <xf numFmtId="0" fontId="56" fillId="0" borderId="0" xfId="2" applyFont="1" applyAlignment="1">
      <alignment horizontal="center" vertical="center"/>
    </xf>
    <xf numFmtId="0" fontId="64" fillId="0" borderId="278" xfId="0" applyFont="1" applyBorder="1" applyAlignment="1" applyProtection="1">
      <alignment horizontal="left" vertical="center" shrinkToFit="1"/>
      <protection locked="0"/>
    </xf>
    <xf numFmtId="0" fontId="64" fillId="0" borderId="201" xfId="0" applyFont="1" applyBorder="1" applyAlignment="1" applyProtection="1">
      <alignment horizontal="left" vertical="center" shrinkToFit="1"/>
      <protection locked="0"/>
    </xf>
    <xf numFmtId="0" fontId="64" fillId="0" borderId="268" xfId="0" applyFont="1" applyBorder="1" applyAlignment="1" applyProtection="1">
      <alignment horizontal="left" vertical="center" shrinkToFit="1"/>
      <protection locked="0"/>
    </xf>
    <xf numFmtId="0" fontId="58" fillId="0" borderId="0" xfId="2" applyFont="1" applyAlignment="1">
      <alignment horizontal="right" vertical="center"/>
    </xf>
    <xf numFmtId="0" fontId="120" fillId="0" borderId="0" xfId="0" applyFont="1" applyAlignment="1">
      <alignment horizontal="left" vertical="center"/>
    </xf>
    <xf numFmtId="0" fontId="154" fillId="5" borderId="201" xfId="2" applyFont="1" applyFill="1" applyBorder="1" applyAlignment="1">
      <alignment horizontal="left" vertical="center" shrinkToFit="1"/>
    </xf>
    <xf numFmtId="0" fontId="154" fillId="5" borderId="268" xfId="2" applyFont="1" applyFill="1" applyBorder="1" applyAlignment="1">
      <alignment horizontal="left" vertical="center" shrinkToFit="1"/>
    </xf>
    <xf numFmtId="0" fontId="155" fillId="5" borderId="130" xfId="2" applyFont="1" applyFill="1" applyBorder="1" applyAlignment="1">
      <alignment horizontal="left" vertical="center" shrinkToFit="1"/>
    </xf>
    <xf numFmtId="0" fontId="155" fillId="5" borderId="193" xfId="2" applyFont="1" applyFill="1" applyBorder="1" applyAlignment="1">
      <alignment horizontal="left" vertical="center" shrinkToFit="1"/>
    </xf>
    <xf numFmtId="0" fontId="154" fillId="5" borderId="271" xfId="2" applyFont="1" applyFill="1" applyBorder="1" applyAlignment="1">
      <alignment horizontal="left" vertical="center" shrinkToFit="1"/>
    </xf>
    <xf numFmtId="0" fontId="154" fillId="5" borderId="272" xfId="2" applyFont="1" applyFill="1" applyBorder="1" applyAlignment="1">
      <alignment horizontal="left" vertical="center" shrinkToFit="1"/>
    </xf>
    <xf numFmtId="0" fontId="154" fillId="5" borderId="273" xfId="2" applyFont="1" applyFill="1" applyBorder="1" applyAlignment="1">
      <alignment horizontal="left" vertical="center" shrinkToFit="1"/>
    </xf>
    <xf numFmtId="0" fontId="118" fillId="0" borderId="191" xfId="0" applyFont="1" applyBorder="1" applyAlignment="1">
      <alignment horizontal="left" vertical="top" shrinkToFit="1"/>
    </xf>
    <xf numFmtId="0" fontId="118" fillId="0" borderId="130" xfId="0" applyFont="1" applyBorder="1" applyAlignment="1">
      <alignment horizontal="left" vertical="top" shrinkToFit="1"/>
    </xf>
    <xf numFmtId="0" fontId="118" fillId="0" borderId="193" xfId="0" applyFont="1" applyBorder="1" applyAlignment="1">
      <alignment horizontal="left" vertical="top" shrinkToFit="1"/>
    </xf>
    <xf numFmtId="0" fontId="119" fillId="0" borderId="196" xfId="0" applyFont="1" applyBorder="1" applyAlignment="1">
      <alignment horizontal="left" shrinkToFit="1"/>
    </xf>
    <xf numFmtId="0" fontId="119" fillId="0" borderId="0" xfId="0" applyFont="1" applyBorder="1" applyAlignment="1">
      <alignment horizontal="left" shrinkToFit="1"/>
    </xf>
    <xf numFmtId="0" fontId="119" fillId="0" borderId="197" xfId="0" applyFont="1" applyBorder="1" applyAlignment="1">
      <alignment horizontal="left" shrinkToFit="1"/>
    </xf>
    <xf numFmtId="0" fontId="119" fillId="0" borderId="198" xfId="0" applyFont="1" applyBorder="1" applyAlignment="1">
      <alignment horizontal="left" shrinkToFit="1"/>
    </xf>
    <xf numFmtId="0" fontId="119" fillId="0" borderId="79" xfId="0" applyFont="1" applyBorder="1" applyAlignment="1">
      <alignment horizontal="left" shrinkToFit="1"/>
    </xf>
    <xf numFmtId="0" fontId="119" fillId="0" borderId="80" xfId="0" applyFont="1" applyBorder="1" applyAlignment="1">
      <alignment horizontal="left" shrinkToFit="1"/>
    </xf>
    <xf numFmtId="0" fontId="74" fillId="0" borderId="0" xfId="2" applyFont="1" applyAlignment="1">
      <alignment horizontal="right" vertical="center"/>
    </xf>
    <xf numFmtId="0" fontId="155" fillId="5" borderId="275" xfId="2" applyFont="1" applyFill="1" applyBorder="1" applyAlignment="1">
      <alignment horizontal="left" vertical="center" shrinkToFit="1"/>
    </xf>
    <xf numFmtId="0" fontId="155" fillId="5" borderId="276" xfId="2" applyFont="1" applyFill="1" applyBorder="1" applyAlignment="1">
      <alignment horizontal="left" vertical="center" shrinkToFit="1"/>
    </xf>
    <xf numFmtId="0" fontId="155" fillId="5" borderId="293" xfId="2" applyFont="1" applyFill="1" applyBorder="1" applyAlignment="1">
      <alignment horizontal="left" vertical="center" shrinkToFit="1"/>
    </xf>
    <xf numFmtId="0" fontId="154" fillId="5" borderId="292" xfId="2" applyFont="1" applyFill="1" applyBorder="1" applyAlignment="1">
      <alignment horizontal="left" vertical="center" shrinkToFit="1"/>
    </xf>
    <xf numFmtId="0" fontId="154" fillId="5" borderId="79" xfId="2" applyFont="1" applyFill="1" applyBorder="1" applyAlignment="1">
      <alignment horizontal="left" vertical="center" shrinkToFit="1"/>
    </xf>
    <xf numFmtId="0" fontId="174" fillId="0" borderId="278" xfId="0" applyFont="1" applyBorder="1" applyAlignment="1" applyProtection="1">
      <alignment horizontal="center" vertical="center" shrinkToFit="1"/>
      <protection locked="0"/>
    </xf>
    <xf numFmtId="0" fontId="174" fillId="0" borderId="201" xfId="0" applyFont="1" applyBorder="1" applyAlignment="1" applyProtection="1">
      <alignment horizontal="center" vertical="center" shrinkToFit="1"/>
      <protection locked="0"/>
    </xf>
    <xf numFmtId="0" fontId="62" fillId="0" borderId="201" xfId="0" applyFont="1" applyBorder="1" applyAlignment="1" applyProtection="1">
      <alignment horizontal="center" vertical="center" shrinkToFit="1"/>
      <protection locked="0"/>
    </xf>
    <xf numFmtId="0" fontId="154" fillId="5" borderId="0" xfId="2" applyFont="1" applyFill="1" applyAlignment="1">
      <alignment horizontal="left" vertical="center" shrinkToFit="1"/>
    </xf>
    <xf numFmtId="0" fontId="58" fillId="0" borderId="6" xfId="2" applyFont="1" applyBorder="1" applyAlignment="1" applyProtection="1">
      <alignment horizontal="center" vertical="center"/>
      <protection locked="0"/>
    </xf>
    <xf numFmtId="0" fontId="58" fillId="0" borderId="16" xfId="2" applyFont="1" applyBorder="1" applyAlignment="1" applyProtection="1">
      <alignment horizontal="center" vertical="center"/>
      <protection locked="0"/>
    </xf>
    <xf numFmtId="0" fontId="58" fillId="4" borderId="3" xfId="2" applyFont="1" applyFill="1" applyBorder="1" applyAlignment="1" applyProtection="1">
      <alignment horizontal="center" vertical="center"/>
      <protection locked="0"/>
    </xf>
    <xf numFmtId="0" fontId="58" fillId="4" borderId="24" xfId="2" applyFont="1" applyFill="1" applyBorder="1" applyAlignment="1" applyProtection="1">
      <alignment horizontal="center" vertical="center"/>
      <protection locked="0"/>
    </xf>
    <xf numFmtId="0" fontId="58" fillId="0" borderId="21" xfId="2" applyFont="1" applyBorder="1" applyAlignment="1" applyProtection="1">
      <alignment horizontal="center" vertical="center" shrinkToFit="1"/>
      <protection locked="0"/>
    </xf>
    <xf numFmtId="0" fontId="58" fillId="0" borderId="22" xfId="2" applyFont="1" applyBorder="1" applyAlignment="1" applyProtection="1">
      <alignment horizontal="center" vertical="center" shrinkToFit="1"/>
      <protection locked="0"/>
    </xf>
    <xf numFmtId="0" fontId="58" fillId="4" borderId="6" xfId="2" applyFont="1" applyFill="1" applyBorder="1" applyAlignment="1" applyProtection="1">
      <alignment horizontal="center" vertical="center"/>
      <protection locked="0"/>
    </xf>
    <xf numFmtId="0" fontId="58" fillId="4" borderId="16" xfId="2" applyFont="1" applyFill="1" applyBorder="1" applyAlignment="1" applyProtection="1">
      <alignment horizontal="center" vertical="center"/>
      <protection locked="0"/>
    </xf>
    <xf numFmtId="0" fontId="58" fillId="0" borderId="3" xfId="2" applyFont="1" applyBorder="1" applyAlignment="1" applyProtection="1">
      <alignment horizontal="left" vertical="center" shrinkToFit="1"/>
      <protection locked="0"/>
    </xf>
    <xf numFmtId="0" fontId="58" fillId="0" borderId="25" xfId="2" applyFont="1" applyBorder="1" applyAlignment="1" applyProtection="1">
      <alignment horizontal="left" vertical="center" shrinkToFit="1"/>
      <protection locked="0"/>
    </xf>
    <xf numFmtId="0" fontId="58" fillId="0" borderId="21" xfId="2" applyFont="1" applyBorder="1" applyAlignment="1" applyProtection="1">
      <alignment horizontal="left" vertical="center" shrinkToFit="1"/>
      <protection locked="0"/>
    </xf>
    <xf numFmtId="0" fontId="58" fillId="0" borderId="24" xfId="2" applyFont="1" applyBorder="1" applyAlignment="1" applyProtection="1">
      <alignment horizontal="left" vertical="center" shrinkToFit="1"/>
      <protection locked="0"/>
    </xf>
    <xf numFmtId="0" fontId="58" fillId="0" borderId="1" xfId="2" applyFont="1" applyBorder="1" applyAlignment="1" applyProtection="1">
      <alignment horizontal="left" vertical="center" shrinkToFit="1"/>
      <protection locked="0"/>
    </xf>
    <xf numFmtId="0" fontId="58" fillId="0" borderId="22" xfId="2" applyFont="1" applyBorder="1" applyAlignment="1" applyProtection="1">
      <alignment horizontal="left" vertical="center" shrinkToFit="1"/>
      <protection locked="0"/>
    </xf>
    <xf numFmtId="0" fontId="58" fillId="0" borderId="4" xfId="2" applyFont="1" applyBorder="1" applyAlignment="1" applyProtection="1">
      <alignment horizontal="left" vertical="center" shrinkToFit="1"/>
      <protection locked="0"/>
    </xf>
    <xf numFmtId="0" fontId="58" fillId="0" borderId="13" xfId="2" applyFont="1" applyBorder="1" applyAlignment="1" applyProtection="1">
      <alignment horizontal="left" vertical="center" shrinkToFit="1"/>
      <protection locked="0"/>
    </xf>
    <xf numFmtId="0" fontId="58" fillId="0" borderId="14" xfId="2" applyFont="1" applyBorder="1" applyAlignment="1" applyProtection="1">
      <alignment horizontal="left" vertical="center" shrinkToFit="1"/>
      <protection locked="0"/>
    </xf>
    <xf numFmtId="0" fontId="58" fillId="0" borderId="6" xfId="2" applyFont="1" applyBorder="1" applyAlignment="1">
      <alignment horizontal="center" vertical="center"/>
    </xf>
    <xf numFmtId="0" fontId="58" fillId="0" borderId="16" xfId="2" applyFont="1" applyBorder="1" applyAlignment="1">
      <alignment horizontal="center" vertical="center"/>
    </xf>
    <xf numFmtId="0" fontId="58" fillId="0" borderId="4" xfId="2" applyFont="1" applyBorder="1" applyAlignment="1">
      <alignment horizontal="center" vertical="center"/>
    </xf>
    <xf numFmtId="0" fontId="58" fillId="0" borderId="13" xfId="2" applyFont="1" applyBorder="1" applyAlignment="1">
      <alignment horizontal="center" vertical="center"/>
    </xf>
    <xf numFmtId="0" fontId="58" fillId="0" borderId="14" xfId="2" applyFont="1" applyBorder="1" applyAlignment="1">
      <alignment horizontal="center" vertical="center"/>
    </xf>
    <xf numFmtId="0" fontId="74" fillId="0" borderId="0" xfId="2" applyFont="1" applyAlignment="1">
      <alignment horizontal="left" vertical="center"/>
    </xf>
  </cellXfs>
  <cellStyles count="6">
    <cellStyle name="ハイパーリンク 2" xfId="4"/>
    <cellStyle name="桁区切り" xfId="1" builtinId="6"/>
    <cellStyle name="桁区切り 2" xfId="5"/>
    <cellStyle name="標準" xfId="0" builtinId="0"/>
    <cellStyle name="標準 2" xfId="2"/>
    <cellStyle name="標準 2 2" xfId="3"/>
  </cellStyles>
  <dxfs count="0"/>
  <tableStyles count="0" defaultTableStyle="TableStyleMedium2" defaultPivotStyle="PivotStyleLight16"/>
  <colors>
    <mruColors>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428625</xdr:colOff>
      <xdr:row>8</xdr:row>
      <xdr:rowOff>9525</xdr:rowOff>
    </xdr:from>
    <xdr:to>
      <xdr:col>5</xdr:col>
      <xdr:colOff>428625</xdr:colOff>
      <xdr:row>8</xdr:row>
      <xdr:rowOff>285750</xdr:rowOff>
    </xdr:to>
    <xdr:sp macro="" textlink="">
      <xdr:nvSpPr>
        <xdr:cNvPr id="2" name="下矢印 1">
          <a:extLst>
            <a:ext uri="{FF2B5EF4-FFF2-40B4-BE49-F238E27FC236}">
              <a16:creationId xmlns:a16="http://schemas.microsoft.com/office/drawing/2014/main" id="{00000000-0008-0000-0000-000002000000}"/>
            </a:ext>
          </a:extLst>
        </xdr:cNvPr>
        <xdr:cNvSpPr/>
      </xdr:nvSpPr>
      <xdr:spPr bwMode="auto">
        <a:xfrm>
          <a:off x="1685925" y="2495550"/>
          <a:ext cx="1304925" cy="276225"/>
        </a:xfrm>
        <a:prstGeom prst="down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552450</xdr:colOff>
      <xdr:row>36</xdr:row>
      <xdr:rowOff>76200</xdr:rowOff>
    </xdr:from>
    <xdr:to>
      <xdr:col>9</xdr:col>
      <xdr:colOff>224366</xdr:colOff>
      <xdr:row>39</xdr:row>
      <xdr:rowOff>171450</xdr:rowOff>
    </xdr:to>
    <xdr:sp macro="" textlink="">
      <xdr:nvSpPr>
        <xdr:cNvPr id="3" name="テキスト ボックス 2"/>
        <xdr:cNvSpPr txBox="1"/>
      </xdr:nvSpPr>
      <xdr:spPr>
        <a:xfrm>
          <a:off x="3533775" y="9906000"/>
          <a:ext cx="3739091"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solidFill>
                <a:srgbClr val="FF0000"/>
              </a:solidFill>
            </a:rPr>
            <a:t>※</a:t>
          </a:r>
          <a:r>
            <a:rPr kumimoji="1" lang="ja-JP" altLang="en-US" sz="1200" b="1">
              <a:solidFill>
                <a:srgbClr val="FF0000"/>
              </a:solidFill>
            </a:rPr>
            <a:t>「有」又は「無」を選択し、認定が有る場合は認定書の写しを添付してください。</a:t>
          </a:r>
        </a:p>
      </xdr:txBody>
    </xdr:sp>
    <xdr:clientData/>
  </xdr:twoCellAnchor>
  <xdr:twoCellAnchor>
    <xdr:from>
      <xdr:col>5</xdr:col>
      <xdr:colOff>180975</xdr:colOff>
      <xdr:row>34</xdr:row>
      <xdr:rowOff>247650</xdr:rowOff>
    </xdr:from>
    <xdr:to>
      <xdr:col>5</xdr:col>
      <xdr:colOff>413809</xdr:colOff>
      <xdr:row>41</xdr:row>
      <xdr:rowOff>25400</xdr:rowOff>
    </xdr:to>
    <xdr:sp macro="" textlink="">
      <xdr:nvSpPr>
        <xdr:cNvPr id="4" name="右中かっこ 3"/>
        <xdr:cNvSpPr/>
      </xdr:nvSpPr>
      <xdr:spPr bwMode="auto">
        <a:xfrm>
          <a:off x="3162300" y="9563100"/>
          <a:ext cx="232834" cy="1530350"/>
        </a:xfrm>
        <a:prstGeom prst="rightBrace">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314325</xdr:colOff>
      <xdr:row>51</xdr:row>
      <xdr:rowOff>57151</xdr:rowOff>
    </xdr:from>
    <xdr:to>
      <xdr:col>11</xdr:col>
      <xdr:colOff>238126</xdr:colOff>
      <xdr:row>55</xdr:row>
      <xdr:rowOff>295276</xdr:rowOff>
    </xdr:to>
    <xdr:sp macro="" textlink="">
      <xdr:nvSpPr>
        <xdr:cNvPr id="2" name="Oval 2">
          <a:extLst>
            <a:ext uri="{FF2B5EF4-FFF2-40B4-BE49-F238E27FC236}">
              <a16:creationId xmlns:a16="http://schemas.microsoft.com/office/drawing/2014/main" id="{00000000-0008-0000-0300-000002000000}"/>
            </a:ext>
          </a:extLst>
        </xdr:cNvPr>
        <xdr:cNvSpPr>
          <a:spLocks noChangeArrowheads="1"/>
        </xdr:cNvSpPr>
      </xdr:nvSpPr>
      <xdr:spPr bwMode="auto">
        <a:xfrm>
          <a:off x="6219825" y="12420601"/>
          <a:ext cx="1428751" cy="1409700"/>
        </a:xfrm>
        <a:prstGeom prst="ellipse">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chemeClr val="bg1">
                  <a:lumMod val="50000"/>
                </a:schemeClr>
              </a:solidFill>
              <a:latin typeface="ＭＳ Ｐゴシック"/>
              <a:ea typeface="ＭＳ Ｐゴシック"/>
            </a:rPr>
            <a:t>※</a:t>
          </a:r>
          <a:r>
            <a:rPr lang="ja-JP" altLang="en-US" sz="800" b="0" i="0" u="none" strike="noStrike" baseline="0">
              <a:solidFill>
                <a:schemeClr val="bg1">
                  <a:lumMod val="50000"/>
                </a:schemeClr>
              </a:solidFill>
              <a:latin typeface="ＭＳ Ｐゴシック"/>
              <a:ea typeface="ＭＳ Ｐゴシック"/>
            </a:rPr>
            <a:t>受付印</a:t>
          </a:r>
          <a:endParaRPr lang="ja-JP" altLang="en-US" sz="1100" b="0" i="0" u="none" strike="noStrike" baseline="0">
            <a:solidFill>
              <a:schemeClr val="bg1">
                <a:lumMod val="50000"/>
              </a:schemeClr>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781050</xdr:colOff>
      <xdr:row>81</xdr:row>
      <xdr:rowOff>95250</xdr:rowOff>
    </xdr:from>
    <xdr:to>
      <xdr:col>7</xdr:col>
      <xdr:colOff>600075</xdr:colOff>
      <xdr:row>88</xdr:row>
      <xdr:rowOff>114300</xdr:rowOff>
    </xdr:to>
    <xdr:sp macro="" textlink="">
      <xdr:nvSpPr>
        <xdr:cNvPr id="3" name="Oval 5">
          <a:extLst>
            <a:ext uri="{FF2B5EF4-FFF2-40B4-BE49-F238E27FC236}">
              <a16:creationId xmlns:a16="http://schemas.microsoft.com/office/drawing/2014/main" id="{00000000-0008-0000-0300-000003000000}"/>
            </a:ext>
          </a:extLst>
        </xdr:cNvPr>
        <xdr:cNvSpPr>
          <a:spLocks noChangeArrowheads="1"/>
        </xdr:cNvSpPr>
      </xdr:nvSpPr>
      <xdr:spPr bwMode="auto">
        <a:xfrm>
          <a:off x="3267075" y="21783675"/>
          <a:ext cx="1647825" cy="1619250"/>
        </a:xfrm>
        <a:prstGeom prst="ellipse">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defRPr sz="1000"/>
          </a:pPr>
          <a:r>
            <a:rPr lang="ja-JP" altLang="en-US" sz="800" b="0" i="0" u="none" strike="noStrike" baseline="0">
              <a:solidFill>
                <a:schemeClr val="bg1">
                  <a:lumMod val="50000"/>
                </a:schemeClr>
              </a:solidFill>
              <a:latin typeface="ＭＳ Ｐゴシック"/>
              <a:ea typeface="ＭＳ Ｐゴシック"/>
            </a:rPr>
            <a:t>　　　　  </a:t>
          </a:r>
          <a:r>
            <a:rPr lang="en-US" altLang="ja-JP" sz="800" b="0" i="0" u="none" strike="noStrike" baseline="0">
              <a:solidFill>
                <a:schemeClr val="bg1">
                  <a:lumMod val="50000"/>
                </a:schemeClr>
              </a:solidFill>
              <a:latin typeface="ＭＳ Ｐゴシック"/>
              <a:ea typeface="ＭＳ Ｐゴシック"/>
            </a:rPr>
            <a:t>※</a:t>
          </a:r>
          <a:r>
            <a:rPr lang="ja-JP" altLang="en-US" sz="800" b="0" i="0" u="none" strike="noStrike" baseline="0">
              <a:solidFill>
                <a:schemeClr val="bg1">
                  <a:lumMod val="50000"/>
                </a:schemeClr>
              </a:solidFill>
              <a:latin typeface="ＭＳ Ｐゴシック"/>
              <a:ea typeface="ＭＳ Ｐゴシック"/>
            </a:rPr>
            <a:t>受付印</a:t>
          </a:r>
          <a:endParaRPr lang="ja-JP" altLang="en-US" sz="1100" b="0" i="0" u="none" strike="noStrike" baseline="0">
            <a:solidFill>
              <a:schemeClr val="bg1">
                <a:lumMod val="50000"/>
              </a:schemeClr>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161925</xdr:colOff>
      <xdr:row>24</xdr:row>
      <xdr:rowOff>85725</xdr:rowOff>
    </xdr:from>
    <xdr:to>
      <xdr:col>13</xdr:col>
      <xdr:colOff>504825</xdr:colOff>
      <xdr:row>26</xdr:row>
      <xdr:rowOff>600075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172200" y="7772400"/>
          <a:ext cx="1600200" cy="1476375"/>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11</xdr:col>
      <xdr:colOff>152400</xdr:colOff>
      <xdr:row>28</xdr:row>
      <xdr:rowOff>352426</xdr:rowOff>
    </xdr:from>
    <xdr:to>
      <xdr:col>13</xdr:col>
      <xdr:colOff>508635</xdr:colOff>
      <xdr:row>32</xdr:row>
      <xdr:rowOff>95250</xdr:rowOff>
    </xdr:to>
    <xdr:sp macro="" textlink="">
      <xdr:nvSpPr>
        <xdr:cNvPr id="3" name="Oval 2">
          <a:extLst>
            <a:ext uri="{FF2B5EF4-FFF2-40B4-BE49-F238E27FC236}">
              <a16:creationId xmlns:a16="http://schemas.microsoft.com/office/drawing/2014/main" id="{00000000-0008-0000-0400-000003000000}"/>
            </a:ext>
          </a:extLst>
        </xdr:cNvPr>
        <xdr:cNvSpPr>
          <a:spLocks noChangeArrowheads="1"/>
        </xdr:cNvSpPr>
      </xdr:nvSpPr>
      <xdr:spPr bwMode="auto">
        <a:xfrm>
          <a:off x="6162675" y="9886951"/>
          <a:ext cx="1613535" cy="1552574"/>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11</xdr:col>
      <xdr:colOff>66675</xdr:colOff>
      <xdr:row>24</xdr:row>
      <xdr:rowOff>85726</xdr:rowOff>
    </xdr:from>
    <xdr:to>
      <xdr:col>11</xdr:col>
      <xdr:colOff>438150</xdr:colOff>
      <xdr:row>24</xdr:row>
      <xdr:rowOff>285750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bwMode="auto">
        <a:xfrm>
          <a:off x="6076950" y="8096251"/>
          <a:ext cx="371475" cy="200024"/>
        </a:xfrm>
        <a:prstGeom prst="round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t>実印</a:t>
          </a:r>
        </a:p>
      </xdr:txBody>
    </xdr:sp>
    <xdr:clientData/>
  </xdr:twoCellAnchor>
  <xdr:twoCellAnchor>
    <xdr:from>
      <xdr:col>10</xdr:col>
      <xdr:colOff>337185</xdr:colOff>
      <xdr:row>28</xdr:row>
      <xdr:rowOff>291466</xdr:rowOff>
    </xdr:from>
    <xdr:to>
      <xdr:col>11</xdr:col>
      <xdr:colOff>550545</xdr:colOff>
      <xdr:row>29</xdr:row>
      <xdr:rowOff>13335</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bwMode="auto">
        <a:xfrm>
          <a:off x="5918835" y="9825991"/>
          <a:ext cx="641985" cy="188594"/>
        </a:xfrm>
        <a:prstGeom prst="round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lnSpc>
              <a:spcPts val="1200"/>
            </a:lnSpc>
          </a:pPr>
          <a:r>
            <a:rPr kumimoji="1" lang="ja-JP" altLang="en-US" sz="1000"/>
            <a:t>使用印</a:t>
          </a:r>
          <a:endParaRPr kumimoji="1" lang="en-US" altLang="ja-JP" sz="1000"/>
        </a:p>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180975</xdr:colOff>
      <xdr:row>18</xdr:row>
      <xdr:rowOff>276225</xdr:rowOff>
    </xdr:from>
    <xdr:to>
      <xdr:col>9</xdr:col>
      <xdr:colOff>561975</xdr:colOff>
      <xdr:row>20</xdr:row>
      <xdr:rowOff>47625</xdr:rowOff>
    </xdr:to>
    <xdr:sp macro="" textlink="">
      <xdr:nvSpPr>
        <xdr:cNvPr id="2" name="楕円 1"/>
        <xdr:cNvSpPr/>
      </xdr:nvSpPr>
      <xdr:spPr bwMode="auto">
        <a:xfrm>
          <a:off x="7181850" y="3924300"/>
          <a:ext cx="381000" cy="333375"/>
        </a:xfrm>
        <a:prstGeom prst="ellipse">
          <a:avLst/>
        </a:prstGeom>
        <a:no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161925</xdr:colOff>
      <xdr:row>53</xdr:row>
      <xdr:rowOff>85725</xdr:rowOff>
    </xdr:from>
    <xdr:to>
      <xdr:col>9</xdr:col>
      <xdr:colOff>542925</xdr:colOff>
      <xdr:row>54</xdr:row>
      <xdr:rowOff>104775</xdr:rowOff>
    </xdr:to>
    <xdr:sp macro="" textlink="">
      <xdr:nvSpPr>
        <xdr:cNvPr id="3" name="楕円 2"/>
        <xdr:cNvSpPr/>
      </xdr:nvSpPr>
      <xdr:spPr bwMode="auto">
        <a:xfrm>
          <a:off x="7162800" y="13858875"/>
          <a:ext cx="381000" cy="333375"/>
        </a:xfrm>
        <a:prstGeom prst="ellipse">
          <a:avLst/>
        </a:prstGeom>
        <a:no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76200</xdr:colOff>
      <xdr:row>89</xdr:row>
      <xdr:rowOff>19050</xdr:rowOff>
    </xdr:from>
    <xdr:to>
      <xdr:col>9</xdr:col>
      <xdr:colOff>457200</xdr:colOff>
      <xdr:row>90</xdr:row>
      <xdr:rowOff>104775</xdr:rowOff>
    </xdr:to>
    <xdr:sp macro="" textlink="">
      <xdr:nvSpPr>
        <xdr:cNvPr id="4" name="楕円 3"/>
        <xdr:cNvSpPr/>
      </xdr:nvSpPr>
      <xdr:spPr bwMode="auto">
        <a:xfrm>
          <a:off x="7077075" y="24231600"/>
          <a:ext cx="381000" cy="333375"/>
        </a:xfrm>
        <a:prstGeom prst="ellipse">
          <a:avLst/>
        </a:prstGeom>
        <a:no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180974</xdr:colOff>
      <xdr:row>21</xdr:row>
      <xdr:rowOff>9526</xdr:rowOff>
    </xdr:from>
    <xdr:to>
      <xdr:col>10</xdr:col>
      <xdr:colOff>285749</xdr:colOff>
      <xdr:row>21</xdr:row>
      <xdr:rowOff>295276</xdr:rowOff>
    </xdr:to>
    <xdr:sp macro="" textlink="">
      <xdr:nvSpPr>
        <xdr:cNvPr id="5" name="楕円 4"/>
        <xdr:cNvSpPr/>
      </xdr:nvSpPr>
      <xdr:spPr bwMode="auto">
        <a:xfrm>
          <a:off x="7181849" y="4391026"/>
          <a:ext cx="790575" cy="285750"/>
        </a:xfrm>
        <a:prstGeom prst="ellipse">
          <a:avLst/>
        </a:prstGeom>
        <a:no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123825</xdr:colOff>
      <xdr:row>54</xdr:row>
      <xdr:rowOff>228600</xdr:rowOff>
    </xdr:from>
    <xdr:to>
      <xdr:col>10</xdr:col>
      <xdr:colOff>228600</xdr:colOff>
      <xdr:row>56</xdr:row>
      <xdr:rowOff>95250</xdr:rowOff>
    </xdr:to>
    <xdr:sp macro="" textlink="">
      <xdr:nvSpPr>
        <xdr:cNvPr id="6" name="楕円 5"/>
        <xdr:cNvSpPr/>
      </xdr:nvSpPr>
      <xdr:spPr bwMode="auto">
        <a:xfrm>
          <a:off x="7124700" y="14316075"/>
          <a:ext cx="790575" cy="285750"/>
        </a:xfrm>
        <a:prstGeom prst="ellipse">
          <a:avLst/>
        </a:prstGeom>
        <a:no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114300</xdr:colOff>
      <xdr:row>90</xdr:row>
      <xdr:rowOff>152400</xdr:rowOff>
    </xdr:from>
    <xdr:to>
      <xdr:col>10</xdr:col>
      <xdr:colOff>219075</xdr:colOff>
      <xdr:row>91</xdr:row>
      <xdr:rowOff>266700</xdr:rowOff>
    </xdr:to>
    <xdr:sp macro="" textlink="">
      <xdr:nvSpPr>
        <xdr:cNvPr id="7" name="楕円 6"/>
        <xdr:cNvSpPr/>
      </xdr:nvSpPr>
      <xdr:spPr bwMode="auto">
        <a:xfrm>
          <a:off x="7115175" y="24612600"/>
          <a:ext cx="790575" cy="285750"/>
        </a:xfrm>
        <a:prstGeom prst="ellipse">
          <a:avLst/>
        </a:prstGeom>
        <a:no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66675</xdr:colOff>
      <xdr:row>123</xdr:row>
      <xdr:rowOff>200025</xdr:rowOff>
    </xdr:from>
    <xdr:to>
      <xdr:col>9</xdr:col>
      <xdr:colOff>400050</xdr:colOff>
      <xdr:row>124</xdr:row>
      <xdr:rowOff>200026</xdr:rowOff>
    </xdr:to>
    <xdr:sp macro="" textlink="">
      <xdr:nvSpPr>
        <xdr:cNvPr id="8" name="楕円 7"/>
        <xdr:cNvSpPr/>
      </xdr:nvSpPr>
      <xdr:spPr bwMode="auto">
        <a:xfrm>
          <a:off x="7067550" y="34223325"/>
          <a:ext cx="333375" cy="314326"/>
        </a:xfrm>
        <a:prstGeom prst="ellipse">
          <a:avLst/>
        </a:prstGeom>
        <a:no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76200</xdr:colOff>
      <xdr:row>125</xdr:row>
      <xdr:rowOff>9525</xdr:rowOff>
    </xdr:from>
    <xdr:to>
      <xdr:col>10</xdr:col>
      <xdr:colOff>180975</xdr:colOff>
      <xdr:row>126</xdr:row>
      <xdr:rowOff>152400</xdr:rowOff>
    </xdr:to>
    <xdr:sp macro="" textlink="">
      <xdr:nvSpPr>
        <xdr:cNvPr id="9" name="楕円 8"/>
        <xdr:cNvSpPr/>
      </xdr:nvSpPr>
      <xdr:spPr bwMode="auto">
        <a:xfrm>
          <a:off x="7077075" y="34594800"/>
          <a:ext cx="790575" cy="314325"/>
        </a:xfrm>
        <a:prstGeom prst="ellipse">
          <a:avLst/>
        </a:prstGeom>
        <a:no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66674</xdr:colOff>
      <xdr:row>159</xdr:row>
      <xdr:rowOff>47625</xdr:rowOff>
    </xdr:from>
    <xdr:to>
      <xdr:col>9</xdr:col>
      <xdr:colOff>409575</xdr:colOff>
      <xdr:row>160</xdr:row>
      <xdr:rowOff>85725</xdr:rowOff>
    </xdr:to>
    <xdr:sp macro="" textlink="">
      <xdr:nvSpPr>
        <xdr:cNvPr id="10" name="楕円 9"/>
        <xdr:cNvSpPr/>
      </xdr:nvSpPr>
      <xdr:spPr bwMode="auto">
        <a:xfrm>
          <a:off x="7067549" y="44510325"/>
          <a:ext cx="342901" cy="285750"/>
        </a:xfrm>
        <a:prstGeom prst="ellipse">
          <a:avLst/>
        </a:prstGeom>
        <a:no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104776</xdr:colOff>
      <xdr:row>161</xdr:row>
      <xdr:rowOff>0</xdr:rowOff>
    </xdr:from>
    <xdr:to>
      <xdr:col>10</xdr:col>
      <xdr:colOff>104776</xdr:colOff>
      <xdr:row>161</xdr:row>
      <xdr:rowOff>361950</xdr:rowOff>
    </xdr:to>
    <xdr:sp macro="" textlink="">
      <xdr:nvSpPr>
        <xdr:cNvPr id="11" name="楕円 10"/>
        <xdr:cNvSpPr/>
      </xdr:nvSpPr>
      <xdr:spPr bwMode="auto">
        <a:xfrm>
          <a:off x="7105651" y="44881800"/>
          <a:ext cx="685800" cy="361950"/>
        </a:xfrm>
        <a:prstGeom prst="ellipse">
          <a:avLst/>
        </a:prstGeom>
        <a:no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628650</xdr:colOff>
      <xdr:row>18</xdr:row>
      <xdr:rowOff>285750</xdr:rowOff>
    </xdr:from>
    <xdr:to>
      <xdr:col>10</xdr:col>
      <xdr:colOff>323850</xdr:colOff>
      <xdr:row>20</xdr:row>
      <xdr:rowOff>57150</xdr:rowOff>
    </xdr:to>
    <xdr:sp macro="" textlink="">
      <xdr:nvSpPr>
        <xdr:cNvPr id="12" name="楕円 11"/>
        <xdr:cNvSpPr/>
      </xdr:nvSpPr>
      <xdr:spPr bwMode="auto">
        <a:xfrm>
          <a:off x="7629525" y="3933825"/>
          <a:ext cx="381000" cy="333375"/>
        </a:xfrm>
        <a:prstGeom prst="ellipse">
          <a:avLst/>
        </a:prstGeom>
        <a:no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619125</xdr:colOff>
      <xdr:row>53</xdr:row>
      <xdr:rowOff>95250</xdr:rowOff>
    </xdr:from>
    <xdr:to>
      <xdr:col>10</xdr:col>
      <xdr:colOff>314325</xdr:colOff>
      <xdr:row>54</xdr:row>
      <xdr:rowOff>114300</xdr:rowOff>
    </xdr:to>
    <xdr:sp macro="" textlink="">
      <xdr:nvSpPr>
        <xdr:cNvPr id="13" name="楕円 12"/>
        <xdr:cNvSpPr/>
      </xdr:nvSpPr>
      <xdr:spPr bwMode="auto">
        <a:xfrm>
          <a:off x="7620000" y="13868400"/>
          <a:ext cx="381000" cy="333375"/>
        </a:xfrm>
        <a:prstGeom prst="ellipse">
          <a:avLst/>
        </a:prstGeom>
        <a:no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571500</xdr:colOff>
      <xdr:row>89</xdr:row>
      <xdr:rowOff>19050</xdr:rowOff>
    </xdr:from>
    <xdr:to>
      <xdr:col>10</xdr:col>
      <xdr:colOff>266700</xdr:colOff>
      <xdr:row>90</xdr:row>
      <xdr:rowOff>104775</xdr:rowOff>
    </xdr:to>
    <xdr:sp macro="" textlink="">
      <xdr:nvSpPr>
        <xdr:cNvPr id="14" name="楕円 13"/>
        <xdr:cNvSpPr/>
      </xdr:nvSpPr>
      <xdr:spPr bwMode="auto">
        <a:xfrm>
          <a:off x="7572375" y="24231600"/>
          <a:ext cx="381000" cy="333375"/>
        </a:xfrm>
        <a:prstGeom prst="ellipse">
          <a:avLst/>
        </a:prstGeom>
        <a:no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542925</xdr:colOff>
      <xdr:row>123</xdr:row>
      <xdr:rowOff>190500</xdr:rowOff>
    </xdr:from>
    <xdr:to>
      <xdr:col>10</xdr:col>
      <xdr:colOff>238125</xdr:colOff>
      <xdr:row>124</xdr:row>
      <xdr:rowOff>209550</xdr:rowOff>
    </xdr:to>
    <xdr:sp macro="" textlink="">
      <xdr:nvSpPr>
        <xdr:cNvPr id="15" name="楕円 14"/>
        <xdr:cNvSpPr/>
      </xdr:nvSpPr>
      <xdr:spPr bwMode="auto">
        <a:xfrm>
          <a:off x="7543800" y="34213800"/>
          <a:ext cx="381000" cy="333375"/>
        </a:xfrm>
        <a:prstGeom prst="ellipse">
          <a:avLst/>
        </a:prstGeom>
        <a:no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514350</xdr:colOff>
      <xdr:row>159</xdr:row>
      <xdr:rowOff>9525</xdr:rowOff>
    </xdr:from>
    <xdr:to>
      <xdr:col>10</xdr:col>
      <xdr:colOff>209550</xdr:colOff>
      <xdr:row>160</xdr:row>
      <xdr:rowOff>95250</xdr:rowOff>
    </xdr:to>
    <xdr:sp macro="" textlink="">
      <xdr:nvSpPr>
        <xdr:cNvPr id="16" name="楕円 15"/>
        <xdr:cNvSpPr/>
      </xdr:nvSpPr>
      <xdr:spPr bwMode="auto">
        <a:xfrm>
          <a:off x="7515225" y="44472225"/>
          <a:ext cx="381000" cy="333375"/>
        </a:xfrm>
        <a:prstGeom prst="ellipse">
          <a:avLst/>
        </a:prstGeom>
        <a:no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0</xdr:colOff>
      <xdr:row>26</xdr:row>
      <xdr:rowOff>0</xdr:rowOff>
    </xdr:from>
    <xdr:to>
      <xdr:col>16</xdr:col>
      <xdr:colOff>0</xdr:colOff>
      <xdr:row>26</xdr:row>
      <xdr:rowOff>0</xdr:rowOff>
    </xdr:to>
    <xdr:sp macro="" textlink="">
      <xdr:nvSpPr>
        <xdr:cNvPr id="8738" name="Oval 1">
          <a:extLst>
            <a:ext uri="{FF2B5EF4-FFF2-40B4-BE49-F238E27FC236}">
              <a16:creationId xmlns:a16="http://schemas.microsoft.com/office/drawing/2014/main" id="{00000000-0008-0000-0800-000022220000}"/>
            </a:ext>
          </a:extLst>
        </xdr:cNvPr>
        <xdr:cNvSpPr>
          <a:spLocks noChangeArrowheads="1"/>
        </xdr:cNvSpPr>
      </xdr:nvSpPr>
      <xdr:spPr bwMode="auto">
        <a:xfrm>
          <a:off x="5943600" y="7200900"/>
          <a:ext cx="0" cy="0"/>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16</xdr:col>
      <xdr:colOff>0</xdr:colOff>
      <xdr:row>30</xdr:row>
      <xdr:rowOff>0</xdr:rowOff>
    </xdr:from>
    <xdr:to>
      <xdr:col>16</xdr:col>
      <xdr:colOff>0</xdr:colOff>
      <xdr:row>30</xdr:row>
      <xdr:rowOff>0</xdr:rowOff>
    </xdr:to>
    <xdr:sp macro="" textlink="">
      <xdr:nvSpPr>
        <xdr:cNvPr id="8739" name="Oval 2">
          <a:extLst>
            <a:ext uri="{FF2B5EF4-FFF2-40B4-BE49-F238E27FC236}">
              <a16:creationId xmlns:a16="http://schemas.microsoft.com/office/drawing/2014/main" id="{00000000-0008-0000-0800-000023220000}"/>
            </a:ext>
          </a:extLst>
        </xdr:cNvPr>
        <xdr:cNvSpPr>
          <a:spLocks noChangeArrowheads="1"/>
        </xdr:cNvSpPr>
      </xdr:nvSpPr>
      <xdr:spPr bwMode="auto">
        <a:xfrm>
          <a:off x="5943600" y="8734425"/>
          <a:ext cx="0" cy="0"/>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15</xdr:col>
      <xdr:colOff>95250</xdr:colOff>
      <xdr:row>26</xdr:row>
      <xdr:rowOff>142875</xdr:rowOff>
    </xdr:from>
    <xdr:to>
      <xdr:col>17</xdr:col>
      <xdr:colOff>942975</xdr:colOff>
      <xdr:row>28</xdr:row>
      <xdr:rowOff>561975</xdr:rowOff>
    </xdr:to>
    <xdr:sp macro="" textlink="">
      <xdr:nvSpPr>
        <xdr:cNvPr id="8740" name="Oval 4">
          <a:extLst>
            <a:ext uri="{FF2B5EF4-FFF2-40B4-BE49-F238E27FC236}">
              <a16:creationId xmlns:a16="http://schemas.microsoft.com/office/drawing/2014/main" id="{00000000-0008-0000-0800-000024220000}"/>
            </a:ext>
          </a:extLst>
        </xdr:cNvPr>
        <xdr:cNvSpPr>
          <a:spLocks noChangeArrowheads="1"/>
        </xdr:cNvSpPr>
      </xdr:nvSpPr>
      <xdr:spPr bwMode="auto">
        <a:xfrm>
          <a:off x="5905500" y="7839075"/>
          <a:ext cx="1447800" cy="1390650"/>
        </a:xfrm>
        <a:prstGeom prst="ellipse">
          <a:avLst/>
        </a:prstGeom>
        <a:solidFill>
          <a:schemeClr val="bg1"/>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38100</xdr:colOff>
          <xdr:row>40</xdr:row>
          <xdr:rowOff>219075</xdr:rowOff>
        </xdr:from>
        <xdr:to>
          <xdr:col>1</xdr:col>
          <xdr:colOff>266700</xdr:colOff>
          <xdr:row>42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112</xdr:row>
          <xdr:rowOff>19050</xdr:rowOff>
        </xdr:from>
        <xdr:to>
          <xdr:col>4</xdr:col>
          <xdr:colOff>542925</xdr:colOff>
          <xdr:row>112</xdr:row>
          <xdr:rowOff>238125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8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製造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112</xdr:row>
          <xdr:rowOff>9525</xdr:rowOff>
        </xdr:from>
        <xdr:to>
          <xdr:col>6</xdr:col>
          <xdr:colOff>228600</xdr:colOff>
          <xdr:row>113</xdr:row>
          <xdr:rowOff>0</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8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112</xdr:row>
          <xdr:rowOff>19050</xdr:rowOff>
        </xdr:from>
        <xdr:to>
          <xdr:col>8</xdr:col>
          <xdr:colOff>257175</xdr:colOff>
          <xdr:row>112</xdr:row>
          <xdr:rowOff>238125</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8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112</xdr:row>
          <xdr:rowOff>19050</xdr:rowOff>
        </xdr:from>
        <xdr:to>
          <xdr:col>7</xdr:col>
          <xdr:colOff>304800</xdr:colOff>
          <xdr:row>113</xdr:row>
          <xdr:rowOff>19050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8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116</xdr:row>
          <xdr:rowOff>28575</xdr:rowOff>
        </xdr:from>
        <xdr:to>
          <xdr:col>17</xdr:col>
          <xdr:colOff>228600</xdr:colOff>
          <xdr:row>116</xdr:row>
          <xdr:rowOff>238125</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8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116</xdr:row>
          <xdr:rowOff>28575</xdr:rowOff>
        </xdr:from>
        <xdr:to>
          <xdr:col>17</xdr:col>
          <xdr:colOff>981075</xdr:colOff>
          <xdr:row>116</xdr:row>
          <xdr:rowOff>228600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8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117</xdr:row>
          <xdr:rowOff>28575</xdr:rowOff>
        </xdr:from>
        <xdr:to>
          <xdr:col>17</xdr:col>
          <xdr:colOff>228600</xdr:colOff>
          <xdr:row>117</xdr:row>
          <xdr:rowOff>238125</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8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117</xdr:row>
          <xdr:rowOff>28575</xdr:rowOff>
        </xdr:from>
        <xdr:to>
          <xdr:col>17</xdr:col>
          <xdr:colOff>981075</xdr:colOff>
          <xdr:row>117</xdr:row>
          <xdr:rowOff>228600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8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118</xdr:row>
          <xdr:rowOff>28575</xdr:rowOff>
        </xdr:from>
        <xdr:to>
          <xdr:col>17</xdr:col>
          <xdr:colOff>228600</xdr:colOff>
          <xdr:row>118</xdr:row>
          <xdr:rowOff>238125</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8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118</xdr:row>
          <xdr:rowOff>28575</xdr:rowOff>
        </xdr:from>
        <xdr:to>
          <xdr:col>17</xdr:col>
          <xdr:colOff>981075</xdr:colOff>
          <xdr:row>118</xdr:row>
          <xdr:rowOff>228600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8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119</xdr:row>
          <xdr:rowOff>28575</xdr:rowOff>
        </xdr:from>
        <xdr:to>
          <xdr:col>17</xdr:col>
          <xdr:colOff>228600</xdr:colOff>
          <xdr:row>119</xdr:row>
          <xdr:rowOff>238125</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8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119</xdr:row>
          <xdr:rowOff>28575</xdr:rowOff>
        </xdr:from>
        <xdr:to>
          <xdr:col>17</xdr:col>
          <xdr:colOff>981075</xdr:colOff>
          <xdr:row>119</xdr:row>
          <xdr:rowOff>228600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8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120</xdr:row>
          <xdr:rowOff>28575</xdr:rowOff>
        </xdr:from>
        <xdr:to>
          <xdr:col>17</xdr:col>
          <xdr:colOff>228600</xdr:colOff>
          <xdr:row>120</xdr:row>
          <xdr:rowOff>238125</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8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120</xdr:row>
          <xdr:rowOff>28575</xdr:rowOff>
        </xdr:from>
        <xdr:to>
          <xdr:col>17</xdr:col>
          <xdr:colOff>981075</xdr:colOff>
          <xdr:row>120</xdr:row>
          <xdr:rowOff>228600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8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121</xdr:row>
          <xdr:rowOff>28575</xdr:rowOff>
        </xdr:from>
        <xdr:to>
          <xdr:col>17</xdr:col>
          <xdr:colOff>228600</xdr:colOff>
          <xdr:row>121</xdr:row>
          <xdr:rowOff>238125</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8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121</xdr:row>
          <xdr:rowOff>28575</xdr:rowOff>
        </xdr:from>
        <xdr:to>
          <xdr:col>17</xdr:col>
          <xdr:colOff>981075</xdr:colOff>
          <xdr:row>121</xdr:row>
          <xdr:rowOff>228600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8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15</xdr:col>
      <xdr:colOff>16934</xdr:colOff>
      <xdr:row>30</xdr:row>
      <xdr:rowOff>317923</xdr:rowOff>
    </xdr:from>
    <xdr:to>
      <xdr:col>16</xdr:col>
      <xdr:colOff>219075</xdr:colOff>
      <xdr:row>30</xdr:row>
      <xdr:rowOff>542924</xdr:rowOff>
    </xdr:to>
    <xdr:sp macro="" textlink="">
      <xdr:nvSpPr>
        <xdr:cNvPr id="226" name="角丸四角形 225">
          <a:extLst>
            <a:ext uri="{FF2B5EF4-FFF2-40B4-BE49-F238E27FC236}">
              <a16:creationId xmlns:a16="http://schemas.microsoft.com/office/drawing/2014/main" id="{00000000-0008-0000-0800-0000E2000000}"/>
            </a:ext>
          </a:extLst>
        </xdr:cNvPr>
        <xdr:cNvSpPr/>
      </xdr:nvSpPr>
      <xdr:spPr bwMode="auto">
        <a:xfrm>
          <a:off x="5827184" y="9890548"/>
          <a:ext cx="525991" cy="225001"/>
        </a:xfrm>
        <a:prstGeom prst="round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000"/>
            <a:t>使用印</a:t>
          </a:r>
          <a:endParaRPr kumimoji="1" lang="en-US" altLang="ja-JP" sz="1000"/>
        </a:p>
        <a:p>
          <a:pPr algn="l"/>
          <a:endParaRPr kumimoji="1" lang="ja-JP" altLang="en-US" sz="1000"/>
        </a:p>
      </xdr:txBody>
    </xdr:sp>
    <xdr:clientData/>
  </xdr:twoCellAnchor>
  <xdr:twoCellAnchor>
    <xdr:from>
      <xdr:col>15</xdr:col>
      <xdr:colOff>104775</xdr:colOff>
      <xdr:row>30</xdr:row>
      <xdr:rowOff>438149</xdr:rowOff>
    </xdr:from>
    <xdr:to>
      <xdr:col>17</xdr:col>
      <xdr:colOff>952500</xdr:colOff>
      <xdr:row>33</xdr:row>
      <xdr:rowOff>190499</xdr:rowOff>
    </xdr:to>
    <xdr:sp macro="" textlink="">
      <xdr:nvSpPr>
        <xdr:cNvPr id="8743" name="Oval 4">
          <a:extLst>
            <a:ext uri="{FF2B5EF4-FFF2-40B4-BE49-F238E27FC236}">
              <a16:creationId xmlns:a16="http://schemas.microsoft.com/office/drawing/2014/main" id="{00000000-0008-0000-0800-000027220000}"/>
            </a:ext>
          </a:extLst>
        </xdr:cNvPr>
        <xdr:cNvSpPr>
          <a:spLocks noChangeArrowheads="1"/>
        </xdr:cNvSpPr>
      </xdr:nvSpPr>
      <xdr:spPr bwMode="auto">
        <a:xfrm>
          <a:off x="5915025" y="10010774"/>
          <a:ext cx="1447800" cy="1381125"/>
        </a:xfrm>
        <a:prstGeom prst="ellipse">
          <a:avLst/>
        </a:prstGeom>
        <a:solidFill>
          <a:schemeClr val="bg1"/>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14</xdr:col>
      <xdr:colOff>256751</xdr:colOff>
      <xdr:row>26</xdr:row>
      <xdr:rowOff>60325</xdr:rowOff>
    </xdr:from>
    <xdr:to>
      <xdr:col>16</xdr:col>
      <xdr:colOff>133349</xdr:colOff>
      <xdr:row>26</xdr:row>
      <xdr:rowOff>295275</xdr:rowOff>
    </xdr:to>
    <xdr:sp macro="" textlink="">
      <xdr:nvSpPr>
        <xdr:cNvPr id="225" name="角丸四角形 224">
          <a:extLst>
            <a:ext uri="{FF2B5EF4-FFF2-40B4-BE49-F238E27FC236}">
              <a16:creationId xmlns:a16="http://schemas.microsoft.com/office/drawing/2014/main" id="{00000000-0008-0000-0800-0000E1000000}"/>
            </a:ext>
          </a:extLst>
        </xdr:cNvPr>
        <xdr:cNvSpPr/>
      </xdr:nvSpPr>
      <xdr:spPr bwMode="auto">
        <a:xfrm>
          <a:off x="5790776" y="7756525"/>
          <a:ext cx="476673" cy="234950"/>
        </a:xfrm>
        <a:prstGeom prst="round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000"/>
            <a:t>実印</a:t>
          </a: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42</xdr:row>
          <xdr:rowOff>0</xdr:rowOff>
        </xdr:from>
        <xdr:to>
          <xdr:col>1</xdr:col>
          <xdr:colOff>266700</xdr:colOff>
          <xdr:row>43</xdr:row>
          <xdr:rowOff>19050</xdr:rowOff>
        </xdr:to>
        <xdr:sp macro="" textlink="">
          <xdr:nvSpPr>
            <xdr:cNvPr id="8444" name="Check Box 252" hidden="1">
              <a:extLst>
                <a:ext uri="{63B3BB69-23CF-44E3-9099-C40C66FF867C}">
                  <a14:compatExt spid="_x0000_s8444"/>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0</xdr:rowOff>
        </xdr:from>
        <xdr:to>
          <xdr:col>1</xdr:col>
          <xdr:colOff>266700</xdr:colOff>
          <xdr:row>45</xdr:row>
          <xdr:rowOff>19050</xdr:rowOff>
        </xdr:to>
        <xdr:sp macro="" textlink="">
          <xdr:nvSpPr>
            <xdr:cNvPr id="8446" name="Check Box 254" hidden="1">
              <a:extLst>
                <a:ext uri="{63B3BB69-23CF-44E3-9099-C40C66FF867C}">
                  <a14:compatExt spid="_x0000_s8446"/>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46</xdr:row>
          <xdr:rowOff>0</xdr:rowOff>
        </xdr:from>
        <xdr:to>
          <xdr:col>1</xdr:col>
          <xdr:colOff>266700</xdr:colOff>
          <xdr:row>47</xdr:row>
          <xdr:rowOff>19050</xdr:rowOff>
        </xdr:to>
        <xdr:sp macro="" textlink="">
          <xdr:nvSpPr>
            <xdr:cNvPr id="8448" name="Check Box 256" hidden="1">
              <a:extLst>
                <a:ext uri="{63B3BB69-23CF-44E3-9099-C40C66FF867C}">
                  <a14:compatExt spid="_x0000_s8448"/>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48</xdr:row>
          <xdr:rowOff>0</xdr:rowOff>
        </xdr:from>
        <xdr:to>
          <xdr:col>1</xdr:col>
          <xdr:colOff>266700</xdr:colOff>
          <xdr:row>49</xdr:row>
          <xdr:rowOff>19050</xdr:rowOff>
        </xdr:to>
        <xdr:sp macro="" textlink="">
          <xdr:nvSpPr>
            <xdr:cNvPr id="8450" name="Check Box 258" hidden="1">
              <a:extLst>
                <a:ext uri="{63B3BB69-23CF-44E3-9099-C40C66FF867C}">
                  <a14:compatExt spid="_x0000_s8450"/>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49</xdr:row>
          <xdr:rowOff>0</xdr:rowOff>
        </xdr:from>
        <xdr:to>
          <xdr:col>1</xdr:col>
          <xdr:colOff>266700</xdr:colOff>
          <xdr:row>50</xdr:row>
          <xdr:rowOff>19050</xdr:rowOff>
        </xdr:to>
        <xdr:sp macro="" textlink="">
          <xdr:nvSpPr>
            <xdr:cNvPr id="8451" name="Check Box 259" hidden="1">
              <a:extLst>
                <a:ext uri="{63B3BB69-23CF-44E3-9099-C40C66FF867C}">
                  <a14:compatExt spid="_x0000_s8451"/>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50</xdr:row>
          <xdr:rowOff>0</xdr:rowOff>
        </xdr:from>
        <xdr:to>
          <xdr:col>1</xdr:col>
          <xdr:colOff>266700</xdr:colOff>
          <xdr:row>51</xdr:row>
          <xdr:rowOff>19050</xdr:rowOff>
        </xdr:to>
        <xdr:sp macro="" textlink="">
          <xdr:nvSpPr>
            <xdr:cNvPr id="8452" name="Check Box 260" hidden="1">
              <a:extLst>
                <a:ext uri="{63B3BB69-23CF-44E3-9099-C40C66FF867C}">
                  <a14:compatExt spid="_x0000_s8452"/>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0</xdr:rowOff>
        </xdr:from>
        <xdr:to>
          <xdr:col>1</xdr:col>
          <xdr:colOff>266700</xdr:colOff>
          <xdr:row>52</xdr:row>
          <xdr:rowOff>19050</xdr:rowOff>
        </xdr:to>
        <xdr:sp macro="" textlink="">
          <xdr:nvSpPr>
            <xdr:cNvPr id="8453" name="Check Box 261" hidden="1">
              <a:extLst>
                <a:ext uri="{63B3BB69-23CF-44E3-9099-C40C66FF867C}">
                  <a14:compatExt spid="_x0000_s845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53</xdr:row>
          <xdr:rowOff>0</xdr:rowOff>
        </xdr:from>
        <xdr:to>
          <xdr:col>1</xdr:col>
          <xdr:colOff>266700</xdr:colOff>
          <xdr:row>54</xdr:row>
          <xdr:rowOff>19050</xdr:rowOff>
        </xdr:to>
        <xdr:sp macro="" textlink="">
          <xdr:nvSpPr>
            <xdr:cNvPr id="8455" name="Check Box 263" hidden="1">
              <a:extLst>
                <a:ext uri="{63B3BB69-23CF-44E3-9099-C40C66FF867C}">
                  <a14:compatExt spid="_x0000_s8455"/>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55</xdr:row>
          <xdr:rowOff>0</xdr:rowOff>
        </xdr:from>
        <xdr:to>
          <xdr:col>1</xdr:col>
          <xdr:colOff>266700</xdr:colOff>
          <xdr:row>56</xdr:row>
          <xdr:rowOff>19050</xdr:rowOff>
        </xdr:to>
        <xdr:sp macro="" textlink="">
          <xdr:nvSpPr>
            <xdr:cNvPr id="8457" name="Check Box 265" hidden="1">
              <a:extLst>
                <a:ext uri="{63B3BB69-23CF-44E3-9099-C40C66FF867C}">
                  <a14:compatExt spid="_x0000_s8457"/>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57</xdr:row>
          <xdr:rowOff>0</xdr:rowOff>
        </xdr:from>
        <xdr:to>
          <xdr:col>1</xdr:col>
          <xdr:colOff>266700</xdr:colOff>
          <xdr:row>58</xdr:row>
          <xdr:rowOff>19050</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58</xdr:row>
          <xdr:rowOff>0</xdr:rowOff>
        </xdr:from>
        <xdr:to>
          <xdr:col>1</xdr:col>
          <xdr:colOff>266700</xdr:colOff>
          <xdr:row>59</xdr:row>
          <xdr:rowOff>19050</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0</xdr:rowOff>
        </xdr:from>
        <xdr:to>
          <xdr:col>1</xdr:col>
          <xdr:colOff>266700</xdr:colOff>
          <xdr:row>62</xdr:row>
          <xdr:rowOff>19050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63</xdr:row>
          <xdr:rowOff>0</xdr:rowOff>
        </xdr:from>
        <xdr:to>
          <xdr:col>1</xdr:col>
          <xdr:colOff>266700</xdr:colOff>
          <xdr:row>64</xdr:row>
          <xdr:rowOff>19050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64</xdr:row>
          <xdr:rowOff>0</xdr:rowOff>
        </xdr:from>
        <xdr:to>
          <xdr:col>1</xdr:col>
          <xdr:colOff>266700</xdr:colOff>
          <xdr:row>65</xdr:row>
          <xdr:rowOff>19050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65</xdr:row>
          <xdr:rowOff>0</xdr:rowOff>
        </xdr:from>
        <xdr:to>
          <xdr:col>1</xdr:col>
          <xdr:colOff>266700</xdr:colOff>
          <xdr:row>66</xdr:row>
          <xdr:rowOff>19050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66</xdr:row>
          <xdr:rowOff>0</xdr:rowOff>
        </xdr:from>
        <xdr:to>
          <xdr:col>1</xdr:col>
          <xdr:colOff>266700</xdr:colOff>
          <xdr:row>67</xdr:row>
          <xdr:rowOff>19050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68</xdr:row>
          <xdr:rowOff>0</xdr:rowOff>
        </xdr:from>
        <xdr:to>
          <xdr:col>1</xdr:col>
          <xdr:colOff>266700</xdr:colOff>
          <xdr:row>69</xdr:row>
          <xdr:rowOff>19050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70</xdr:row>
          <xdr:rowOff>0</xdr:rowOff>
        </xdr:from>
        <xdr:to>
          <xdr:col>1</xdr:col>
          <xdr:colOff>266700</xdr:colOff>
          <xdr:row>71</xdr:row>
          <xdr:rowOff>19050</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73</xdr:row>
          <xdr:rowOff>0</xdr:rowOff>
        </xdr:from>
        <xdr:to>
          <xdr:col>1</xdr:col>
          <xdr:colOff>266700</xdr:colOff>
          <xdr:row>74</xdr:row>
          <xdr:rowOff>19050</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75</xdr:row>
          <xdr:rowOff>0</xdr:rowOff>
        </xdr:from>
        <xdr:to>
          <xdr:col>1</xdr:col>
          <xdr:colOff>266700</xdr:colOff>
          <xdr:row>76</xdr:row>
          <xdr:rowOff>19050</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77</xdr:row>
          <xdr:rowOff>0</xdr:rowOff>
        </xdr:from>
        <xdr:to>
          <xdr:col>1</xdr:col>
          <xdr:colOff>266700</xdr:colOff>
          <xdr:row>78</xdr:row>
          <xdr:rowOff>19050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79</xdr:row>
          <xdr:rowOff>0</xdr:rowOff>
        </xdr:from>
        <xdr:to>
          <xdr:col>1</xdr:col>
          <xdr:colOff>266700</xdr:colOff>
          <xdr:row>80</xdr:row>
          <xdr:rowOff>19050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0</xdr:rowOff>
        </xdr:from>
        <xdr:to>
          <xdr:col>1</xdr:col>
          <xdr:colOff>266700</xdr:colOff>
          <xdr:row>82</xdr:row>
          <xdr:rowOff>19050</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85</xdr:row>
          <xdr:rowOff>0</xdr:rowOff>
        </xdr:from>
        <xdr:to>
          <xdr:col>1</xdr:col>
          <xdr:colOff>266700</xdr:colOff>
          <xdr:row>86</xdr:row>
          <xdr:rowOff>19050</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86</xdr:row>
          <xdr:rowOff>0</xdr:rowOff>
        </xdr:from>
        <xdr:to>
          <xdr:col>1</xdr:col>
          <xdr:colOff>266700</xdr:colOff>
          <xdr:row>87</xdr:row>
          <xdr:rowOff>19050</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87</xdr:row>
          <xdr:rowOff>0</xdr:rowOff>
        </xdr:from>
        <xdr:to>
          <xdr:col>1</xdr:col>
          <xdr:colOff>266700</xdr:colOff>
          <xdr:row>88</xdr:row>
          <xdr:rowOff>19050</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88</xdr:row>
          <xdr:rowOff>0</xdr:rowOff>
        </xdr:from>
        <xdr:to>
          <xdr:col>1</xdr:col>
          <xdr:colOff>266700</xdr:colOff>
          <xdr:row>89</xdr:row>
          <xdr:rowOff>19050</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92</xdr:row>
          <xdr:rowOff>0</xdr:rowOff>
        </xdr:from>
        <xdr:to>
          <xdr:col>1</xdr:col>
          <xdr:colOff>266700</xdr:colOff>
          <xdr:row>93</xdr:row>
          <xdr:rowOff>19050</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209550</xdr:rowOff>
        </xdr:from>
        <xdr:to>
          <xdr:col>5</xdr:col>
          <xdr:colOff>257175</xdr:colOff>
          <xdr:row>42</xdr:row>
          <xdr:rowOff>0</xdr:rowOff>
        </xdr:to>
        <xdr:sp macro="" textlink="">
          <xdr:nvSpPr>
            <xdr:cNvPr id="8495" name="Check Box 303" hidden="1">
              <a:extLst>
                <a:ext uri="{63B3BB69-23CF-44E3-9099-C40C66FF867C}">
                  <a14:compatExt spid="_x0000_s8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41</xdr:row>
          <xdr:rowOff>209550</xdr:rowOff>
        </xdr:from>
        <xdr:to>
          <xdr:col>5</xdr:col>
          <xdr:colOff>257175</xdr:colOff>
          <xdr:row>43</xdr:row>
          <xdr:rowOff>19050</xdr:rowOff>
        </xdr:to>
        <xdr:sp macro="" textlink="">
          <xdr:nvSpPr>
            <xdr:cNvPr id="8496" name="Check Box 304" hidden="1">
              <a:extLst>
                <a:ext uri="{63B3BB69-23CF-44E3-9099-C40C66FF867C}">
                  <a14:compatExt spid="_x0000_s8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209550</xdr:rowOff>
        </xdr:from>
        <xdr:to>
          <xdr:col>5</xdr:col>
          <xdr:colOff>257175</xdr:colOff>
          <xdr:row>44</xdr:row>
          <xdr:rowOff>19050</xdr:rowOff>
        </xdr:to>
        <xdr:sp macro="" textlink="">
          <xdr:nvSpPr>
            <xdr:cNvPr id="8497" name="Check Box 305" hidden="1">
              <a:extLst>
                <a:ext uri="{63B3BB69-23CF-44E3-9099-C40C66FF867C}">
                  <a14:compatExt spid="_x0000_s8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209550</xdr:rowOff>
        </xdr:from>
        <xdr:to>
          <xdr:col>5</xdr:col>
          <xdr:colOff>257175</xdr:colOff>
          <xdr:row>45</xdr:row>
          <xdr:rowOff>19050</xdr:rowOff>
        </xdr:to>
        <xdr:sp macro="" textlink="">
          <xdr:nvSpPr>
            <xdr:cNvPr id="8498" name="Check Box 306" hidden="1">
              <a:extLst>
                <a:ext uri="{63B3BB69-23CF-44E3-9099-C40C66FF867C}">
                  <a14:compatExt spid="_x0000_s8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209550</xdr:rowOff>
        </xdr:from>
        <xdr:to>
          <xdr:col>5</xdr:col>
          <xdr:colOff>257175</xdr:colOff>
          <xdr:row>46</xdr:row>
          <xdr:rowOff>19050</xdr:rowOff>
        </xdr:to>
        <xdr:sp macro="" textlink="">
          <xdr:nvSpPr>
            <xdr:cNvPr id="8499" name="Check Box 307" hidden="1">
              <a:extLst>
                <a:ext uri="{63B3BB69-23CF-44E3-9099-C40C66FF867C}">
                  <a14:compatExt spid="_x0000_s8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209550</xdr:rowOff>
        </xdr:from>
        <xdr:to>
          <xdr:col>5</xdr:col>
          <xdr:colOff>257175</xdr:colOff>
          <xdr:row>47</xdr:row>
          <xdr:rowOff>19050</xdr:rowOff>
        </xdr:to>
        <xdr:sp macro="" textlink="">
          <xdr:nvSpPr>
            <xdr:cNvPr id="8500" name="Check Box 308" hidden="1">
              <a:extLst>
                <a:ext uri="{63B3BB69-23CF-44E3-9099-C40C66FF867C}">
                  <a14:compatExt spid="_x0000_s8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209550</xdr:rowOff>
        </xdr:from>
        <xdr:to>
          <xdr:col>5</xdr:col>
          <xdr:colOff>257175</xdr:colOff>
          <xdr:row>48</xdr:row>
          <xdr:rowOff>19050</xdr:rowOff>
        </xdr:to>
        <xdr:sp macro="" textlink="">
          <xdr:nvSpPr>
            <xdr:cNvPr id="8501" name="Check Box 309" hidden="1">
              <a:extLst>
                <a:ext uri="{63B3BB69-23CF-44E3-9099-C40C66FF867C}">
                  <a14:compatExt spid="_x0000_s8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209550</xdr:rowOff>
        </xdr:from>
        <xdr:to>
          <xdr:col>5</xdr:col>
          <xdr:colOff>257175</xdr:colOff>
          <xdr:row>49</xdr:row>
          <xdr:rowOff>19050</xdr:rowOff>
        </xdr:to>
        <xdr:sp macro="" textlink="">
          <xdr:nvSpPr>
            <xdr:cNvPr id="8502" name="Check Box 310" hidden="1">
              <a:extLst>
                <a:ext uri="{63B3BB69-23CF-44E3-9099-C40C66FF867C}">
                  <a14:compatExt spid="_x0000_s8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209550</xdr:rowOff>
        </xdr:from>
        <xdr:to>
          <xdr:col>5</xdr:col>
          <xdr:colOff>257175</xdr:colOff>
          <xdr:row>50</xdr:row>
          <xdr:rowOff>19050</xdr:rowOff>
        </xdr:to>
        <xdr:sp macro="" textlink="">
          <xdr:nvSpPr>
            <xdr:cNvPr id="8503" name="Check Box 311" hidden="1">
              <a:extLst>
                <a:ext uri="{63B3BB69-23CF-44E3-9099-C40C66FF867C}">
                  <a14:compatExt spid="_x0000_s8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209550</xdr:rowOff>
        </xdr:from>
        <xdr:to>
          <xdr:col>5</xdr:col>
          <xdr:colOff>257175</xdr:colOff>
          <xdr:row>51</xdr:row>
          <xdr:rowOff>19050</xdr:rowOff>
        </xdr:to>
        <xdr:sp macro="" textlink="">
          <xdr:nvSpPr>
            <xdr:cNvPr id="8504" name="Check Box 312" hidden="1">
              <a:extLst>
                <a:ext uri="{63B3BB69-23CF-44E3-9099-C40C66FF867C}">
                  <a14:compatExt spid="_x0000_s8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50</xdr:row>
          <xdr:rowOff>209550</xdr:rowOff>
        </xdr:from>
        <xdr:to>
          <xdr:col>5</xdr:col>
          <xdr:colOff>257175</xdr:colOff>
          <xdr:row>52</xdr:row>
          <xdr:rowOff>19050</xdr:rowOff>
        </xdr:to>
        <xdr:sp macro="" textlink="">
          <xdr:nvSpPr>
            <xdr:cNvPr id="8505" name="Check Box 313" hidden="1">
              <a:extLst>
                <a:ext uri="{63B3BB69-23CF-44E3-9099-C40C66FF867C}">
                  <a14:compatExt spid="_x0000_s8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51</xdr:row>
          <xdr:rowOff>209550</xdr:rowOff>
        </xdr:from>
        <xdr:to>
          <xdr:col>5</xdr:col>
          <xdr:colOff>257175</xdr:colOff>
          <xdr:row>53</xdr:row>
          <xdr:rowOff>19050</xdr:rowOff>
        </xdr:to>
        <xdr:sp macro="" textlink="">
          <xdr:nvSpPr>
            <xdr:cNvPr id="8506" name="Check Box 314" hidden="1">
              <a:extLst>
                <a:ext uri="{63B3BB69-23CF-44E3-9099-C40C66FF867C}">
                  <a14:compatExt spid="_x0000_s8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52</xdr:row>
          <xdr:rowOff>209550</xdr:rowOff>
        </xdr:from>
        <xdr:to>
          <xdr:col>5</xdr:col>
          <xdr:colOff>257175</xdr:colOff>
          <xdr:row>54</xdr:row>
          <xdr:rowOff>19050</xdr:rowOff>
        </xdr:to>
        <xdr:sp macro="" textlink="">
          <xdr:nvSpPr>
            <xdr:cNvPr id="8507" name="Check Box 315" hidden="1">
              <a:extLst>
                <a:ext uri="{63B3BB69-23CF-44E3-9099-C40C66FF867C}">
                  <a14:compatExt spid="_x0000_s8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209550</xdr:rowOff>
        </xdr:from>
        <xdr:to>
          <xdr:col>5</xdr:col>
          <xdr:colOff>257175</xdr:colOff>
          <xdr:row>55</xdr:row>
          <xdr:rowOff>19050</xdr:rowOff>
        </xdr:to>
        <xdr:sp macro="" textlink="">
          <xdr:nvSpPr>
            <xdr:cNvPr id="8508" name="Check Box 316" hidden="1">
              <a:extLst>
                <a:ext uri="{63B3BB69-23CF-44E3-9099-C40C66FF867C}">
                  <a14:compatExt spid="_x0000_s8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54</xdr:row>
          <xdr:rowOff>209550</xdr:rowOff>
        </xdr:from>
        <xdr:to>
          <xdr:col>5</xdr:col>
          <xdr:colOff>257175</xdr:colOff>
          <xdr:row>56</xdr:row>
          <xdr:rowOff>19050</xdr:rowOff>
        </xdr:to>
        <xdr:sp macro="" textlink="">
          <xdr:nvSpPr>
            <xdr:cNvPr id="8509" name="Check Box 317" hidden="1">
              <a:extLst>
                <a:ext uri="{63B3BB69-23CF-44E3-9099-C40C66FF867C}">
                  <a14:compatExt spid="_x0000_s8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209550</xdr:rowOff>
        </xdr:from>
        <xdr:to>
          <xdr:col>5</xdr:col>
          <xdr:colOff>257175</xdr:colOff>
          <xdr:row>57</xdr:row>
          <xdr:rowOff>19050</xdr:rowOff>
        </xdr:to>
        <xdr:sp macro="" textlink="">
          <xdr:nvSpPr>
            <xdr:cNvPr id="8510" name="Check Box 318" hidden="1">
              <a:extLst>
                <a:ext uri="{63B3BB69-23CF-44E3-9099-C40C66FF867C}">
                  <a14:compatExt spid="_x0000_s8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209550</xdr:rowOff>
        </xdr:from>
        <xdr:to>
          <xdr:col>5</xdr:col>
          <xdr:colOff>257175</xdr:colOff>
          <xdr:row>58</xdr:row>
          <xdr:rowOff>19050</xdr:rowOff>
        </xdr:to>
        <xdr:sp macro="" textlink="">
          <xdr:nvSpPr>
            <xdr:cNvPr id="8511" name="Check Box 319" hidden="1">
              <a:extLst>
                <a:ext uri="{63B3BB69-23CF-44E3-9099-C40C66FF867C}">
                  <a14:compatExt spid="_x0000_s8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209550</xdr:rowOff>
        </xdr:from>
        <xdr:to>
          <xdr:col>5</xdr:col>
          <xdr:colOff>257175</xdr:colOff>
          <xdr:row>59</xdr:row>
          <xdr:rowOff>19050</xdr:rowOff>
        </xdr:to>
        <xdr:sp macro="" textlink="">
          <xdr:nvSpPr>
            <xdr:cNvPr id="8512" name="Check Box 320" hidden="1">
              <a:extLst>
                <a:ext uri="{63B3BB69-23CF-44E3-9099-C40C66FF867C}">
                  <a14:compatExt spid="_x0000_s8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209550</xdr:rowOff>
        </xdr:from>
        <xdr:to>
          <xdr:col>5</xdr:col>
          <xdr:colOff>257175</xdr:colOff>
          <xdr:row>60</xdr:row>
          <xdr:rowOff>19050</xdr:rowOff>
        </xdr:to>
        <xdr:sp macro="" textlink="">
          <xdr:nvSpPr>
            <xdr:cNvPr id="8513" name="Check Box 321" hidden="1">
              <a:extLst>
                <a:ext uri="{63B3BB69-23CF-44E3-9099-C40C66FF867C}">
                  <a14:compatExt spid="_x0000_s8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209550</xdr:rowOff>
        </xdr:from>
        <xdr:to>
          <xdr:col>5</xdr:col>
          <xdr:colOff>257175</xdr:colOff>
          <xdr:row>61</xdr:row>
          <xdr:rowOff>19050</xdr:rowOff>
        </xdr:to>
        <xdr:sp macro="" textlink="">
          <xdr:nvSpPr>
            <xdr:cNvPr id="8514" name="Check Box 322" hidden="1">
              <a:extLst>
                <a:ext uri="{63B3BB69-23CF-44E3-9099-C40C66FF867C}">
                  <a14:compatExt spid="_x0000_s8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60</xdr:row>
          <xdr:rowOff>209550</xdr:rowOff>
        </xdr:from>
        <xdr:to>
          <xdr:col>5</xdr:col>
          <xdr:colOff>257175</xdr:colOff>
          <xdr:row>62</xdr:row>
          <xdr:rowOff>19050</xdr:rowOff>
        </xdr:to>
        <xdr:sp macro="" textlink="">
          <xdr:nvSpPr>
            <xdr:cNvPr id="8515" name="Check Box 323" hidden="1">
              <a:extLst>
                <a:ext uri="{63B3BB69-23CF-44E3-9099-C40C66FF867C}">
                  <a14:compatExt spid="_x0000_s8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209550</xdr:rowOff>
        </xdr:from>
        <xdr:to>
          <xdr:col>5</xdr:col>
          <xdr:colOff>257175</xdr:colOff>
          <xdr:row>63</xdr:row>
          <xdr:rowOff>19050</xdr:rowOff>
        </xdr:to>
        <xdr:sp macro="" textlink="">
          <xdr:nvSpPr>
            <xdr:cNvPr id="8516" name="Check Box 324" hidden="1">
              <a:extLst>
                <a:ext uri="{63B3BB69-23CF-44E3-9099-C40C66FF867C}">
                  <a14:compatExt spid="_x0000_s8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62</xdr:row>
          <xdr:rowOff>209550</xdr:rowOff>
        </xdr:from>
        <xdr:to>
          <xdr:col>5</xdr:col>
          <xdr:colOff>257175</xdr:colOff>
          <xdr:row>64</xdr:row>
          <xdr:rowOff>19050</xdr:rowOff>
        </xdr:to>
        <xdr:sp macro="" textlink="">
          <xdr:nvSpPr>
            <xdr:cNvPr id="8517" name="Check Box 325" hidden="1">
              <a:extLst>
                <a:ext uri="{63B3BB69-23CF-44E3-9099-C40C66FF867C}">
                  <a14:compatExt spid="_x0000_s8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63</xdr:row>
          <xdr:rowOff>209550</xdr:rowOff>
        </xdr:from>
        <xdr:to>
          <xdr:col>5</xdr:col>
          <xdr:colOff>257175</xdr:colOff>
          <xdr:row>65</xdr:row>
          <xdr:rowOff>19050</xdr:rowOff>
        </xdr:to>
        <xdr:sp macro="" textlink="">
          <xdr:nvSpPr>
            <xdr:cNvPr id="8518" name="Check Box 326" hidden="1">
              <a:extLst>
                <a:ext uri="{63B3BB69-23CF-44E3-9099-C40C66FF867C}">
                  <a14:compatExt spid="_x0000_s8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64</xdr:row>
          <xdr:rowOff>209550</xdr:rowOff>
        </xdr:from>
        <xdr:to>
          <xdr:col>5</xdr:col>
          <xdr:colOff>257175</xdr:colOff>
          <xdr:row>66</xdr:row>
          <xdr:rowOff>19050</xdr:rowOff>
        </xdr:to>
        <xdr:sp macro="" textlink="">
          <xdr:nvSpPr>
            <xdr:cNvPr id="8519" name="Check Box 327" hidden="1">
              <a:extLst>
                <a:ext uri="{63B3BB69-23CF-44E3-9099-C40C66FF867C}">
                  <a14:compatExt spid="_x0000_s8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65</xdr:row>
          <xdr:rowOff>209550</xdr:rowOff>
        </xdr:from>
        <xdr:to>
          <xdr:col>5</xdr:col>
          <xdr:colOff>257175</xdr:colOff>
          <xdr:row>67</xdr:row>
          <xdr:rowOff>19050</xdr:rowOff>
        </xdr:to>
        <xdr:sp macro="" textlink="">
          <xdr:nvSpPr>
            <xdr:cNvPr id="8520" name="Check Box 328" hidden="1">
              <a:extLst>
                <a:ext uri="{63B3BB69-23CF-44E3-9099-C40C66FF867C}">
                  <a14:compatExt spid="_x0000_s8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209550</xdr:rowOff>
        </xdr:from>
        <xdr:to>
          <xdr:col>5</xdr:col>
          <xdr:colOff>257175</xdr:colOff>
          <xdr:row>68</xdr:row>
          <xdr:rowOff>19050</xdr:rowOff>
        </xdr:to>
        <xdr:sp macro="" textlink="">
          <xdr:nvSpPr>
            <xdr:cNvPr id="8521" name="Check Box 329" hidden="1">
              <a:extLst>
                <a:ext uri="{63B3BB69-23CF-44E3-9099-C40C66FF867C}">
                  <a14:compatExt spid="_x0000_s8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209550</xdr:rowOff>
        </xdr:from>
        <xdr:to>
          <xdr:col>5</xdr:col>
          <xdr:colOff>257175</xdr:colOff>
          <xdr:row>69</xdr:row>
          <xdr:rowOff>19050</xdr:rowOff>
        </xdr:to>
        <xdr:sp macro="" textlink="">
          <xdr:nvSpPr>
            <xdr:cNvPr id="8522" name="Check Box 330" hidden="1">
              <a:extLst>
                <a:ext uri="{63B3BB69-23CF-44E3-9099-C40C66FF867C}">
                  <a14:compatExt spid="_x0000_s8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209550</xdr:rowOff>
        </xdr:from>
        <xdr:to>
          <xdr:col>5</xdr:col>
          <xdr:colOff>257175</xdr:colOff>
          <xdr:row>70</xdr:row>
          <xdr:rowOff>19050</xdr:rowOff>
        </xdr:to>
        <xdr:sp macro="" textlink="">
          <xdr:nvSpPr>
            <xdr:cNvPr id="8523" name="Check Box 331" hidden="1">
              <a:extLst>
                <a:ext uri="{63B3BB69-23CF-44E3-9099-C40C66FF867C}">
                  <a14:compatExt spid="_x0000_s8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209550</xdr:rowOff>
        </xdr:from>
        <xdr:to>
          <xdr:col>5</xdr:col>
          <xdr:colOff>257175</xdr:colOff>
          <xdr:row>71</xdr:row>
          <xdr:rowOff>19050</xdr:rowOff>
        </xdr:to>
        <xdr:sp macro="" textlink="">
          <xdr:nvSpPr>
            <xdr:cNvPr id="8524" name="Check Box 332" hidden="1">
              <a:extLst>
                <a:ext uri="{63B3BB69-23CF-44E3-9099-C40C66FF867C}">
                  <a14:compatExt spid="_x0000_s8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70</xdr:row>
          <xdr:rowOff>209550</xdr:rowOff>
        </xdr:from>
        <xdr:to>
          <xdr:col>5</xdr:col>
          <xdr:colOff>257175</xdr:colOff>
          <xdr:row>72</xdr:row>
          <xdr:rowOff>19050</xdr:rowOff>
        </xdr:to>
        <xdr:sp macro="" textlink="">
          <xdr:nvSpPr>
            <xdr:cNvPr id="8525" name="Check Box 333" hidden="1">
              <a:extLst>
                <a:ext uri="{63B3BB69-23CF-44E3-9099-C40C66FF867C}">
                  <a14:compatExt spid="_x0000_s8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209550</xdr:rowOff>
        </xdr:from>
        <xdr:to>
          <xdr:col>5</xdr:col>
          <xdr:colOff>257175</xdr:colOff>
          <xdr:row>73</xdr:row>
          <xdr:rowOff>19050</xdr:rowOff>
        </xdr:to>
        <xdr:sp macro="" textlink="">
          <xdr:nvSpPr>
            <xdr:cNvPr id="8526" name="Check Box 334" hidden="1">
              <a:extLst>
                <a:ext uri="{63B3BB69-23CF-44E3-9099-C40C66FF867C}">
                  <a14:compatExt spid="_x0000_s8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209550</xdr:rowOff>
        </xdr:from>
        <xdr:to>
          <xdr:col>5</xdr:col>
          <xdr:colOff>257175</xdr:colOff>
          <xdr:row>74</xdr:row>
          <xdr:rowOff>19050</xdr:rowOff>
        </xdr:to>
        <xdr:sp macro="" textlink="">
          <xdr:nvSpPr>
            <xdr:cNvPr id="8527" name="Check Box 335" hidden="1">
              <a:extLst>
                <a:ext uri="{63B3BB69-23CF-44E3-9099-C40C66FF867C}">
                  <a14:compatExt spid="_x0000_s8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73</xdr:row>
          <xdr:rowOff>209550</xdr:rowOff>
        </xdr:from>
        <xdr:to>
          <xdr:col>5</xdr:col>
          <xdr:colOff>257175</xdr:colOff>
          <xdr:row>75</xdr:row>
          <xdr:rowOff>19050</xdr:rowOff>
        </xdr:to>
        <xdr:sp macro="" textlink="">
          <xdr:nvSpPr>
            <xdr:cNvPr id="8528" name="Check Box 336" hidden="1">
              <a:extLst>
                <a:ext uri="{63B3BB69-23CF-44E3-9099-C40C66FF867C}">
                  <a14:compatExt spid="_x0000_s8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74</xdr:row>
          <xdr:rowOff>209550</xdr:rowOff>
        </xdr:from>
        <xdr:to>
          <xdr:col>5</xdr:col>
          <xdr:colOff>257175</xdr:colOff>
          <xdr:row>76</xdr:row>
          <xdr:rowOff>19050</xdr:rowOff>
        </xdr:to>
        <xdr:sp macro="" textlink="">
          <xdr:nvSpPr>
            <xdr:cNvPr id="8529" name="Check Box 337" hidden="1">
              <a:extLst>
                <a:ext uri="{63B3BB69-23CF-44E3-9099-C40C66FF867C}">
                  <a14:compatExt spid="_x0000_s8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75</xdr:row>
          <xdr:rowOff>209550</xdr:rowOff>
        </xdr:from>
        <xdr:to>
          <xdr:col>5</xdr:col>
          <xdr:colOff>257175</xdr:colOff>
          <xdr:row>77</xdr:row>
          <xdr:rowOff>19050</xdr:rowOff>
        </xdr:to>
        <xdr:sp macro="" textlink="">
          <xdr:nvSpPr>
            <xdr:cNvPr id="8530" name="Check Box 338" hidden="1">
              <a:extLst>
                <a:ext uri="{63B3BB69-23CF-44E3-9099-C40C66FF867C}">
                  <a14:compatExt spid="_x0000_s8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209550</xdr:rowOff>
        </xdr:from>
        <xdr:to>
          <xdr:col>5</xdr:col>
          <xdr:colOff>257175</xdr:colOff>
          <xdr:row>78</xdr:row>
          <xdr:rowOff>19050</xdr:rowOff>
        </xdr:to>
        <xdr:sp macro="" textlink="">
          <xdr:nvSpPr>
            <xdr:cNvPr id="8531" name="Check Box 339" hidden="1">
              <a:extLst>
                <a:ext uri="{63B3BB69-23CF-44E3-9099-C40C66FF867C}">
                  <a14:compatExt spid="_x0000_s8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209550</xdr:rowOff>
        </xdr:from>
        <xdr:to>
          <xdr:col>5</xdr:col>
          <xdr:colOff>257175</xdr:colOff>
          <xdr:row>79</xdr:row>
          <xdr:rowOff>19050</xdr:rowOff>
        </xdr:to>
        <xdr:sp macro="" textlink="">
          <xdr:nvSpPr>
            <xdr:cNvPr id="8532" name="Check Box 340" hidden="1">
              <a:extLst>
                <a:ext uri="{63B3BB69-23CF-44E3-9099-C40C66FF867C}">
                  <a14:compatExt spid="_x0000_s8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78</xdr:row>
          <xdr:rowOff>209550</xdr:rowOff>
        </xdr:from>
        <xdr:to>
          <xdr:col>5</xdr:col>
          <xdr:colOff>257175</xdr:colOff>
          <xdr:row>80</xdr:row>
          <xdr:rowOff>19050</xdr:rowOff>
        </xdr:to>
        <xdr:sp macro="" textlink="">
          <xdr:nvSpPr>
            <xdr:cNvPr id="8533" name="Check Box 341" hidden="1">
              <a:extLst>
                <a:ext uri="{63B3BB69-23CF-44E3-9099-C40C66FF867C}">
                  <a14:compatExt spid="_x0000_s8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79</xdr:row>
          <xdr:rowOff>209550</xdr:rowOff>
        </xdr:from>
        <xdr:to>
          <xdr:col>5</xdr:col>
          <xdr:colOff>257175</xdr:colOff>
          <xdr:row>81</xdr:row>
          <xdr:rowOff>19050</xdr:rowOff>
        </xdr:to>
        <xdr:sp macro="" textlink="">
          <xdr:nvSpPr>
            <xdr:cNvPr id="8534" name="Check Box 342" hidden="1">
              <a:extLst>
                <a:ext uri="{63B3BB69-23CF-44E3-9099-C40C66FF867C}">
                  <a14:compatExt spid="_x0000_s8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80</xdr:row>
          <xdr:rowOff>209550</xdr:rowOff>
        </xdr:from>
        <xdr:to>
          <xdr:col>5</xdr:col>
          <xdr:colOff>257175</xdr:colOff>
          <xdr:row>82</xdr:row>
          <xdr:rowOff>19050</xdr:rowOff>
        </xdr:to>
        <xdr:sp macro="" textlink="">
          <xdr:nvSpPr>
            <xdr:cNvPr id="8535" name="Check Box 343" hidden="1">
              <a:extLst>
                <a:ext uri="{63B3BB69-23CF-44E3-9099-C40C66FF867C}">
                  <a14:compatExt spid="_x0000_s8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81</xdr:row>
          <xdr:rowOff>209550</xdr:rowOff>
        </xdr:from>
        <xdr:to>
          <xdr:col>5</xdr:col>
          <xdr:colOff>257175</xdr:colOff>
          <xdr:row>83</xdr:row>
          <xdr:rowOff>19050</xdr:rowOff>
        </xdr:to>
        <xdr:sp macro="" textlink="">
          <xdr:nvSpPr>
            <xdr:cNvPr id="8536" name="Check Box 344" hidden="1">
              <a:extLst>
                <a:ext uri="{63B3BB69-23CF-44E3-9099-C40C66FF867C}">
                  <a14:compatExt spid="_x0000_s8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82</xdr:row>
          <xdr:rowOff>209550</xdr:rowOff>
        </xdr:from>
        <xdr:to>
          <xdr:col>5</xdr:col>
          <xdr:colOff>257175</xdr:colOff>
          <xdr:row>84</xdr:row>
          <xdr:rowOff>19050</xdr:rowOff>
        </xdr:to>
        <xdr:sp macro="" textlink="">
          <xdr:nvSpPr>
            <xdr:cNvPr id="8537" name="Check Box 345" hidden="1">
              <a:extLst>
                <a:ext uri="{63B3BB69-23CF-44E3-9099-C40C66FF867C}">
                  <a14:compatExt spid="_x0000_s8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83</xdr:row>
          <xdr:rowOff>209550</xdr:rowOff>
        </xdr:from>
        <xdr:to>
          <xdr:col>5</xdr:col>
          <xdr:colOff>257175</xdr:colOff>
          <xdr:row>85</xdr:row>
          <xdr:rowOff>19050</xdr:rowOff>
        </xdr:to>
        <xdr:sp macro="" textlink="">
          <xdr:nvSpPr>
            <xdr:cNvPr id="8538" name="Check Box 346" hidden="1">
              <a:extLst>
                <a:ext uri="{63B3BB69-23CF-44E3-9099-C40C66FF867C}">
                  <a14:compatExt spid="_x0000_s8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209550</xdr:rowOff>
        </xdr:from>
        <xdr:to>
          <xdr:col>5</xdr:col>
          <xdr:colOff>257175</xdr:colOff>
          <xdr:row>86</xdr:row>
          <xdr:rowOff>19050</xdr:rowOff>
        </xdr:to>
        <xdr:sp macro="" textlink="">
          <xdr:nvSpPr>
            <xdr:cNvPr id="8539" name="Check Box 347" hidden="1">
              <a:extLst>
                <a:ext uri="{63B3BB69-23CF-44E3-9099-C40C66FF867C}">
                  <a14:compatExt spid="_x0000_s8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209550</xdr:rowOff>
        </xdr:from>
        <xdr:to>
          <xdr:col>5</xdr:col>
          <xdr:colOff>257175</xdr:colOff>
          <xdr:row>87</xdr:row>
          <xdr:rowOff>19050</xdr:rowOff>
        </xdr:to>
        <xdr:sp macro="" textlink="">
          <xdr:nvSpPr>
            <xdr:cNvPr id="8540" name="Check Box 348" hidden="1">
              <a:extLst>
                <a:ext uri="{63B3BB69-23CF-44E3-9099-C40C66FF867C}">
                  <a14:compatExt spid="_x0000_s8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86</xdr:row>
          <xdr:rowOff>209550</xdr:rowOff>
        </xdr:from>
        <xdr:to>
          <xdr:col>5</xdr:col>
          <xdr:colOff>257175</xdr:colOff>
          <xdr:row>88</xdr:row>
          <xdr:rowOff>19050</xdr:rowOff>
        </xdr:to>
        <xdr:sp macro="" textlink="">
          <xdr:nvSpPr>
            <xdr:cNvPr id="8541" name="Check Box 349" hidden="1">
              <a:extLst>
                <a:ext uri="{63B3BB69-23CF-44E3-9099-C40C66FF867C}">
                  <a14:compatExt spid="_x0000_s8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87</xdr:row>
          <xdr:rowOff>209550</xdr:rowOff>
        </xdr:from>
        <xdr:to>
          <xdr:col>5</xdr:col>
          <xdr:colOff>257175</xdr:colOff>
          <xdr:row>89</xdr:row>
          <xdr:rowOff>19050</xdr:rowOff>
        </xdr:to>
        <xdr:sp macro="" textlink="">
          <xdr:nvSpPr>
            <xdr:cNvPr id="8542" name="Check Box 350" hidden="1">
              <a:extLst>
                <a:ext uri="{63B3BB69-23CF-44E3-9099-C40C66FF867C}">
                  <a14:compatExt spid="_x0000_s8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209550</xdr:rowOff>
        </xdr:from>
        <xdr:to>
          <xdr:col>5</xdr:col>
          <xdr:colOff>257175</xdr:colOff>
          <xdr:row>90</xdr:row>
          <xdr:rowOff>19050</xdr:rowOff>
        </xdr:to>
        <xdr:sp macro="" textlink="">
          <xdr:nvSpPr>
            <xdr:cNvPr id="8543" name="Check Box 351" hidden="1">
              <a:extLst>
                <a:ext uri="{63B3BB69-23CF-44E3-9099-C40C66FF867C}">
                  <a14:compatExt spid="_x0000_s8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89</xdr:row>
          <xdr:rowOff>209550</xdr:rowOff>
        </xdr:from>
        <xdr:to>
          <xdr:col>5</xdr:col>
          <xdr:colOff>257175</xdr:colOff>
          <xdr:row>91</xdr:row>
          <xdr:rowOff>19050</xdr:rowOff>
        </xdr:to>
        <xdr:sp macro="" textlink="">
          <xdr:nvSpPr>
            <xdr:cNvPr id="8544" name="Check Box 352" hidden="1">
              <a:extLst>
                <a:ext uri="{63B3BB69-23CF-44E3-9099-C40C66FF867C}">
                  <a14:compatExt spid="_x0000_s8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90</xdr:row>
          <xdr:rowOff>209550</xdr:rowOff>
        </xdr:from>
        <xdr:to>
          <xdr:col>5</xdr:col>
          <xdr:colOff>257175</xdr:colOff>
          <xdr:row>92</xdr:row>
          <xdr:rowOff>19050</xdr:rowOff>
        </xdr:to>
        <xdr:sp macro="" textlink="">
          <xdr:nvSpPr>
            <xdr:cNvPr id="8545" name="Check Box 353" hidden="1">
              <a:extLst>
                <a:ext uri="{63B3BB69-23CF-44E3-9099-C40C66FF867C}">
                  <a14:compatExt spid="_x0000_s8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91</xdr:row>
          <xdr:rowOff>209550</xdr:rowOff>
        </xdr:from>
        <xdr:to>
          <xdr:col>5</xdr:col>
          <xdr:colOff>257175</xdr:colOff>
          <xdr:row>93</xdr:row>
          <xdr:rowOff>19050</xdr:rowOff>
        </xdr:to>
        <xdr:sp macro="" textlink="">
          <xdr:nvSpPr>
            <xdr:cNvPr id="8546" name="Check Box 354" hidden="1">
              <a:extLst>
                <a:ext uri="{63B3BB69-23CF-44E3-9099-C40C66FF867C}">
                  <a14:compatExt spid="_x0000_s8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209550</xdr:rowOff>
        </xdr:from>
        <xdr:to>
          <xdr:col>5</xdr:col>
          <xdr:colOff>257175</xdr:colOff>
          <xdr:row>94</xdr:row>
          <xdr:rowOff>19050</xdr:rowOff>
        </xdr:to>
        <xdr:sp macro="" textlink="">
          <xdr:nvSpPr>
            <xdr:cNvPr id="8547" name="Check Box 355" hidden="1">
              <a:extLst>
                <a:ext uri="{63B3BB69-23CF-44E3-9099-C40C66FF867C}">
                  <a14:compatExt spid="_x0000_s8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40</xdr:row>
          <xdr:rowOff>209550</xdr:rowOff>
        </xdr:from>
        <xdr:to>
          <xdr:col>8</xdr:col>
          <xdr:colOff>257175</xdr:colOff>
          <xdr:row>42</xdr:row>
          <xdr:rowOff>0</xdr:rowOff>
        </xdr:to>
        <xdr:sp macro="" textlink="">
          <xdr:nvSpPr>
            <xdr:cNvPr id="8548" name="Check Box 356" hidden="1">
              <a:extLst>
                <a:ext uri="{63B3BB69-23CF-44E3-9099-C40C66FF867C}">
                  <a14:compatExt spid="_x0000_s8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41</xdr:row>
          <xdr:rowOff>209550</xdr:rowOff>
        </xdr:from>
        <xdr:to>
          <xdr:col>8</xdr:col>
          <xdr:colOff>257175</xdr:colOff>
          <xdr:row>43</xdr:row>
          <xdr:rowOff>19050</xdr:rowOff>
        </xdr:to>
        <xdr:sp macro="" textlink="">
          <xdr:nvSpPr>
            <xdr:cNvPr id="8549" name="Check Box 357" hidden="1">
              <a:extLst>
                <a:ext uri="{63B3BB69-23CF-44E3-9099-C40C66FF867C}">
                  <a14:compatExt spid="_x0000_s8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43</xdr:row>
          <xdr:rowOff>209550</xdr:rowOff>
        </xdr:from>
        <xdr:to>
          <xdr:col>8</xdr:col>
          <xdr:colOff>257175</xdr:colOff>
          <xdr:row>45</xdr:row>
          <xdr:rowOff>19050</xdr:rowOff>
        </xdr:to>
        <xdr:sp macro="" textlink="">
          <xdr:nvSpPr>
            <xdr:cNvPr id="8551" name="Check Box 359" hidden="1">
              <a:extLst>
                <a:ext uri="{63B3BB69-23CF-44E3-9099-C40C66FF867C}">
                  <a14:compatExt spid="_x0000_s8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43</xdr:row>
          <xdr:rowOff>209550</xdr:rowOff>
        </xdr:from>
        <xdr:to>
          <xdr:col>8</xdr:col>
          <xdr:colOff>257175</xdr:colOff>
          <xdr:row>45</xdr:row>
          <xdr:rowOff>19050</xdr:rowOff>
        </xdr:to>
        <xdr:sp macro="" textlink="">
          <xdr:nvSpPr>
            <xdr:cNvPr id="8552" name="Check Box 360" hidden="1">
              <a:extLst>
                <a:ext uri="{63B3BB69-23CF-44E3-9099-C40C66FF867C}">
                  <a14:compatExt spid="_x0000_s8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45</xdr:row>
          <xdr:rowOff>209550</xdr:rowOff>
        </xdr:from>
        <xdr:to>
          <xdr:col>8</xdr:col>
          <xdr:colOff>257175</xdr:colOff>
          <xdr:row>47</xdr:row>
          <xdr:rowOff>19050</xdr:rowOff>
        </xdr:to>
        <xdr:sp macro="" textlink="">
          <xdr:nvSpPr>
            <xdr:cNvPr id="8555" name="Check Box 363" hidden="1">
              <a:extLst>
                <a:ext uri="{63B3BB69-23CF-44E3-9099-C40C66FF867C}">
                  <a14:compatExt spid="_x0000_s8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45</xdr:row>
          <xdr:rowOff>209550</xdr:rowOff>
        </xdr:from>
        <xdr:to>
          <xdr:col>8</xdr:col>
          <xdr:colOff>257175</xdr:colOff>
          <xdr:row>47</xdr:row>
          <xdr:rowOff>19050</xdr:rowOff>
        </xdr:to>
        <xdr:sp macro="" textlink="">
          <xdr:nvSpPr>
            <xdr:cNvPr id="8556" name="Check Box 364" hidden="1">
              <a:extLst>
                <a:ext uri="{63B3BB69-23CF-44E3-9099-C40C66FF867C}">
                  <a14:compatExt spid="_x0000_s8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45</xdr:row>
          <xdr:rowOff>209550</xdr:rowOff>
        </xdr:from>
        <xdr:to>
          <xdr:col>8</xdr:col>
          <xdr:colOff>257175</xdr:colOff>
          <xdr:row>47</xdr:row>
          <xdr:rowOff>19050</xdr:rowOff>
        </xdr:to>
        <xdr:sp macro="" textlink="">
          <xdr:nvSpPr>
            <xdr:cNvPr id="8557" name="Check Box 365" hidden="1">
              <a:extLst>
                <a:ext uri="{63B3BB69-23CF-44E3-9099-C40C66FF867C}">
                  <a14:compatExt spid="_x0000_s8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46</xdr:row>
          <xdr:rowOff>209550</xdr:rowOff>
        </xdr:from>
        <xdr:to>
          <xdr:col>8</xdr:col>
          <xdr:colOff>257175</xdr:colOff>
          <xdr:row>48</xdr:row>
          <xdr:rowOff>19050</xdr:rowOff>
        </xdr:to>
        <xdr:sp macro="" textlink="">
          <xdr:nvSpPr>
            <xdr:cNvPr id="8558" name="Check Box 366" hidden="1">
              <a:extLst>
                <a:ext uri="{63B3BB69-23CF-44E3-9099-C40C66FF867C}">
                  <a14:compatExt spid="_x0000_s8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46</xdr:row>
          <xdr:rowOff>209550</xdr:rowOff>
        </xdr:from>
        <xdr:to>
          <xdr:col>8</xdr:col>
          <xdr:colOff>257175</xdr:colOff>
          <xdr:row>48</xdr:row>
          <xdr:rowOff>19050</xdr:rowOff>
        </xdr:to>
        <xdr:sp macro="" textlink="">
          <xdr:nvSpPr>
            <xdr:cNvPr id="8559" name="Check Box 367" hidden="1">
              <a:extLst>
                <a:ext uri="{63B3BB69-23CF-44E3-9099-C40C66FF867C}">
                  <a14:compatExt spid="_x0000_s8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46</xdr:row>
          <xdr:rowOff>209550</xdr:rowOff>
        </xdr:from>
        <xdr:to>
          <xdr:col>8</xdr:col>
          <xdr:colOff>257175</xdr:colOff>
          <xdr:row>48</xdr:row>
          <xdr:rowOff>19050</xdr:rowOff>
        </xdr:to>
        <xdr:sp macro="" textlink="">
          <xdr:nvSpPr>
            <xdr:cNvPr id="8560" name="Check Box 368" hidden="1">
              <a:extLst>
                <a:ext uri="{63B3BB69-23CF-44E3-9099-C40C66FF867C}">
                  <a14:compatExt spid="_x0000_s8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47</xdr:row>
          <xdr:rowOff>209550</xdr:rowOff>
        </xdr:from>
        <xdr:to>
          <xdr:col>8</xdr:col>
          <xdr:colOff>257175</xdr:colOff>
          <xdr:row>49</xdr:row>
          <xdr:rowOff>19050</xdr:rowOff>
        </xdr:to>
        <xdr:sp macro="" textlink="">
          <xdr:nvSpPr>
            <xdr:cNvPr id="8561" name="Check Box 369" hidden="1">
              <a:extLst>
                <a:ext uri="{63B3BB69-23CF-44E3-9099-C40C66FF867C}">
                  <a14:compatExt spid="_x0000_s8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47</xdr:row>
          <xdr:rowOff>209550</xdr:rowOff>
        </xdr:from>
        <xdr:to>
          <xdr:col>8</xdr:col>
          <xdr:colOff>257175</xdr:colOff>
          <xdr:row>49</xdr:row>
          <xdr:rowOff>19050</xdr:rowOff>
        </xdr:to>
        <xdr:sp macro="" textlink="">
          <xdr:nvSpPr>
            <xdr:cNvPr id="8562" name="Check Box 370" hidden="1">
              <a:extLst>
                <a:ext uri="{63B3BB69-23CF-44E3-9099-C40C66FF867C}">
                  <a14:compatExt spid="_x0000_s8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47</xdr:row>
          <xdr:rowOff>209550</xdr:rowOff>
        </xdr:from>
        <xdr:to>
          <xdr:col>8</xdr:col>
          <xdr:colOff>257175</xdr:colOff>
          <xdr:row>49</xdr:row>
          <xdr:rowOff>19050</xdr:rowOff>
        </xdr:to>
        <xdr:sp macro="" textlink="">
          <xdr:nvSpPr>
            <xdr:cNvPr id="8563" name="Check Box 371" hidden="1">
              <a:extLst>
                <a:ext uri="{63B3BB69-23CF-44E3-9099-C40C66FF867C}">
                  <a14:compatExt spid="_x0000_s8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209550</xdr:rowOff>
        </xdr:from>
        <xdr:to>
          <xdr:col>8</xdr:col>
          <xdr:colOff>257175</xdr:colOff>
          <xdr:row>51</xdr:row>
          <xdr:rowOff>19050</xdr:rowOff>
        </xdr:to>
        <xdr:sp macro="" textlink="">
          <xdr:nvSpPr>
            <xdr:cNvPr id="8567" name="Check Box 375" hidden="1">
              <a:extLst>
                <a:ext uri="{63B3BB69-23CF-44E3-9099-C40C66FF867C}">
                  <a14:compatExt spid="_x0000_s8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209550</xdr:rowOff>
        </xdr:from>
        <xdr:to>
          <xdr:col>8</xdr:col>
          <xdr:colOff>257175</xdr:colOff>
          <xdr:row>51</xdr:row>
          <xdr:rowOff>19050</xdr:rowOff>
        </xdr:to>
        <xdr:sp macro="" textlink="">
          <xdr:nvSpPr>
            <xdr:cNvPr id="8568" name="Check Box 376" hidden="1">
              <a:extLst>
                <a:ext uri="{63B3BB69-23CF-44E3-9099-C40C66FF867C}">
                  <a14:compatExt spid="_x0000_s8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209550</xdr:rowOff>
        </xdr:from>
        <xdr:to>
          <xdr:col>8</xdr:col>
          <xdr:colOff>257175</xdr:colOff>
          <xdr:row>51</xdr:row>
          <xdr:rowOff>19050</xdr:rowOff>
        </xdr:to>
        <xdr:sp macro="" textlink="">
          <xdr:nvSpPr>
            <xdr:cNvPr id="8569" name="Check Box 377" hidden="1">
              <a:extLst>
                <a:ext uri="{63B3BB69-23CF-44E3-9099-C40C66FF867C}">
                  <a14:compatExt spid="_x0000_s8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50</xdr:row>
          <xdr:rowOff>209550</xdr:rowOff>
        </xdr:from>
        <xdr:to>
          <xdr:col>8</xdr:col>
          <xdr:colOff>257175</xdr:colOff>
          <xdr:row>52</xdr:row>
          <xdr:rowOff>19050</xdr:rowOff>
        </xdr:to>
        <xdr:sp macro="" textlink="">
          <xdr:nvSpPr>
            <xdr:cNvPr id="8570" name="Check Box 378" hidden="1">
              <a:extLst>
                <a:ext uri="{63B3BB69-23CF-44E3-9099-C40C66FF867C}">
                  <a14:compatExt spid="_x0000_s8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50</xdr:row>
          <xdr:rowOff>209550</xdr:rowOff>
        </xdr:from>
        <xdr:to>
          <xdr:col>8</xdr:col>
          <xdr:colOff>257175</xdr:colOff>
          <xdr:row>52</xdr:row>
          <xdr:rowOff>19050</xdr:rowOff>
        </xdr:to>
        <xdr:sp macro="" textlink="">
          <xdr:nvSpPr>
            <xdr:cNvPr id="8571" name="Check Box 379" hidden="1">
              <a:extLst>
                <a:ext uri="{63B3BB69-23CF-44E3-9099-C40C66FF867C}">
                  <a14:compatExt spid="_x0000_s8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50</xdr:row>
          <xdr:rowOff>209550</xdr:rowOff>
        </xdr:from>
        <xdr:to>
          <xdr:col>8</xdr:col>
          <xdr:colOff>257175</xdr:colOff>
          <xdr:row>52</xdr:row>
          <xdr:rowOff>19050</xdr:rowOff>
        </xdr:to>
        <xdr:sp macro="" textlink="">
          <xdr:nvSpPr>
            <xdr:cNvPr id="8572" name="Check Box 380" hidden="1">
              <a:extLst>
                <a:ext uri="{63B3BB69-23CF-44E3-9099-C40C66FF867C}">
                  <a14:compatExt spid="_x0000_s8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51</xdr:row>
          <xdr:rowOff>209550</xdr:rowOff>
        </xdr:from>
        <xdr:to>
          <xdr:col>8</xdr:col>
          <xdr:colOff>257175</xdr:colOff>
          <xdr:row>53</xdr:row>
          <xdr:rowOff>19050</xdr:rowOff>
        </xdr:to>
        <xdr:sp macro="" textlink="">
          <xdr:nvSpPr>
            <xdr:cNvPr id="8573" name="Check Box 381" hidden="1">
              <a:extLst>
                <a:ext uri="{63B3BB69-23CF-44E3-9099-C40C66FF867C}">
                  <a14:compatExt spid="_x0000_s8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51</xdr:row>
          <xdr:rowOff>209550</xdr:rowOff>
        </xdr:from>
        <xdr:to>
          <xdr:col>8</xdr:col>
          <xdr:colOff>257175</xdr:colOff>
          <xdr:row>53</xdr:row>
          <xdr:rowOff>19050</xdr:rowOff>
        </xdr:to>
        <xdr:sp macro="" textlink="">
          <xdr:nvSpPr>
            <xdr:cNvPr id="8574" name="Check Box 382" hidden="1">
              <a:extLst>
                <a:ext uri="{63B3BB69-23CF-44E3-9099-C40C66FF867C}">
                  <a14:compatExt spid="_x0000_s8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51</xdr:row>
          <xdr:rowOff>209550</xdr:rowOff>
        </xdr:from>
        <xdr:to>
          <xdr:col>8</xdr:col>
          <xdr:colOff>257175</xdr:colOff>
          <xdr:row>53</xdr:row>
          <xdr:rowOff>19050</xdr:rowOff>
        </xdr:to>
        <xdr:sp macro="" textlink="">
          <xdr:nvSpPr>
            <xdr:cNvPr id="8575" name="Check Box 383" hidden="1">
              <a:extLst>
                <a:ext uri="{63B3BB69-23CF-44E3-9099-C40C66FF867C}">
                  <a14:compatExt spid="_x0000_s8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52</xdr:row>
          <xdr:rowOff>209550</xdr:rowOff>
        </xdr:from>
        <xdr:to>
          <xdr:col>8</xdr:col>
          <xdr:colOff>257175</xdr:colOff>
          <xdr:row>54</xdr:row>
          <xdr:rowOff>19050</xdr:rowOff>
        </xdr:to>
        <xdr:sp macro="" textlink="">
          <xdr:nvSpPr>
            <xdr:cNvPr id="8576" name="Check Box 384" hidden="1">
              <a:extLst>
                <a:ext uri="{63B3BB69-23CF-44E3-9099-C40C66FF867C}">
                  <a14:compatExt spid="_x0000_s8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52</xdr:row>
          <xdr:rowOff>209550</xdr:rowOff>
        </xdr:from>
        <xdr:to>
          <xdr:col>8</xdr:col>
          <xdr:colOff>257175</xdr:colOff>
          <xdr:row>54</xdr:row>
          <xdr:rowOff>19050</xdr:rowOff>
        </xdr:to>
        <xdr:sp macro="" textlink="">
          <xdr:nvSpPr>
            <xdr:cNvPr id="8577" name="Check Box 385" hidden="1">
              <a:extLst>
                <a:ext uri="{63B3BB69-23CF-44E3-9099-C40C66FF867C}">
                  <a14:compatExt spid="_x0000_s8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52</xdr:row>
          <xdr:rowOff>209550</xdr:rowOff>
        </xdr:from>
        <xdr:to>
          <xdr:col>8</xdr:col>
          <xdr:colOff>257175</xdr:colOff>
          <xdr:row>54</xdr:row>
          <xdr:rowOff>19050</xdr:rowOff>
        </xdr:to>
        <xdr:sp macro="" textlink="">
          <xdr:nvSpPr>
            <xdr:cNvPr id="8578" name="Check Box 386" hidden="1">
              <a:extLst>
                <a:ext uri="{63B3BB69-23CF-44E3-9099-C40C66FF867C}">
                  <a14:compatExt spid="_x0000_s8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53</xdr:row>
          <xdr:rowOff>209550</xdr:rowOff>
        </xdr:from>
        <xdr:to>
          <xdr:col>8</xdr:col>
          <xdr:colOff>257175</xdr:colOff>
          <xdr:row>55</xdr:row>
          <xdr:rowOff>19050</xdr:rowOff>
        </xdr:to>
        <xdr:sp macro="" textlink="">
          <xdr:nvSpPr>
            <xdr:cNvPr id="8579" name="Check Box 387" hidden="1">
              <a:extLst>
                <a:ext uri="{63B3BB69-23CF-44E3-9099-C40C66FF867C}">
                  <a14:compatExt spid="_x0000_s8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53</xdr:row>
          <xdr:rowOff>209550</xdr:rowOff>
        </xdr:from>
        <xdr:to>
          <xdr:col>8</xdr:col>
          <xdr:colOff>257175</xdr:colOff>
          <xdr:row>55</xdr:row>
          <xdr:rowOff>19050</xdr:rowOff>
        </xdr:to>
        <xdr:sp macro="" textlink="">
          <xdr:nvSpPr>
            <xdr:cNvPr id="8580" name="Check Box 388" hidden="1">
              <a:extLst>
                <a:ext uri="{63B3BB69-23CF-44E3-9099-C40C66FF867C}">
                  <a14:compatExt spid="_x0000_s8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53</xdr:row>
          <xdr:rowOff>209550</xdr:rowOff>
        </xdr:from>
        <xdr:to>
          <xdr:col>8</xdr:col>
          <xdr:colOff>257175</xdr:colOff>
          <xdr:row>55</xdr:row>
          <xdr:rowOff>19050</xdr:rowOff>
        </xdr:to>
        <xdr:sp macro="" textlink="">
          <xdr:nvSpPr>
            <xdr:cNvPr id="8581" name="Check Box 389" hidden="1">
              <a:extLst>
                <a:ext uri="{63B3BB69-23CF-44E3-9099-C40C66FF867C}">
                  <a14:compatExt spid="_x0000_s8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54</xdr:row>
          <xdr:rowOff>209550</xdr:rowOff>
        </xdr:from>
        <xdr:to>
          <xdr:col>8</xdr:col>
          <xdr:colOff>257175</xdr:colOff>
          <xdr:row>56</xdr:row>
          <xdr:rowOff>19050</xdr:rowOff>
        </xdr:to>
        <xdr:sp macro="" textlink="">
          <xdr:nvSpPr>
            <xdr:cNvPr id="8582" name="Check Box 390" hidden="1">
              <a:extLst>
                <a:ext uri="{63B3BB69-23CF-44E3-9099-C40C66FF867C}">
                  <a14:compatExt spid="_x0000_s8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54</xdr:row>
          <xdr:rowOff>209550</xdr:rowOff>
        </xdr:from>
        <xdr:to>
          <xdr:col>8</xdr:col>
          <xdr:colOff>257175</xdr:colOff>
          <xdr:row>56</xdr:row>
          <xdr:rowOff>19050</xdr:rowOff>
        </xdr:to>
        <xdr:sp macro="" textlink="">
          <xdr:nvSpPr>
            <xdr:cNvPr id="8583" name="Check Box 391" hidden="1">
              <a:extLst>
                <a:ext uri="{63B3BB69-23CF-44E3-9099-C40C66FF867C}">
                  <a14:compatExt spid="_x0000_s8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54</xdr:row>
          <xdr:rowOff>209550</xdr:rowOff>
        </xdr:from>
        <xdr:to>
          <xdr:col>8</xdr:col>
          <xdr:colOff>257175</xdr:colOff>
          <xdr:row>56</xdr:row>
          <xdr:rowOff>19050</xdr:rowOff>
        </xdr:to>
        <xdr:sp macro="" textlink="">
          <xdr:nvSpPr>
            <xdr:cNvPr id="8584" name="Check Box 392" hidden="1">
              <a:extLst>
                <a:ext uri="{63B3BB69-23CF-44E3-9099-C40C66FF867C}">
                  <a14:compatExt spid="_x0000_s8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55</xdr:row>
          <xdr:rowOff>209550</xdr:rowOff>
        </xdr:from>
        <xdr:to>
          <xdr:col>8</xdr:col>
          <xdr:colOff>257175</xdr:colOff>
          <xdr:row>57</xdr:row>
          <xdr:rowOff>19050</xdr:rowOff>
        </xdr:to>
        <xdr:sp macro="" textlink="">
          <xdr:nvSpPr>
            <xdr:cNvPr id="8585" name="Check Box 393" hidden="1">
              <a:extLst>
                <a:ext uri="{63B3BB69-23CF-44E3-9099-C40C66FF867C}">
                  <a14:compatExt spid="_x0000_s8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55</xdr:row>
          <xdr:rowOff>209550</xdr:rowOff>
        </xdr:from>
        <xdr:to>
          <xdr:col>8</xdr:col>
          <xdr:colOff>257175</xdr:colOff>
          <xdr:row>57</xdr:row>
          <xdr:rowOff>19050</xdr:rowOff>
        </xdr:to>
        <xdr:sp macro="" textlink="">
          <xdr:nvSpPr>
            <xdr:cNvPr id="8586" name="Check Box 394" hidden="1">
              <a:extLst>
                <a:ext uri="{63B3BB69-23CF-44E3-9099-C40C66FF867C}">
                  <a14:compatExt spid="_x0000_s8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55</xdr:row>
          <xdr:rowOff>209550</xdr:rowOff>
        </xdr:from>
        <xdr:to>
          <xdr:col>8</xdr:col>
          <xdr:colOff>257175</xdr:colOff>
          <xdr:row>57</xdr:row>
          <xdr:rowOff>19050</xdr:rowOff>
        </xdr:to>
        <xdr:sp macro="" textlink="">
          <xdr:nvSpPr>
            <xdr:cNvPr id="8587" name="Check Box 395" hidden="1">
              <a:extLst>
                <a:ext uri="{63B3BB69-23CF-44E3-9099-C40C66FF867C}">
                  <a14:compatExt spid="_x0000_s8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56</xdr:row>
          <xdr:rowOff>209550</xdr:rowOff>
        </xdr:from>
        <xdr:to>
          <xdr:col>8</xdr:col>
          <xdr:colOff>257175</xdr:colOff>
          <xdr:row>58</xdr:row>
          <xdr:rowOff>19050</xdr:rowOff>
        </xdr:to>
        <xdr:sp macro="" textlink="">
          <xdr:nvSpPr>
            <xdr:cNvPr id="8588" name="Check Box 396" hidden="1">
              <a:extLst>
                <a:ext uri="{63B3BB69-23CF-44E3-9099-C40C66FF867C}">
                  <a14:compatExt spid="_x0000_s8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56</xdr:row>
          <xdr:rowOff>209550</xdr:rowOff>
        </xdr:from>
        <xdr:to>
          <xdr:col>8</xdr:col>
          <xdr:colOff>257175</xdr:colOff>
          <xdr:row>58</xdr:row>
          <xdr:rowOff>19050</xdr:rowOff>
        </xdr:to>
        <xdr:sp macro="" textlink="">
          <xdr:nvSpPr>
            <xdr:cNvPr id="8589" name="Check Box 397" hidden="1">
              <a:extLst>
                <a:ext uri="{63B3BB69-23CF-44E3-9099-C40C66FF867C}">
                  <a14:compatExt spid="_x0000_s8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56</xdr:row>
          <xdr:rowOff>209550</xdr:rowOff>
        </xdr:from>
        <xdr:to>
          <xdr:col>8</xdr:col>
          <xdr:colOff>257175</xdr:colOff>
          <xdr:row>58</xdr:row>
          <xdr:rowOff>19050</xdr:rowOff>
        </xdr:to>
        <xdr:sp macro="" textlink="">
          <xdr:nvSpPr>
            <xdr:cNvPr id="8590" name="Check Box 398" hidden="1">
              <a:extLst>
                <a:ext uri="{63B3BB69-23CF-44E3-9099-C40C66FF867C}">
                  <a14:compatExt spid="_x0000_s8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57</xdr:row>
          <xdr:rowOff>209550</xdr:rowOff>
        </xdr:from>
        <xdr:to>
          <xdr:col>8</xdr:col>
          <xdr:colOff>257175</xdr:colOff>
          <xdr:row>59</xdr:row>
          <xdr:rowOff>19050</xdr:rowOff>
        </xdr:to>
        <xdr:sp macro="" textlink="">
          <xdr:nvSpPr>
            <xdr:cNvPr id="8591" name="Check Box 399" hidden="1">
              <a:extLst>
                <a:ext uri="{63B3BB69-23CF-44E3-9099-C40C66FF867C}">
                  <a14:compatExt spid="_x0000_s8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57</xdr:row>
          <xdr:rowOff>209550</xdr:rowOff>
        </xdr:from>
        <xdr:to>
          <xdr:col>8</xdr:col>
          <xdr:colOff>257175</xdr:colOff>
          <xdr:row>59</xdr:row>
          <xdr:rowOff>19050</xdr:rowOff>
        </xdr:to>
        <xdr:sp macro="" textlink="">
          <xdr:nvSpPr>
            <xdr:cNvPr id="8592" name="Check Box 400" hidden="1">
              <a:extLst>
                <a:ext uri="{63B3BB69-23CF-44E3-9099-C40C66FF867C}">
                  <a14:compatExt spid="_x0000_s8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57</xdr:row>
          <xdr:rowOff>209550</xdr:rowOff>
        </xdr:from>
        <xdr:to>
          <xdr:col>8</xdr:col>
          <xdr:colOff>257175</xdr:colOff>
          <xdr:row>59</xdr:row>
          <xdr:rowOff>19050</xdr:rowOff>
        </xdr:to>
        <xdr:sp macro="" textlink="">
          <xdr:nvSpPr>
            <xdr:cNvPr id="8593" name="Check Box 401" hidden="1">
              <a:extLst>
                <a:ext uri="{63B3BB69-23CF-44E3-9099-C40C66FF867C}">
                  <a14:compatExt spid="_x0000_s8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58</xdr:row>
          <xdr:rowOff>209550</xdr:rowOff>
        </xdr:from>
        <xdr:to>
          <xdr:col>8</xdr:col>
          <xdr:colOff>257175</xdr:colOff>
          <xdr:row>60</xdr:row>
          <xdr:rowOff>19050</xdr:rowOff>
        </xdr:to>
        <xdr:sp macro="" textlink="">
          <xdr:nvSpPr>
            <xdr:cNvPr id="8594" name="Check Box 402" hidden="1">
              <a:extLst>
                <a:ext uri="{63B3BB69-23CF-44E3-9099-C40C66FF867C}">
                  <a14:compatExt spid="_x0000_s8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58</xdr:row>
          <xdr:rowOff>209550</xdr:rowOff>
        </xdr:from>
        <xdr:to>
          <xdr:col>8</xdr:col>
          <xdr:colOff>257175</xdr:colOff>
          <xdr:row>60</xdr:row>
          <xdr:rowOff>19050</xdr:rowOff>
        </xdr:to>
        <xdr:sp macro="" textlink="">
          <xdr:nvSpPr>
            <xdr:cNvPr id="8595" name="Check Box 403" hidden="1">
              <a:extLst>
                <a:ext uri="{63B3BB69-23CF-44E3-9099-C40C66FF867C}">
                  <a14:compatExt spid="_x0000_s8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58</xdr:row>
          <xdr:rowOff>209550</xdr:rowOff>
        </xdr:from>
        <xdr:to>
          <xdr:col>8</xdr:col>
          <xdr:colOff>257175</xdr:colOff>
          <xdr:row>60</xdr:row>
          <xdr:rowOff>19050</xdr:rowOff>
        </xdr:to>
        <xdr:sp macro="" textlink="">
          <xdr:nvSpPr>
            <xdr:cNvPr id="8596" name="Check Box 404" hidden="1">
              <a:extLst>
                <a:ext uri="{63B3BB69-23CF-44E3-9099-C40C66FF867C}">
                  <a14:compatExt spid="_x0000_s8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60</xdr:row>
          <xdr:rowOff>209550</xdr:rowOff>
        </xdr:from>
        <xdr:to>
          <xdr:col>8</xdr:col>
          <xdr:colOff>257175</xdr:colOff>
          <xdr:row>62</xdr:row>
          <xdr:rowOff>19050</xdr:rowOff>
        </xdr:to>
        <xdr:sp macro="" textlink="">
          <xdr:nvSpPr>
            <xdr:cNvPr id="8600" name="Check Box 408" hidden="1">
              <a:extLst>
                <a:ext uri="{63B3BB69-23CF-44E3-9099-C40C66FF867C}">
                  <a14:compatExt spid="_x0000_s8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60</xdr:row>
          <xdr:rowOff>209550</xdr:rowOff>
        </xdr:from>
        <xdr:to>
          <xdr:col>8</xdr:col>
          <xdr:colOff>257175</xdr:colOff>
          <xdr:row>62</xdr:row>
          <xdr:rowOff>19050</xdr:rowOff>
        </xdr:to>
        <xdr:sp macro="" textlink="">
          <xdr:nvSpPr>
            <xdr:cNvPr id="8601" name="Check Box 409" hidden="1">
              <a:extLst>
                <a:ext uri="{63B3BB69-23CF-44E3-9099-C40C66FF867C}">
                  <a14:compatExt spid="_x0000_s8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60</xdr:row>
          <xdr:rowOff>209550</xdr:rowOff>
        </xdr:from>
        <xdr:to>
          <xdr:col>8</xdr:col>
          <xdr:colOff>257175</xdr:colOff>
          <xdr:row>62</xdr:row>
          <xdr:rowOff>19050</xdr:rowOff>
        </xdr:to>
        <xdr:sp macro="" textlink="">
          <xdr:nvSpPr>
            <xdr:cNvPr id="8602" name="Check Box 410" hidden="1">
              <a:extLst>
                <a:ext uri="{63B3BB69-23CF-44E3-9099-C40C66FF867C}">
                  <a14:compatExt spid="_x0000_s8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61</xdr:row>
          <xdr:rowOff>209550</xdr:rowOff>
        </xdr:from>
        <xdr:to>
          <xdr:col>8</xdr:col>
          <xdr:colOff>257175</xdr:colOff>
          <xdr:row>63</xdr:row>
          <xdr:rowOff>19050</xdr:rowOff>
        </xdr:to>
        <xdr:sp macro="" textlink="">
          <xdr:nvSpPr>
            <xdr:cNvPr id="8603" name="Check Box 411" hidden="1">
              <a:extLst>
                <a:ext uri="{63B3BB69-23CF-44E3-9099-C40C66FF867C}">
                  <a14:compatExt spid="_x0000_s8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61</xdr:row>
          <xdr:rowOff>209550</xdr:rowOff>
        </xdr:from>
        <xdr:to>
          <xdr:col>8</xdr:col>
          <xdr:colOff>257175</xdr:colOff>
          <xdr:row>63</xdr:row>
          <xdr:rowOff>19050</xdr:rowOff>
        </xdr:to>
        <xdr:sp macro="" textlink="">
          <xdr:nvSpPr>
            <xdr:cNvPr id="8604" name="Check Box 412" hidden="1">
              <a:extLst>
                <a:ext uri="{63B3BB69-23CF-44E3-9099-C40C66FF867C}">
                  <a14:compatExt spid="_x0000_s8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61</xdr:row>
          <xdr:rowOff>209550</xdr:rowOff>
        </xdr:from>
        <xdr:to>
          <xdr:col>8</xdr:col>
          <xdr:colOff>257175</xdr:colOff>
          <xdr:row>63</xdr:row>
          <xdr:rowOff>19050</xdr:rowOff>
        </xdr:to>
        <xdr:sp macro="" textlink="">
          <xdr:nvSpPr>
            <xdr:cNvPr id="8605" name="Check Box 413" hidden="1">
              <a:extLst>
                <a:ext uri="{63B3BB69-23CF-44E3-9099-C40C66FF867C}">
                  <a14:compatExt spid="_x0000_s8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62</xdr:row>
          <xdr:rowOff>209550</xdr:rowOff>
        </xdr:from>
        <xdr:to>
          <xdr:col>8</xdr:col>
          <xdr:colOff>257175</xdr:colOff>
          <xdr:row>64</xdr:row>
          <xdr:rowOff>19050</xdr:rowOff>
        </xdr:to>
        <xdr:sp macro="" textlink="">
          <xdr:nvSpPr>
            <xdr:cNvPr id="8606" name="Check Box 414" hidden="1">
              <a:extLst>
                <a:ext uri="{63B3BB69-23CF-44E3-9099-C40C66FF867C}">
                  <a14:compatExt spid="_x0000_s8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62</xdr:row>
          <xdr:rowOff>209550</xdr:rowOff>
        </xdr:from>
        <xdr:to>
          <xdr:col>8</xdr:col>
          <xdr:colOff>257175</xdr:colOff>
          <xdr:row>64</xdr:row>
          <xdr:rowOff>19050</xdr:rowOff>
        </xdr:to>
        <xdr:sp macro="" textlink="">
          <xdr:nvSpPr>
            <xdr:cNvPr id="8607" name="Check Box 415" hidden="1">
              <a:extLst>
                <a:ext uri="{63B3BB69-23CF-44E3-9099-C40C66FF867C}">
                  <a14:compatExt spid="_x0000_s8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62</xdr:row>
          <xdr:rowOff>209550</xdr:rowOff>
        </xdr:from>
        <xdr:to>
          <xdr:col>8</xdr:col>
          <xdr:colOff>257175</xdr:colOff>
          <xdr:row>64</xdr:row>
          <xdr:rowOff>19050</xdr:rowOff>
        </xdr:to>
        <xdr:sp macro="" textlink="">
          <xdr:nvSpPr>
            <xdr:cNvPr id="8608" name="Check Box 416" hidden="1">
              <a:extLst>
                <a:ext uri="{63B3BB69-23CF-44E3-9099-C40C66FF867C}">
                  <a14:compatExt spid="_x0000_s8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63</xdr:row>
          <xdr:rowOff>209550</xdr:rowOff>
        </xdr:from>
        <xdr:to>
          <xdr:col>8</xdr:col>
          <xdr:colOff>257175</xdr:colOff>
          <xdr:row>65</xdr:row>
          <xdr:rowOff>19050</xdr:rowOff>
        </xdr:to>
        <xdr:sp macro="" textlink="">
          <xdr:nvSpPr>
            <xdr:cNvPr id="8609" name="Check Box 417" hidden="1">
              <a:extLst>
                <a:ext uri="{63B3BB69-23CF-44E3-9099-C40C66FF867C}">
                  <a14:compatExt spid="_x0000_s8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63</xdr:row>
          <xdr:rowOff>209550</xdr:rowOff>
        </xdr:from>
        <xdr:to>
          <xdr:col>8</xdr:col>
          <xdr:colOff>257175</xdr:colOff>
          <xdr:row>65</xdr:row>
          <xdr:rowOff>19050</xdr:rowOff>
        </xdr:to>
        <xdr:sp macro="" textlink="">
          <xdr:nvSpPr>
            <xdr:cNvPr id="8610" name="Check Box 418" hidden="1">
              <a:extLst>
                <a:ext uri="{63B3BB69-23CF-44E3-9099-C40C66FF867C}">
                  <a14:compatExt spid="_x0000_s8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63</xdr:row>
          <xdr:rowOff>209550</xdr:rowOff>
        </xdr:from>
        <xdr:to>
          <xdr:col>8</xdr:col>
          <xdr:colOff>257175</xdr:colOff>
          <xdr:row>65</xdr:row>
          <xdr:rowOff>19050</xdr:rowOff>
        </xdr:to>
        <xdr:sp macro="" textlink="">
          <xdr:nvSpPr>
            <xdr:cNvPr id="8611" name="Check Box 419" hidden="1">
              <a:extLst>
                <a:ext uri="{63B3BB69-23CF-44E3-9099-C40C66FF867C}">
                  <a14:compatExt spid="_x0000_s8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64</xdr:row>
          <xdr:rowOff>209550</xdr:rowOff>
        </xdr:from>
        <xdr:to>
          <xdr:col>8</xdr:col>
          <xdr:colOff>257175</xdr:colOff>
          <xdr:row>66</xdr:row>
          <xdr:rowOff>19050</xdr:rowOff>
        </xdr:to>
        <xdr:sp macro="" textlink="">
          <xdr:nvSpPr>
            <xdr:cNvPr id="8612" name="Check Box 420" hidden="1">
              <a:extLst>
                <a:ext uri="{63B3BB69-23CF-44E3-9099-C40C66FF867C}">
                  <a14:compatExt spid="_x0000_s8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64</xdr:row>
          <xdr:rowOff>209550</xdr:rowOff>
        </xdr:from>
        <xdr:to>
          <xdr:col>8</xdr:col>
          <xdr:colOff>257175</xdr:colOff>
          <xdr:row>66</xdr:row>
          <xdr:rowOff>19050</xdr:rowOff>
        </xdr:to>
        <xdr:sp macro="" textlink="">
          <xdr:nvSpPr>
            <xdr:cNvPr id="8613" name="Check Box 421" hidden="1">
              <a:extLst>
                <a:ext uri="{63B3BB69-23CF-44E3-9099-C40C66FF867C}">
                  <a14:compatExt spid="_x0000_s8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64</xdr:row>
          <xdr:rowOff>209550</xdr:rowOff>
        </xdr:from>
        <xdr:to>
          <xdr:col>8</xdr:col>
          <xdr:colOff>257175</xdr:colOff>
          <xdr:row>66</xdr:row>
          <xdr:rowOff>19050</xdr:rowOff>
        </xdr:to>
        <xdr:sp macro="" textlink="">
          <xdr:nvSpPr>
            <xdr:cNvPr id="8614" name="Check Box 422" hidden="1">
              <a:extLst>
                <a:ext uri="{63B3BB69-23CF-44E3-9099-C40C66FF867C}">
                  <a14:compatExt spid="_x0000_s8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65</xdr:row>
          <xdr:rowOff>209550</xdr:rowOff>
        </xdr:from>
        <xdr:to>
          <xdr:col>8</xdr:col>
          <xdr:colOff>257175</xdr:colOff>
          <xdr:row>67</xdr:row>
          <xdr:rowOff>19050</xdr:rowOff>
        </xdr:to>
        <xdr:sp macro="" textlink="">
          <xdr:nvSpPr>
            <xdr:cNvPr id="8615" name="Check Box 423" hidden="1">
              <a:extLst>
                <a:ext uri="{63B3BB69-23CF-44E3-9099-C40C66FF867C}">
                  <a14:compatExt spid="_x0000_s8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65</xdr:row>
          <xdr:rowOff>209550</xdr:rowOff>
        </xdr:from>
        <xdr:to>
          <xdr:col>8</xdr:col>
          <xdr:colOff>257175</xdr:colOff>
          <xdr:row>67</xdr:row>
          <xdr:rowOff>19050</xdr:rowOff>
        </xdr:to>
        <xdr:sp macro="" textlink="">
          <xdr:nvSpPr>
            <xdr:cNvPr id="8616" name="Check Box 424" hidden="1">
              <a:extLst>
                <a:ext uri="{63B3BB69-23CF-44E3-9099-C40C66FF867C}">
                  <a14:compatExt spid="_x0000_s8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65</xdr:row>
          <xdr:rowOff>209550</xdr:rowOff>
        </xdr:from>
        <xdr:to>
          <xdr:col>8</xdr:col>
          <xdr:colOff>257175</xdr:colOff>
          <xdr:row>67</xdr:row>
          <xdr:rowOff>19050</xdr:rowOff>
        </xdr:to>
        <xdr:sp macro="" textlink="">
          <xdr:nvSpPr>
            <xdr:cNvPr id="8617" name="Check Box 425" hidden="1">
              <a:extLst>
                <a:ext uri="{63B3BB69-23CF-44E3-9099-C40C66FF867C}">
                  <a14:compatExt spid="_x0000_s8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66</xdr:row>
          <xdr:rowOff>209550</xdr:rowOff>
        </xdr:from>
        <xdr:to>
          <xdr:col>8</xdr:col>
          <xdr:colOff>257175</xdr:colOff>
          <xdr:row>68</xdr:row>
          <xdr:rowOff>19050</xdr:rowOff>
        </xdr:to>
        <xdr:sp macro="" textlink="">
          <xdr:nvSpPr>
            <xdr:cNvPr id="8618" name="Check Box 426" hidden="1">
              <a:extLst>
                <a:ext uri="{63B3BB69-23CF-44E3-9099-C40C66FF867C}">
                  <a14:compatExt spid="_x0000_s8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66</xdr:row>
          <xdr:rowOff>209550</xdr:rowOff>
        </xdr:from>
        <xdr:to>
          <xdr:col>8</xdr:col>
          <xdr:colOff>257175</xdr:colOff>
          <xdr:row>68</xdr:row>
          <xdr:rowOff>19050</xdr:rowOff>
        </xdr:to>
        <xdr:sp macro="" textlink="">
          <xdr:nvSpPr>
            <xdr:cNvPr id="8619" name="Check Box 427" hidden="1">
              <a:extLst>
                <a:ext uri="{63B3BB69-23CF-44E3-9099-C40C66FF867C}">
                  <a14:compatExt spid="_x0000_s8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66</xdr:row>
          <xdr:rowOff>209550</xdr:rowOff>
        </xdr:from>
        <xdr:to>
          <xdr:col>8</xdr:col>
          <xdr:colOff>257175</xdr:colOff>
          <xdr:row>68</xdr:row>
          <xdr:rowOff>19050</xdr:rowOff>
        </xdr:to>
        <xdr:sp macro="" textlink="">
          <xdr:nvSpPr>
            <xdr:cNvPr id="8620" name="Check Box 428" hidden="1">
              <a:extLst>
                <a:ext uri="{63B3BB69-23CF-44E3-9099-C40C66FF867C}">
                  <a14:compatExt spid="_x0000_s8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209550</xdr:rowOff>
        </xdr:from>
        <xdr:to>
          <xdr:col>8</xdr:col>
          <xdr:colOff>257175</xdr:colOff>
          <xdr:row>69</xdr:row>
          <xdr:rowOff>19050</xdr:rowOff>
        </xdr:to>
        <xdr:sp macro="" textlink="">
          <xdr:nvSpPr>
            <xdr:cNvPr id="8621" name="Check Box 429" hidden="1">
              <a:extLst>
                <a:ext uri="{63B3BB69-23CF-44E3-9099-C40C66FF867C}">
                  <a14:compatExt spid="_x0000_s8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209550</xdr:rowOff>
        </xdr:from>
        <xdr:to>
          <xdr:col>8</xdr:col>
          <xdr:colOff>257175</xdr:colOff>
          <xdr:row>69</xdr:row>
          <xdr:rowOff>19050</xdr:rowOff>
        </xdr:to>
        <xdr:sp macro="" textlink="">
          <xdr:nvSpPr>
            <xdr:cNvPr id="8622" name="Check Box 430" hidden="1">
              <a:extLst>
                <a:ext uri="{63B3BB69-23CF-44E3-9099-C40C66FF867C}">
                  <a14:compatExt spid="_x0000_s8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209550</xdr:rowOff>
        </xdr:from>
        <xdr:to>
          <xdr:col>8</xdr:col>
          <xdr:colOff>257175</xdr:colOff>
          <xdr:row>69</xdr:row>
          <xdr:rowOff>19050</xdr:rowOff>
        </xdr:to>
        <xdr:sp macro="" textlink="">
          <xdr:nvSpPr>
            <xdr:cNvPr id="8623" name="Check Box 431" hidden="1">
              <a:extLst>
                <a:ext uri="{63B3BB69-23CF-44E3-9099-C40C66FF867C}">
                  <a14:compatExt spid="_x0000_s8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68</xdr:row>
          <xdr:rowOff>209550</xdr:rowOff>
        </xdr:from>
        <xdr:to>
          <xdr:col>8</xdr:col>
          <xdr:colOff>257175</xdr:colOff>
          <xdr:row>70</xdr:row>
          <xdr:rowOff>19050</xdr:rowOff>
        </xdr:to>
        <xdr:sp macro="" textlink="">
          <xdr:nvSpPr>
            <xdr:cNvPr id="8624" name="Check Box 432" hidden="1">
              <a:extLst>
                <a:ext uri="{63B3BB69-23CF-44E3-9099-C40C66FF867C}">
                  <a14:compatExt spid="_x0000_s8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68</xdr:row>
          <xdr:rowOff>209550</xdr:rowOff>
        </xdr:from>
        <xdr:to>
          <xdr:col>8</xdr:col>
          <xdr:colOff>257175</xdr:colOff>
          <xdr:row>70</xdr:row>
          <xdr:rowOff>19050</xdr:rowOff>
        </xdr:to>
        <xdr:sp macro="" textlink="">
          <xdr:nvSpPr>
            <xdr:cNvPr id="8625" name="Check Box 433" hidden="1">
              <a:extLst>
                <a:ext uri="{63B3BB69-23CF-44E3-9099-C40C66FF867C}">
                  <a14:compatExt spid="_x0000_s8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68</xdr:row>
          <xdr:rowOff>209550</xdr:rowOff>
        </xdr:from>
        <xdr:to>
          <xdr:col>8</xdr:col>
          <xdr:colOff>257175</xdr:colOff>
          <xdr:row>70</xdr:row>
          <xdr:rowOff>19050</xdr:rowOff>
        </xdr:to>
        <xdr:sp macro="" textlink="">
          <xdr:nvSpPr>
            <xdr:cNvPr id="8626" name="Check Box 434" hidden="1">
              <a:extLst>
                <a:ext uri="{63B3BB69-23CF-44E3-9099-C40C66FF867C}">
                  <a14:compatExt spid="_x0000_s8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209550</xdr:rowOff>
        </xdr:from>
        <xdr:to>
          <xdr:col>8</xdr:col>
          <xdr:colOff>257175</xdr:colOff>
          <xdr:row>71</xdr:row>
          <xdr:rowOff>19050</xdr:rowOff>
        </xdr:to>
        <xdr:sp macro="" textlink="">
          <xdr:nvSpPr>
            <xdr:cNvPr id="8627" name="Check Box 435" hidden="1">
              <a:extLst>
                <a:ext uri="{63B3BB69-23CF-44E3-9099-C40C66FF867C}">
                  <a14:compatExt spid="_x0000_s8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209550</xdr:rowOff>
        </xdr:from>
        <xdr:to>
          <xdr:col>8</xdr:col>
          <xdr:colOff>257175</xdr:colOff>
          <xdr:row>71</xdr:row>
          <xdr:rowOff>19050</xdr:rowOff>
        </xdr:to>
        <xdr:sp macro="" textlink="">
          <xdr:nvSpPr>
            <xdr:cNvPr id="8628" name="Check Box 436" hidden="1">
              <a:extLst>
                <a:ext uri="{63B3BB69-23CF-44E3-9099-C40C66FF867C}">
                  <a14:compatExt spid="_x0000_s8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209550</xdr:rowOff>
        </xdr:from>
        <xdr:to>
          <xdr:col>8</xdr:col>
          <xdr:colOff>257175</xdr:colOff>
          <xdr:row>71</xdr:row>
          <xdr:rowOff>19050</xdr:rowOff>
        </xdr:to>
        <xdr:sp macro="" textlink="">
          <xdr:nvSpPr>
            <xdr:cNvPr id="8629" name="Check Box 437" hidden="1">
              <a:extLst>
                <a:ext uri="{63B3BB69-23CF-44E3-9099-C40C66FF867C}">
                  <a14:compatExt spid="_x0000_s8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70</xdr:row>
          <xdr:rowOff>209550</xdr:rowOff>
        </xdr:from>
        <xdr:to>
          <xdr:col>8</xdr:col>
          <xdr:colOff>257175</xdr:colOff>
          <xdr:row>72</xdr:row>
          <xdr:rowOff>19050</xdr:rowOff>
        </xdr:to>
        <xdr:sp macro="" textlink="">
          <xdr:nvSpPr>
            <xdr:cNvPr id="8630" name="Check Box 438" hidden="1">
              <a:extLst>
                <a:ext uri="{63B3BB69-23CF-44E3-9099-C40C66FF867C}">
                  <a14:compatExt spid="_x0000_s8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70</xdr:row>
          <xdr:rowOff>209550</xdr:rowOff>
        </xdr:from>
        <xdr:to>
          <xdr:col>8</xdr:col>
          <xdr:colOff>257175</xdr:colOff>
          <xdr:row>72</xdr:row>
          <xdr:rowOff>19050</xdr:rowOff>
        </xdr:to>
        <xdr:sp macro="" textlink="">
          <xdr:nvSpPr>
            <xdr:cNvPr id="8631" name="Check Box 439" hidden="1">
              <a:extLst>
                <a:ext uri="{63B3BB69-23CF-44E3-9099-C40C66FF867C}">
                  <a14:compatExt spid="_x0000_s8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70</xdr:row>
          <xdr:rowOff>209550</xdr:rowOff>
        </xdr:from>
        <xdr:to>
          <xdr:col>8</xdr:col>
          <xdr:colOff>257175</xdr:colOff>
          <xdr:row>72</xdr:row>
          <xdr:rowOff>19050</xdr:rowOff>
        </xdr:to>
        <xdr:sp macro="" textlink="">
          <xdr:nvSpPr>
            <xdr:cNvPr id="8632" name="Check Box 440" hidden="1">
              <a:extLst>
                <a:ext uri="{63B3BB69-23CF-44E3-9099-C40C66FF867C}">
                  <a14:compatExt spid="_x0000_s8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71</xdr:row>
          <xdr:rowOff>209550</xdr:rowOff>
        </xdr:from>
        <xdr:to>
          <xdr:col>8</xdr:col>
          <xdr:colOff>257175</xdr:colOff>
          <xdr:row>73</xdr:row>
          <xdr:rowOff>19050</xdr:rowOff>
        </xdr:to>
        <xdr:sp macro="" textlink="">
          <xdr:nvSpPr>
            <xdr:cNvPr id="8633" name="Check Box 441" hidden="1">
              <a:extLst>
                <a:ext uri="{63B3BB69-23CF-44E3-9099-C40C66FF867C}">
                  <a14:compatExt spid="_x0000_s8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71</xdr:row>
          <xdr:rowOff>209550</xdr:rowOff>
        </xdr:from>
        <xdr:to>
          <xdr:col>8</xdr:col>
          <xdr:colOff>257175</xdr:colOff>
          <xdr:row>73</xdr:row>
          <xdr:rowOff>19050</xdr:rowOff>
        </xdr:to>
        <xdr:sp macro="" textlink="">
          <xdr:nvSpPr>
            <xdr:cNvPr id="8634" name="Check Box 442" hidden="1">
              <a:extLst>
                <a:ext uri="{63B3BB69-23CF-44E3-9099-C40C66FF867C}">
                  <a14:compatExt spid="_x0000_s8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71</xdr:row>
          <xdr:rowOff>209550</xdr:rowOff>
        </xdr:from>
        <xdr:to>
          <xdr:col>8</xdr:col>
          <xdr:colOff>257175</xdr:colOff>
          <xdr:row>73</xdr:row>
          <xdr:rowOff>19050</xdr:rowOff>
        </xdr:to>
        <xdr:sp macro="" textlink="">
          <xdr:nvSpPr>
            <xdr:cNvPr id="8635" name="Check Box 443" hidden="1">
              <a:extLst>
                <a:ext uri="{63B3BB69-23CF-44E3-9099-C40C66FF867C}">
                  <a14:compatExt spid="_x0000_s8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72</xdr:row>
          <xdr:rowOff>209550</xdr:rowOff>
        </xdr:from>
        <xdr:to>
          <xdr:col>8</xdr:col>
          <xdr:colOff>257175</xdr:colOff>
          <xdr:row>74</xdr:row>
          <xdr:rowOff>19050</xdr:rowOff>
        </xdr:to>
        <xdr:sp macro="" textlink="">
          <xdr:nvSpPr>
            <xdr:cNvPr id="8636" name="Check Box 444" hidden="1">
              <a:extLst>
                <a:ext uri="{63B3BB69-23CF-44E3-9099-C40C66FF867C}">
                  <a14:compatExt spid="_x0000_s8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72</xdr:row>
          <xdr:rowOff>209550</xdr:rowOff>
        </xdr:from>
        <xdr:to>
          <xdr:col>8</xdr:col>
          <xdr:colOff>257175</xdr:colOff>
          <xdr:row>74</xdr:row>
          <xdr:rowOff>19050</xdr:rowOff>
        </xdr:to>
        <xdr:sp macro="" textlink="">
          <xdr:nvSpPr>
            <xdr:cNvPr id="8637" name="Check Box 445" hidden="1">
              <a:extLst>
                <a:ext uri="{63B3BB69-23CF-44E3-9099-C40C66FF867C}">
                  <a14:compatExt spid="_x0000_s8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72</xdr:row>
          <xdr:rowOff>209550</xdr:rowOff>
        </xdr:from>
        <xdr:to>
          <xdr:col>8</xdr:col>
          <xdr:colOff>257175</xdr:colOff>
          <xdr:row>74</xdr:row>
          <xdr:rowOff>19050</xdr:rowOff>
        </xdr:to>
        <xdr:sp macro="" textlink="">
          <xdr:nvSpPr>
            <xdr:cNvPr id="8638" name="Check Box 446" hidden="1">
              <a:extLst>
                <a:ext uri="{63B3BB69-23CF-44E3-9099-C40C66FF867C}">
                  <a14:compatExt spid="_x0000_s8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73</xdr:row>
          <xdr:rowOff>209550</xdr:rowOff>
        </xdr:from>
        <xdr:to>
          <xdr:col>8</xdr:col>
          <xdr:colOff>257175</xdr:colOff>
          <xdr:row>75</xdr:row>
          <xdr:rowOff>19050</xdr:rowOff>
        </xdr:to>
        <xdr:sp macro="" textlink="">
          <xdr:nvSpPr>
            <xdr:cNvPr id="8639" name="Check Box 447" hidden="1">
              <a:extLst>
                <a:ext uri="{63B3BB69-23CF-44E3-9099-C40C66FF867C}">
                  <a14:compatExt spid="_x0000_s8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73</xdr:row>
          <xdr:rowOff>209550</xdr:rowOff>
        </xdr:from>
        <xdr:to>
          <xdr:col>8</xdr:col>
          <xdr:colOff>257175</xdr:colOff>
          <xdr:row>75</xdr:row>
          <xdr:rowOff>19050</xdr:rowOff>
        </xdr:to>
        <xdr:sp macro="" textlink="">
          <xdr:nvSpPr>
            <xdr:cNvPr id="8640" name="Check Box 448" hidden="1">
              <a:extLst>
                <a:ext uri="{63B3BB69-23CF-44E3-9099-C40C66FF867C}">
                  <a14:compatExt spid="_x0000_s8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73</xdr:row>
          <xdr:rowOff>209550</xdr:rowOff>
        </xdr:from>
        <xdr:to>
          <xdr:col>8</xdr:col>
          <xdr:colOff>257175</xdr:colOff>
          <xdr:row>75</xdr:row>
          <xdr:rowOff>19050</xdr:rowOff>
        </xdr:to>
        <xdr:sp macro="" textlink="">
          <xdr:nvSpPr>
            <xdr:cNvPr id="8641" name="Check Box 449" hidden="1">
              <a:extLst>
                <a:ext uri="{63B3BB69-23CF-44E3-9099-C40C66FF867C}">
                  <a14:compatExt spid="_x0000_s8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74</xdr:row>
          <xdr:rowOff>209550</xdr:rowOff>
        </xdr:from>
        <xdr:to>
          <xdr:col>8</xdr:col>
          <xdr:colOff>257175</xdr:colOff>
          <xdr:row>76</xdr:row>
          <xdr:rowOff>19050</xdr:rowOff>
        </xdr:to>
        <xdr:sp macro="" textlink="">
          <xdr:nvSpPr>
            <xdr:cNvPr id="8642" name="Check Box 450" hidden="1">
              <a:extLst>
                <a:ext uri="{63B3BB69-23CF-44E3-9099-C40C66FF867C}">
                  <a14:compatExt spid="_x0000_s8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74</xdr:row>
          <xdr:rowOff>209550</xdr:rowOff>
        </xdr:from>
        <xdr:to>
          <xdr:col>8</xdr:col>
          <xdr:colOff>257175</xdr:colOff>
          <xdr:row>76</xdr:row>
          <xdr:rowOff>19050</xdr:rowOff>
        </xdr:to>
        <xdr:sp macro="" textlink="">
          <xdr:nvSpPr>
            <xdr:cNvPr id="8643" name="Check Box 451" hidden="1">
              <a:extLst>
                <a:ext uri="{63B3BB69-23CF-44E3-9099-C40C66FF867C}">
                  <a14:compatExt spid="_x0000_s8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74</xdr:row>
          <xdr:rowOff>209550</xdr:rowOff>
        </xdr:from>
        <xdr:to>
          <xdr:col>8</xdr:col>
          <xdr:colOff>257175</xdr:colOff>
          <xdr:row>76</xdr:row>
          <xdr:rowOff>19050</xdr:rowOff>
        </xdr:to>
        <xdr:sp macro="" textlink="">
          <xdr:nvSpPr>
            <xdr:cNvPr id="8644" name="Check Box 452" hidden="1">
              <a:extLst>
                <a:ext uri="{63B3BB69-23CF-44E3-9099-C40C66FF867C}">
                  <a14:compatExt spid="_x0000_s8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76</xdr:row>
          <xdr:rowOff>209550</xdr:rowOff>
        </xdr:from>
        <xdr:to>
          <xdr:col>8</xdr:col>
          <xdr:colOff>257175</xdr:colOff>
          <xdr:row>78</xdr:row>
          <xdr:rowOff>19050</xdr:rowOff>
        </xdr:to>
        <xdr:sp macro="" textlink="">
          <xdr:nvSpPr>
            <xdr:cNvPr id="8648" name="Check Box 456" hidden="1">
              <a:extLst>
                <a:ext uri="{63B3BB69-23CF-44E3-9099-C40C66FF867C}">
                  <a14:compatExt spid="_x0000_s8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76</xdr:row>
          <xdr:rowOff>209550</xdr:rowOff>
        </xdr:from>
        <xdr:to>
          <xdr:col>8</xdr:col>
          <xdr:colOff>257175</xdr:colOff>
          <xdr:row>78</xdr:row>
          <xdr:rowOff>19050</xdr:rowOff>
        </xdr:to>
        <xdr:sp macro="" textlink="">
          <xdr:nvSpPr>
            <xdr:cNvPr id="8649" name="Check Box 457" hidden="1">
              <a:extLst>
                <a:ext uri="{63B3BB69-23CF-44E3-9099-C40C66FF867C}">
                  <a14:compatExt spid="_x0000_s8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76</xdr:row>
          <xdr:rowOff>209550</xdr:rowOff>
        </xdr:from>
        <xdr:to>
          <xdr:col>8</xdr:col>
          <xdr:colOff>257175</xdr:colOff>
          <xdr:row>78</xdr:row>
          <xdr:rowOff>19050</xdr:rowOff>
        </xdr:to>
        <xdr:sp macro="" textlink="">
          <xdr:nvSpPr>
            <xdr:cNvPr id="8650" name="Check Box 458" hidden="1">
              <a:extLst>
                <a:ext uri="{63B3BB69-23CF-44E3-9099-C40C66FF867C}">
                  <a14:compatExt spid="_x0000_s8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78</xdr:row>
          <xdr:rowOff>209550</xdr:rowOff>
        </xdr:from>
        <xdr:to>
          <xdr:col>8</xdr:col>
          <xdr:colOff>257175</xdr:colOff>
          <xdr:row>80</xdr:row>
          <xdr:rowOff>19050</xdr:rowOff>
        </xdr:to>
        <xdr:sp macro="" textlink="">
          <xdr:nvSpPr>
            <xdr:cNvPr id="8654" name="Check Box 462" hidden="1">
              <a:extLst>
                <a:ext uri="{63B3BB69-23CF-44E3-9099-C40C66FF867C}">
                  <a14:compatExt spid="_x0000_s8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78</xdr:row>
          <xdr:rowOff>209550</xdr:rowOff>
        </xdr:from>
        <xdr:to>
          <xdr:col>8</xdr:col>
          <xdr:colOff>257175</xdr:colOff>
          <xdr:row>80</xdr:row>
          <xdr:rowOff>19050</xdr:rowOff>
        </xdr:to>
        <xdr:sp macro="" textlink="">
          <xdr:nvSpPr>
            <xdr:cNvPr id="8655" name="Check Box 463" hidden="1">
              <a:extLst>
                <a:ext uri="{63B3BB69-23CF-44E3-9099-C40C66FF867C}">
                  <a14:compatExt spid="_x0000_s8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78</xdr:row>
          <xdr:rowOff>209550</xdr:rowOff>
        </xdr:from>
        <xdr:to>
          <xdr:col>8</xdr:col>
          <xdr:colOff>257175</xdr:colOff>
          <xdr:row>80</xdr:row>
          <xdr:rowOff>19050</xdr:rowOff>
        </xdr:to>
        <xdr:sp macro="" textlink="">
          <xdr:nvSpPr>
            <xdr:cNvPr id="8656" name="Check Box 464" hidden="1">
              <a:extLst>
                <a:ext uri="{63B3BB69-23CF-44E3-9099-C40C66FF867C}">
                  <a14:compatExt spid="_x0000_s8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79</xdr:row>
          <xdr:rowOff>209550</xdr:rowOff>
        </xdr:from>
        <xdr:to>
          <xdr:col>8</xdr:col>
          <xdr:colOff>257175</xdr:colOff>
          <xdr:row>81</xdr:row>
          <xdr:rowOff>19050</xdr:rowOff>
        </xdr:to>
        <xdr:sp macro="" textlink="">
          <xdr:nvSpPr>
            <xdr:cNvPr id="8657" name="Check Box 465" hidden="1">
              <a:extLst>
                <a:ext uri="{63B3BB69-23CF-44E3-9099-C40C66FF867C}">
                  <a14:compatExt spid="_x0000_s8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79</xdr:row>
          <xdr:rowOff>209550</xdr:rowOff>
        </xdr:from>
        <xdr:to>
          <xdr:col>8</xdr:col>
          <xdr:colOff>257175</xdr:colOff>
          <xdr:row>81</xdr:row>
          <xdr:rowOff>19050</xdr:rowOff>
        </xdr:to>
        <xdr:sp macro="" textlink="">
          <xdr:nvSpPr>
            <xdr:cNvPr id="8658" name="Check Box 466" hidden="1">
              <a:extLst>
                <a:ext uri="{63B3BB69-23CF-44E3-9099-C40C66FF867C}">
                  <a14:compatExt spid="_x0000_s8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79</xdr:row>
          <xdr:rowOff>209550</xdr:rowOff>
        </xdr:from>
        <xdr:to>
          <xdr:col>8</xdr:col>
          <xdr:colOff>257175</xdr:colOff>
          <xdr:row>81</xdr:row>
          <xdr:rowOff>19050</xdr:rowOff>
        </xdr:to>
        <xdr:sp macro="" textlink="">
          <xdr:nvSpPr>
            <xdr:cNvPr id="8659" name="Check Box 467" hidden="1">
              <a:extLst>
                <a:ext uri="{63B3BB69-23CF-44E3-9099-C40C66FF867C}">
                  <a14:compatExt spid="_x0000_s8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80</xdr:row>
          <xdr:rowOff>209550</xdr:rowOff>
        </xdr:from>
        <xdr:to>
          <xdr:col>8</xdr:col>
          <xdr:colOff>257175</xdr:colOff>
          <xdr:row>82</xdr:row>
          <xdr:rowOff>19050</xdr:rowOff>
        </xdr:to>
        <xdr:sp macro="" textlink="">
          <xdr:nvSpPr>
            <xdr:cNvPr id="8660" name="Check Box 468" hidden="1">
              <a:extLst>
                <a:ext uri="{63B3BB69-23CF-44E3-9099-C40C66FF867C}">
                  <a14:compatExt spid="_x0000_s8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80</xdr:row>
          <xdr:rowOff>209550</xdr:rowOff>
        </xdr:from>
        <xdr:to>
          <xdr:col>8</xdr:col>
          <xdr:colOff>257175</xdr:colOff>
          <xdr:row>82</xdr:row>
          <xdr:rowOff>19050</xdr:rowOff>
        </xdr:to>
        <xdr:sp macro="" textlink="">
          <xdr:nvSpPr>
            <xdr:cNvPr id="8661" name="Check Box 469" hidden="1">
              <a:extLst>
                <a:ext uri="{63B3BB69-23CF-44E3-9099-C40C66FF867C}">
                  <a14:compatExt spid="_x0000_s8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80</xdr:row>
          <xdr:rowOff>209550</xdr:rowOff>
        </xdr:from>
        <xdr:to>
          <xdr:col>8</xdr:col>
          <xdr:colOff>257175</xdr:colOff>
          <xdr:row>82</xdr:row>
          <xdr:rowOff>19050</xdr:rowOff>
        </xdr:to>
        <xdr:sp macro="" textlink="">
          <xdr:nvSpPr>
            <xdr:cNvPr id="8662" name="Check Box 470" hidden="1">
              <a:extLst>
                <a:ext uri="{63B3BB69-23CF-44E3-9099-C40C66FF867C}">
                  <a14:compatExt spid="_x0000_s8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81</xdr:row>
          <xdr:rowOff>209550</xdr:rowOff>
        </xdr:from>
        <xdr:to>
          <xdr:col>8</xdr:col>
          <xdr:colOff>257175</xdr:colOff>
          <xdr:row>83</xdr:row>
          <xdr:rowOff>19050</xdr:rowOff>
        </xdr:to>
        <xdr:sp macro="" textlink="">
          <xdr:nvSpPr>
            <xdr:cNvPr id="8663" name="Check Box 471" hidden="1">
              <a:extLst>
                <a:ext uri="{63B3BB69-23CF-44E3-9099-C40C66FF867C}">
                  <a14:compatExt spid="_x0000_s8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81</xdr:row>
          <xdr:rowOff>209550</xdr:rowOff>
        </xdr:from>
        <xdr:to>
          <xdr:col>8</xdr:col>
          <xdr:colOff>257175</xdr:colOff>
          <xdr:row>83</xdr:row>
          <xdr:rowOff>19050</xdr:rowOff>
        </xdr:to>
        <xdr:sp macro="" textlink="">
          <xdr:nvSpPr>
            <xdr:cNvPr id="8664" name="Check Box 472" hidden="1">
              <a:extLst>
                <a:ext uri="{63B3BB69-23CF-44E3-9099-C40C66FF867C}">
                  <a14:compatExt spid="_x0000_s8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81</xdr:row>
          <xdr:rowOff>209550</xdr:rowOff>
        </xdr:from>
        <xdr:to>
          <xdr:col>8</xdr:col>
          <xdr:colOff>257175</xdr:colOff>
          <xdr:row>83</xdr:row>
          <xdr:rowOff>19050</xdr:rowOff>
        </xdr:to>
        <xdr:sp macro="" textlink="">
          <xdr:nvSpPr>
            <xdr:cNvPr id="8665" name="Check Box 473" hidden="1">
              <a:extLst>
                <a:ext uri="{63B3BB69-23CF-44E3-9099-C40C66FF867C}">
                  <a14:compatExt spid="_x0000_s8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82</xdr:row>
          <xdr:rowOff>209550</xdr:rowOff>
        </xdr:from>
        <xdr:to>
          <xdr:col>8</xdr:col>
          <xdr:colOff>257175</xdr:colOff>
          <xdr:row>84</xdr:row>
          <xdr:rowOff>19050</xdr:rowOff>
        </xdr:to>
        <xdr:sp macro="" textlink="">
          <xdr:nvSpPr>
            <xdr:cNvPr id="8666" name="Check Box 474" hidden="1">
              <a:extLst>
                <a:ext uri="{63B3BB69-23CF-44E3-9099-C40C66FF867C}">
                  <a14:compatExt spid="_x0000_s8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82</xdr:row>
          <xdr:rowOff>209550</xdr:rowOff>
        </xdr:from>
        <xdr:to>
          <xdr:col>8</xdr:col>
          <xdr:colOff>257175</xdr:colOff>
          <xdr:row>84</xdr:row>
          <xdr:rowOff>19050</xdr:rowOff>
        </xdr:to>
        <xdr:sp macro="" textlink="">
          <xdr:nvSpPr>
            <xdr:cNvPr id="8667" name="Check Box 475" hidden="1">
              <a:extLst>
                <a:ext uri="{63B3BB69-23CF-44E3-9099-C40C66FF867C}">
                  <a14:compatExt spid="_x0000_s8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82</xdr:row>
          <xdr:rowOff>209550</xdr:rowOff>
        </xdr:from>
        <xdr:to>
          <xdr:col>8</xdr:col>
          <xdr:colOff>257175</xdr:colOff>
          <xdr:row>84</xdr:row>
          <xdr:rowOff>19050</xdr:rowOff>
        </xdr:to>
        <xdr:sp macro="" textlink="">
          <xdr:nvSpPr>
            <xdr:cNvPr id="8668" name="Check Box 476" hidden="1">
              <a:extLst>
                <a:ext uri="{63B3BB69-23CF-44E3-9099-C40C66FF867C}">
                  <a14:compatExt spid="_x0000_s8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84</xdr:row>
          <xdr:rowOff>209550</xdr:rowOff>
        </xdr:from>
        <xdr:to>
          <xdr:col>8</xdr:col>
          <xdr:colOff>257175</xdr:colOff>
          <xdr:row>86</xdr:row>
          <xdr:rowOff>19050</xdr:rowOff>
        </xdr:to>
        <xdr:sp macro="" textlink="">
          <xdr:nvSpPr>
            <xdr:cNvPr id="8672" name="Check Box 480" hidden="1">
              <a:extLst>
                <a:ext uri="{63B3BB69-23CF-44E3-9099-C40C66FF867C}">
                  <a14:compatExt spid="_x0000_s8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84</xdr:row>
          <xdr:rowOff>209550</xdr:rowOff>
        </xdr:from>
        <xdr:to>
          <xdr:col>8</xdr:col>
          <xdr:colOff>257175</xdr:colOff>
          <xdr:row>86</xdr:row>
          <xdr:rowOff>19050</xdr:rowOff>
        </xdr:to>
        <xdr:sp macro="" textlink="">
          <xdr:nvSpPr>
            <xdr:cNvPr id="8673" name="Check Box 481" hidden="1">
              <a:extLst>
                <a:ext uri="{63B3BB69-23CF-44E3-9099-C40C66FF867C}">
                  <a14:compatExt spid="_x0000_s8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84</xdr:row>
          <xdr:rowOff>209550</xdr:rowOff>
        </xdr:from>
        <xdr:to>
          <xdr:col>8</xdr:col>
          <xdr:colOff>257175</xdr:colOff>
          <xdr:row>86</xdr:row>
          <xdr:rowOff>19050</xdr:rowOff>
        </xdr:to>
        <xdr:sp macro="" textlink="">
          <xdr:nvSpPr>
            <xdr:cNvPr id="8674" name="Check Box 482" hidden="1">
              <a:extLst>
                <a:ext uri="{63B3BB69-23CF-44E3-9099-C40C66FF867C}">
                  <a14:compatExt spid="_x0000_s8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85</xdr:row>
          <xdr:rowOff>209550</xdr:rowOff>
        </xdr:from>
        <xdr:to>
          <xdr:col>8</xdr:col>
          <xdr:colOff>257175</xdr:colOff>
          <xdr:row>87</xdr:row>
          <xdr:rowOff>19050</xdr:rowOff>
        </xdr:to>
        <xdr:sp macro="" textlink="">
          <xdr:nvSpPr>
            <xdr:cNvPr id="8675" name="Check Box 483" hidden="1">
              <a:extLst>
                <a:ext uri="{63B3BB69-23CF-44E3-9099-C40C66FF867C}">
                  <a14:compatExt spid="_x0000_s8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85</xdr:row>
          <xdr:rowOff>209550</xdr:rowOff>
        </xdr:from>
        <xdr:to>
          <xdr:col>8</xdr:col>
          <xdr:colOff>257175</xdr:colOff>
          <xdr:row>87</xdr:row>
          <xdr:rowOff>19050</xdr:rowOff>
        </xdr:to>
        <xdr:sp macro="" textlink="">
          <xdr:nvSpPr>
            <xdr:cNvPr id="8676" name="Check Box 484" hidden="1">
              <a:extLst>
                <a:ext uri="{63B3BB69-23CF-44E3-9099-C40C66FF867C}">
                  <a14:compatExt spid="_x0000_s8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85</xdr:row>
          <xdr:rowOff>209550</xdr:rowOff>
        </xdr:from>
        <xdr:to>
          <xdr:col>8</xdr:col>
          <xdr:colOff>257175</xdr:colOff>
          <xdr:row>87</xdr:row>
          <xdr:rowOff>19050</xdr:rowOff>
        </xdr:to>
        <xdr:sp macro="" textlink="">
          <xdr:nvSpPr>
            <xdr:cNvPr id="8677" name="Check Box 485" hidden="1">
              <a:extLst>
                <a:ext uri="{63B3BB69-23CF-44E3-9099-C40C66FF867C}">
                  <a14:compatExt spid="_x0000_s8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86</xdr:row>
          <xdr:rowOff>209550</xdr:rowOff>
        </xdr:from>
        <xdr:to>
          <xdr:col>8</xdr:col>
          <xdr:colOff>257175</xdr:colOff>
          <xdr:row>88</xdr:row>
          <xdr:rowOff>19050</xdr:rowOff>
        </xdr:to>
        <xdr:sp macro="" textlink="">
          <xdr:nvSpPr>
            <xdr:cNvPr id="8678" name="Check Box 486" hidden="1">
              <a:extLst>
                <a:ext uri="{63B3BB69-23CF-44E3-9099-C40C66FF867C}">
                  <a14:compatExt spid="_x0000_s8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86</xdr:row>
          <xdr:rowOff>209550</xdr:rowOff>
        </xdr:from>
        <xdr:to>
          <xdr:col>8</xdr:col>
          <xdr:colOff>257175</xdr:colOff>
          <xdr:row>88</xdr:row>
          <xdr:rowOff>19050</xdr:rowOff>
        </xdr:to>
        <xdr:sp macro="" textlink="">
          <xdr:nvSpPr>
            <xdr:cNvPr id="8679" name="Check Box 487" hidden="1">
              <a:extLst>
                <a:ext uri="{63B3BB69-23CF-44E3-9099-C40C66FF867C}">
                  <a14:compatExt spid="_x0000_s8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86</xdr:row>
          <xdr:rowOff>209550</xdr:rowOff>
        </xdr:from>
        <xdr:to>
          <xdr:col>8</xdr:col>
          <xdr:colOff>257175</xdr:colOff>
          <xdr:row>88</xdr:row>
          <xdr:rowOff>19050</xdr:rowOff>
        </xdr:to>
        <xdr:sp macro="" textlink="">
          <xdr:nvSpPr>
            <xdr:cNvPr id="8680" name="Check Box 488" hidden="1">
              <a:extLst>
                <a:ext uri="{63B3BB69-23CF-44E3-9099-C40C66FF867C}">
                  <a14:compatExt spid="_x0000_s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87</xdr:row>
          <xdr:rowOff>209550</xdr:rowOff>
        </xdr:from>
        <xdr:to>
          <xdr:col>8</xdr:col>
          <xdr:colOff>257175</xdr:colOff>
          <xdr:row>89</xdr:row>
          <xdr:rowOff>19050</xdr:rowOff>
        </xdr:to>
        <xdr:sp macro="" textlink="">
          <xdr:nvSpPr>
            <xdr:cNvPr id="8681" name="Check Box 489" hidden="1">
              <a:extLst>
                <a:ext uri="{63B3BB69-23CF-44E3-9099-C40C66FF867C}">
                  <a14:compatExt spid="_x0000_s8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87</xdr:row>
          <xdr:rowOff>209550</xdr:rowOff>
        </xdr:from>
        <xdr:to>
          <xdr:col>8</xdr:col>
          <xdr:colOff>257175</xdr:colOff>
          <xdr:row>89</xdr:row>
          <xdr:rowOff>19050</xdr:rowOff>
        </xdr:to>
        <xdr:sp macro="" textlink="">
          <xdr:nvSpPr>
            <xdr:cNvPr id="8682" name="Check Box 490" hidden="1">
              <a:extLst>
                <a:ext uri="{63B3BB69-23CF-44E3-9099-C40C66FF867C}">
                  <a14:compatExt spid="_x0000_s8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87</xdr:row>
          <xdr:rowOff>209550</xdr:rowOff>
        </xdr:from>
        <xdr:to>
          <xdr:col>8</xdr:col>
          <xdr:colOff>257175</xdr:colOff>
          <xdr:row>89</xdr:row>
          <xdr:rowOff>19050</xdr:rowOff>
        </xdr:to>
        <xdr:sp macro="" textlink="">
          <xdr:nvSpPr>
            <xdr:cNvPr id="8683" name="Check Box 491" hidden="1">
              <a:extLst>
                <a:ext uri="{63B3BB69-23CF-44E3-9099-C40C66FF867C}">
                  <a14:compatExt spid="_x0000_s8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88</xdr:row>
          <xdr:rowOff>209550</xdr:rowOff>
        </xdr:from>
        <xdr:to>
          <xdr:col>8</xdr:col>
          <xdr:colOff>257175</xdr:colOff>
          <xdr:row>90</xdr:row>
          <xdr:rowOff>19050</xdr:rowOff>
        </xdr:to>
        <xdr:sp macro="" textlink="">
          <xdr:nvSpPr>
            <xdr:cNvPr id="8684" name="Check Box 492" hidden="1">
              <a:extLst>
                <a:ext uri="{63B3BB69-23CF-44E3-9099-C40C66FF867C}">
                  <a14:compatExt spid="_x0000_s8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88</xdr:row>
          <xdr:rowOff>209550</xdr:rowOff>
        </xdr:from>
        <xdr:to>
          <xdr:col>8</xdr:col>
          <xdr:colOff>257175</xdr:colOff>
          <xdr:row>90</xdr:row>
          <xdr:rowOff>19050</xdr:rowOff>
        </xdr:to>
        <xdr:sp macro="" textlink="">
          <xdr:nvSpPr>
            <xdr:cNvPr id="8685" name="Check Box 493" hidden="1">
              <a:extLst>
                <a:ext uri="{63B3BB69-23CF-44E3-9099-C40C66FF867C}">
                  <a14:compatExt spid="_x0000_s8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91</xdr:row>
          <xdr:rowOff>209550</xdr:rowOff>
        </xdr:from>
        <xdr:to>
          <xdr:col>8</xdr:col>
          <xdr:colOff>257175</xdr:colOff>
          <xdr:row>93</xdr:row>
          <xdr:rowOff>19050</xdr:rowOff>
        </xdr:to>
        <xdr:sp macro="" textlink="">
          <xdr:nvSpPr>
            <xdr:cNvPr id="8687" name="Check Box 495" hidden="1">
              <a:extLst>
                <a:ext uri="{63B3BB69-23CF-44E3-9099-C40C66FF867C}">
                  <a14:compatExt spid="_x0000_s8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40</xdr:row>
          <xdr:rowOff>209550</xdr:rowOff>
        </xdr:from>
        <xdr:to>
          <xdr:col>11</xdr:col>
          <xdr:colOff>257175</xdr:colOff>
          <xdr:row>42</xdr:row>
          <xdr:rowOff>0</xdr:rowOff>
        </xdr:to>
        <xdr:sp macro="" textlink="">
          <xdr:nvSpPr>
            <xdr:cNvPr id="8688" name="Check Box 496" hidden="1">
              <a:extLst>
                <a:ext uri="{63B3BB69-23CF-44E3-9099-C40C66FF867C}">
                  <a14:compatExt spid="_x0000_s8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41</xdr:row>
          <xdr:rowOff>209550</xdr:rowOff>
        </xdr:from>
        <xdr:to>
          <xdr:col>11</xdr:col>
          <xdr:colOff>257175</xdr:colOff>
          <xdr:row>43</xdr:row>
          <xdr:rowOff>19050</xdr:rowOff>
        </xdr:to>
        <xdr:sp macro="" textlink="">
          <xdr:nvSpPr>
            <xdr:cNvPr id="8689" name="Check Box 497" hidden="1">
              <a:extLst>
                <a:ext uri="{63B3BB69-23CF-44E3-9099-C40C66FF867C}">
                  <a14:compatExt spid="_x0000_s8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43</xdr:row>
          <xdr:rowOff>209550</xdr:rowOff>
        </xdr:from>
        <xdr:to>
          <xdr:col>11</xdr:col>
          <xdr:colOff>257175</xdr:colOff>
          <xdr:row>45</xdr:row>
          <xdr:rowOff>19050</xdr:rowOff>
        </xdr:to>
        <xdr:sp macro="" textlink="">
          <xdr:nvSpPr>
            <xdr:cNvPr id="8691" name="Check Box 499" hidden="1">
              <a:extLst>
                <a:ext uri="{63B3BB69-23CF-44E3-9099-C40C66FF867C}">
                  <a14:compatExt spid="_x0000_s8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45</xdr:row>
          <xdr:rowOff>209550</xdr:rowOff>
        </xdr:from>
        <xdr:to>
          <xdr:col>11</xdr:col>
          <xdr:colOff>257175</xdr:colOff>
          <xdr:row>47</xdr:row>
          <xdr:rowOff>19050</xdr:rowOff>
        </xdr:to>
        <xdr:sp macro="" textlink="">
          <xdr:nvSpPr>
            <xdr:cNvPr id="8693" name="Check Box 501" hidden="1">
              <a:extLst>
                <a:ext uri="{63B3BB69-23CF-44E3-9099-C40C66FF867C}">
                  <a14:compatExt spid="_x0000_s8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46</xdr:row>
          <xdr:rowOff>209550</xdr:rowOff>
        </xdr:from>
        <xdr:to>
          <xdr:col>11</xdr:col>
          <xdr:colOff>257175</xdr:colOff>
          <xdr:row>48</xdr:row>
          <xdr:rowOff>19050</xdr:rowOff>
        </xdr:to>
        <xdr:sp macro="" textlink="">
          <xdr:nvSpPr>
            <xdr:cNvPr id="8694" name="Check Box 502" hidden="1">
              <a:extLst>
                <a:ext uri="{63B3BB69-23CF-44E3-9099-C40C66FF867C}">
                  <a14:compatExt spid="_x0000_s8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47</xdr:row>
          <xdr:rowOff>209550</xdr:rowOff>
        </xdr:from>
        <xdr:to>
          <xdr:col>11</xdr:col>
          <xdr:colOff>257175</xdr:colOff>
          <xdr:row>49</xdr:row>
          <xdr:rowOff>19050</xdr:rowOff>
        </xdr:to>
        <xdr:sp macro="" textlink="">
          <xdr:nvSpPr>
            <xdr:cNvPr id="8695" name="Check Box 503" hidden="1">
              <a:extLst>
                <a:ext uri="{63B3BB69-23CF-44E3-9099-C40C66FF867C}">
                  <a14:compatExt spid="_x0000_s8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50</xdr:row>
          <xdr:rowOff>209550</xdr:rowOff>
        </xdr:from>
        <xdr:to>
          <xdr:col>11</xdr:col>
          <xdr:colOff>257175</xdr:colOff>
          <xdr:row>52</xdr:row>
          <xdr:rowOff>19050</xdr:rowOff>
        </xdr:to>
        <xdr:sp macro="" textlink="">
          <xdr:nvSpPr>
            <xdr:cNvPr id="8698" name="Check Box 506" hidden="1">
              <a:extLst>
                <a:ext uri="{63B3BB69-23CF-44E3-9099-C40C66FF867C}">
                  <a14:compatExt spid="_x0000_s8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52</xdr:row>
          <xdr:rowOff>209550</xdr:rowOff>
        </xdr:from>
        <xdr:to>
          <xdr:col>11</xdr:col>
          <xdr:colOff>257175</xdr:colOff>
          <xdr:row>54</xdr:row>
          <xdr:rowOff>19050</xdr:rowOff>
        </xdr:to>
        <xdr:sp macro="" textlink="">
          <xdr:nvSpPr>
            <xdr:cNvPr id="8700" name="Check Box 508" hidden="1">
              <a:extLst>
                <a:ext uri="{63B3BB69-23CF-44E3-9099-C40C66FF867C}">
                  <a14:compatExt spid="_x0000_s8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209550</xdr:rowOff>
        </xdr:from>
        <xdr:to>
          <xdr:col>11</xdr:col>
          <xdr:colOff>257175</xdr:colOff>
          <xdr:row>55</xdr:row>
          <xdr:rowOff>19050</xdr:rowOff>
        </xdr:to>
        <xdr:sp macro="" textlink="">
          <xdr:nvSpPr>
            <xdr:cNvPr id="8701" name="Check Box 509" hidden="1">
              <a:extLst>
                <a:ext uri="{63B3BB69-23CF-44E3-9099-C40C66FF867C}">
                  <a14:compatExt spid="_x0000_s8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54</xdr:row>
          <xdr:rowOff>209550</xdr:rowOff>
        </xdr:from>
        <xdr:to>
          <xdr:col>11</xdr:col>
          <xdr:colOff>257175</xdr:colOff>
          <xdr:row>56</xdr:row>
          <xdr:rowOff>19050</xdr:rowOff>
        </xdr:to>
        <xdr:sp macro="" textlink="">
          <xdr:nvSpPr>
            <xdr:cNvPr id="8702" name="Check Box 510" hidden="1">
              <a:extLst>
                <a:ext uri="{63B3BB69-23CF-44E3-9099-C40C66FF867C}">
                  <a14:compatExt spid="_x0000_s8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209550</xdr:rowOff>
        </xdr:from>
        <xdr:to>
          <xdr:col>11</xdr:col>
          <xdr:colOff>257175</xdr:colOff>
          <xdr:row>57</xdr:row>
          <xdr:rowOff>19050</xdr:rowOff>
        </xdr:to>
        <xdr:sp macro="" textlink="">
          <xdr:nvSpPr>
            <xdr:cNvPr id="8703" name="Check Box 511" hidden="1">
              <a:extLst>
                <a:ext uri="{63B3BB69-23CF-44E3-9099-C40C66FF867C}">
                  <a14:compatExt spid="_x0000_s8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56</xdr:row>
          <xdr:rowOff>209550</xdr:rowOff>
        </xdr:from>
        <xdr:to>
          <xdr:col>11</xdr:col>
          <xdr:colOff>257175</xdr:colOff>
          <xdr:row>58</xdr:row>
          <xdr:rowOff>19050</xdr:rowOff>
        </xdr:to>
        <xdr:sp macro="" textlink="">
          <xdr:nvSpPr>
            <xdr:cNvPr id="8704" name="Check Box 512" hidden="1">
              <a:extLst>
                <a:ext uri="{63B3BB69-23CF-44E3-9099-C40C66FF867C}">
                  <a14:compatExt spid="_x0000_s8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57</xdr:row>
          <xdr:rowOff>209550</xdr:rowOff>
        </xdr:from>
        <xdr:to>
          <xdr:col>11</xdr:col>
          <xdr:colOff>257175</xdr:colOff>
          <xdr:row>59</xdr:row>
          <xdr:rowOff>19050</xdr:rowOff>
        </xdr:to>
        <xdr:sp macro="" textlink="">
          <xdr:nvSpPr>
            <xdr:cNvPr id="8705" name="Check Box 513" hidden="1">
              <a:extLst>
                <a:ext uri="{63B3BB69-23CF-44E3-9099-C40C66FF867C}">
                  <a14:compatExt spid="_x0000_s8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60</xdr:row>
          <xdr:rowOff>209550</xdr:rowOff>
        </xdr:from>
        <xdr:to>
          <xdr:col>11</xdr:col>
          <xdr:colOff>257175</xdr:colOff>
          <xdr:row>62</xdr:row>
          <xdr:rowOff>19050</xdr:rowOff>
        </xdr:to>
        <xdr:sp macro="" textlink="">
          <xdr:nvSpPr>
            <xdr:cNvPr id="8707" name="Check Box 515" hidden="1">
              <a:extLst>
                <a:ext uri="{63B3BB69-23CF-44E3-9099-C40C66FF867C}">
                  <a14:compatExt spid="_x0000_s8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63</xdr:row>
          <xdr:rowOff>0</xdr:rowOff>
        </xdr:from>
        <xdr:to>
          <xdr:col>11</xdr:col>
          <xdr:colOff>257175</xdr:colOff>
          <xdr:row>64</xdr:row>
          <xdr:rowOff>19050</xdr:rowOff>
        </xdr:to>
        <xdr:sp macro="" textlink="">
          <xdr:nvSpPr>
            <xdr:cNvPr id="8708" name="Check Box 516" hidden="1">
              <a:extLst>
                <a:ext uri="{63B3BB69-23CF-44E3-9099-C40C66FF867C}">
                  <a14:compatExt spid="_x0000_s8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209550</xdr:rowOff>
        </xdr:from>
        <xdr:to>
          <xdr:col>11</xdr:col>
          <xdr:colOff>257175</xdr:colOff>
          <xdr:row>69</xdr:row>
          <xdr:rowOff>19050</xdr:rowOff>
        </xdr:to>
        <xdr:sp macro="" textlink="">
          <xdr:nvSpPr>
            <xdr:cNvPr id="8729" name="Check Box 537" hidden="1">
              <a:extLst>
                <a:ext uri="{63B3BB69-23CF-44E3-9099-C40C66FF867C}">
                  <a14:compatExt spid="_x0000_s8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64</xdr:row>
          <xdr:rowOff>0</xdr:rowOff>
        </xdr:from>
        <xdr:to>
          <xdr:col>11</xdr:col>
          <xdr:colOff>257175</xdr:colOff>
          <xdr:row>65</xdr:row>
          <xdr:rowOff>19050</xdr:rowOff>
        </xdr:to>
        <xdr:sp macro="" textlink="">
          <xdr:nvSpPr>
            <xdr:cNvPr id="8730" name="Check Box 538" hidden="1">
              <a:extLst>
                <a:ext uri="{63B3BB69-23CF-44E3-9099-C40C66FF867C}">
                  <a14:compatExt spid="_x0000_s8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65</xdr:row>
          <xdr:rowOff>0</xdr:rowOff>
        </xdr:from>
        <xdr:to>
          <xdr:col>11</xdr:col>
          <xdr:colOff>257175</xdr:colOff>
          <xdr:row>66</xdr:row>
          <xdr:rowOff>19050</xdr:rowOff>
        </xdr:to>
        <xdr:sp macro="" textlink="">
          <xdr:nvSpPr>
            <xdr:cNvPr id="8731" name="Check Box 539" hidden="1">
              <a:extLst>
                <a:ext uri="{63B3BB69-23CF-44E3-9099-C40C66FF867C}">
                  <a14:compatExt spid="_x0000_s8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0</xdr:rowOff>
        </xdr:from>
        <xdr:to>
          <xdr:col>11</xdr:col>
          <xdr:colOff>257175</xdr:colOff>
          <xdr:row>67</xdr:row>
          <xdr:rowOff>19050</xdr:rowOff>
        </xdr:to>
        <xdr:sp macro="" textlink="">
          <xdr:nvSpPr>
            <xdr:cNvPr id="8732" name="Check Box 540" hidden="1">
              <a:extLst>
                <a:ext uri="{63B3BB69-23CF-44E3-9099-C40C66FF867C}">
                  <a14:compatExt spid="_x0000_s8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209550</xdr:rowOff>
        </xdr:from>
        <xdr:to>
          <xdr:col>11</xdr:col>
          <xdr:colOff>257175</xdr:colOff>
          <xdr:row>70</xdr:row>
          <xdr:rowOff>19050</xdr:rowOff>
        </xdr:to>
        <xdr:sp macro="" textlink="">
          <xdr:nvSpPr>
            <xdr:cNvPr id="8733" name="Check Box 541" hidden="1">
              <a:extLst>
                <a:ext uri="{63B3BB69-23CF-44E3-9099-C40C66FF867C}">
                  <a14:compatExt spid="_x0000_s8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69</xdr:row>
          <xdr:rowOff>209550</xdr:rowOff>
        </xdr:from>
        <xdr:to>
          <xdr:col>11</xdr:col>
          <xdr:colOff>257175</xdr:colOff>
          <xdr:row>71</xdr:row>
          <xdr:rowOff>19050</xdr:rowOff>
        </xdr:to>
        <xdr:sp macro="" textlink="">
          <xdr:nvSpPr>
            <xdr:cNvPr id="8734" name="Check Box 542" hidden="1">
              <a:extLst>
                <a:ext uri="{63B3BB69-23CF-44E3-9099-C40C66FF867C}">
                  <a14:compatExt spid="_x0000_s8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70</xdr:row>
          <xdr:rowOff>209550</xdr:rowOff>
        </xdr:from>
        <xdr:to>
          <xdr:col>11</xdr:col>
          <xdr:colOff>257175</xdr:colOff>
          <xdr:row>72</xdr:row>
          <xdr:rowOff>19050</xdr:rowOff>
        </xdr:to>
        <xdr:sp macro="" textlink="">
          <xdr:nvSpPr>
            <xdr:cNvPr id="8735" name="Check Box 543" hidden="1">
              <a:extLst>
                <a:ext uri="{63B3BB69-23CF-44E3-9099-C40C66FF867C}">
                  <a14:compatExt spid="_x0000_s8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72</xdr:row>
          <xdr:rowOff>209550</xdr:rowOff>
        </xdr:from>
        <xdr:to>
          <xdr:col>11</xdr:col>
          <xdr:colOff>257175</xdr:colOff>
          <xdr:row>74</xdr:row>
          <xdr:rowOff>19050</xdr:rowOff>
        </xdr:to>
        <xdr:sp macro="" textlink="">
          <xdr:nvSpPr>
            <xdr:cNvPr id="8737" name="Check Box 545" hidden="1">
              <a:extLst>
                <a:ext uri="{63B3BB69-23CF-44E3-9099-C40C66FF867C}">
                  <a14:compatExt spid="_x0000_s8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209550</xdr:rowOff>
        </xdr:from>
        <xdr:to>
          <xdr:col>11</xdr:col>
          <xdr:colOff>257175</xdr:colOff>
          <xdr:row>75</xdr:row>
          <xdr:rowOff>19050</xdr:rowOff>
        </xdr:to>
        <xdr:sp macro="" textlink="">
          <xdr:nvSpPr>
            <xdr:cNvPr id="2" name="Check Box 546" hidden="1">
              <a:extLst>
                <a:ext uri="{63B3BB69-23CF-44E3-9099-C40C66FF867C}">
                  <a14:compatExt spid="_x0000_s8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74</xdr:row>
          <xdr:rowOff>209550</xdr:rowOff>
        </xdr:from>
        <xdr:to>
          <xdr:col>11</xdr:col>
          <xdr:colOff>257175</xdr:colOff>
          <xdr:row>76</xdr:row>
          <xdr:rowOff>19050</xdr:rowOff>
        </xdr:to>
        <xdr:sp macro="" textlink="">
          <xdr:nvSpPr>
            <xdr:cNvPr id="3" name="Check Box 547" hidden="1">
              <a:extLst>
                <a:ext uri="{63B3BB69-23CF-44E3-9099-C40C66FF867C}">
                  <a14:compatExt spid="_x0000_s8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76</xdr:row>
          <xdr:rowOff>209550</xdr:rowOff>
        </xdr:from>
        <xdr:to>
          <xdr:col>11</xdr:col>
          <xdr:colOff>257175</xdr:colOff>
          <xdr:row>78</xdr:row>
          <xdr:rowOff>19050</xdr:rowOff>
        </xdr:to>
        <xdr:sp macro="" textlink="">
          <xdr:nvSpPr>
            <xdr:cNvPr id="8741" name="Check Box 549" hidden="1">
              <a:extLst>
                <a:ext uri="{63B3BB69-23CF-44E3-9099-C40C66FF867C}">
                  <a14:compatExt spid="_x0000_s8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78</xdr:row>
          <xdr:rowOff>209550</xdr:rowOff>
        </xdr:from>
        <xdr:to>
          <xdr:col>11</xdr:col>
          <xdr:colOff>257175</xdr:colOff>
          <xdr:row>80</xdr:row>
          <xdr:rowOff>19050</xdr:rowOff>
        </xdr:to>
        <xdr:sp macro="" textlink="">
          <xdr:nvSpPr>
            <xdr:cNvPr id="4" name="Check Box 551" hidden="1">
              <a:extLst>
                <a:ext uri="{63B3BB69-23CF-44E3-9099-C40C66FF867C}">
                  <a14:compatExt spid="_x0000_s8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79</xdr:row>
          <xdr:rowOff>209550</xdr:rowOff>
        </xdr:from>
        <xdr:to>
          <xdr:col>11</xdr:col>
          <xdr:colOff>257175</xdr:colOff>
          <xdr:row>81</xdr:row>
          <xdr:rowOff>19050</xdr:rowOff>
        </xdr:to>
        <xdr:sp macro="" textlink="">
          <xdr:nvSpPr>
            <xdr:cNvPr id="8744" name="Check Box 552" hidden="1">
              <a:extLst>
                <a:ext uri="{63B3BB69-23CF-44E3-9099-C40C66FF867C}">
                  <a14:compatExt spid="_x0000_s8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80</xdr:row>
          <xdr:rowOff>209550</xdr:rowOff>
        </xdr:from>
        <xdr:to>
          <xdr:col>11</xdr:col>
          <xdr:colOff>257175</xdr:colOff>
          <xdr:row>82</xdr:row>
          <xdr:rowOff>19050</xdr:rowOff>
        </xdr:to>
        <xdr:sp macro="" textlink="">
          <xdr:nvSpPr>
            <xdr:cNvPr id="8745" name="Check Box 553" hidden="1">
              <a:extLst>
                <a:ext uri="{63B3BB69-23CF-44E3-9099-C40C66FF867C}">
                  <a14:compatExt spid="_x0000_s8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81</xdr:row>
          <xdr:rowOff>209550</xdr:rowOff>
        </xdr:from>
        <xdr:to>
          <xdr:col>11</xdr:col>
          <xdr:colOff>257175</xdr:colOff>
          <xdr:row>83</xdr:row>
          <xdr:rowOff>19050</xdr:rowOff>
        </xdr:to>
        <xdr:sp macro="" textlink="">
          <xdr:nvSpPr>
            <xdr:cNvPr id="8746" name="Check Box 554" hidden="1">
              <a:extLst>
                <a:ext uri="{63B3BB69-23CF-44E3-9099-C40C66FF867C}">
                  <a14:compatExt spid="_x0000_s8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82</xdr:row>
          <xdr:rowOff>209550</xdr:rowOff>
        </xdr:from>
        <xdr:to>
          <xdr:col>11</xdr:col>
          <xdr:colOff>257175</xdr:colOff>
          <xdr:row>84</xdr:row>
          <xdr:rowOff>19050</xdr:rowOff>
        </xdr:to>
        <xdr:sp macro="" textlink="">
          <xdr:nvSpPr>
            <xdr:cNvPr id="8747" name="Check Box 555" hidden="1">
              <a:extLst>
                <a:ext uri="{63B3BB69-23CF-44E3-9099-C40C66FF867C}">
                  <a14:compatExt spid="_x0000_s8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84</xdr:row>
          <xdr:rowOff>209550</xdr:rowOff>
        </xdr:from>
        <xdr:to>
          <xdr:col>11</xdr:col>
          <xdr:colOff>257175</xdr:colOff>
          <xdr:row>86</xdr:row>
          <xdr:rowOff>19050</xdr:rowOff>
        </xdr:to>
        <xdr:sp macro="" textlink="">
          <xdr:nvSpPr>
            <xdr:cNvPr id="8749" name="Check Box 557" hidden="1">
              <a:extLst>
                <a:ext uri="{63B3BB69-23CF-44E3-9099-C40C66FF867C}">
                  <a14:compatExt spid="_x0000_s8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85</xdr:row>
          <xdr:rowOff>209550</xdr:rowOff>
        </xdr:from>
        <xdr:to>
          <xdr:col>11</xdr:col>
          <xdr:colOff>257175</xdr:colOff>
          <xdr:row>87</xdr:row>
          <xdr:rowOff>19050</xdr:rowOff>
        </xdr:to>
        <xdr:sp macro="" textlink="">
          <xdr:nvSpPr>
            <xdr:cNvPr id="8750" name="Check Box 558" hidden="1">
              <a:extLst>
                <a:ext uri="{63B3BB69-23CF-44E3-9099-C40C66FF867C}">
                  <a14:compatExt spid="_x0000_s8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86</xdr:row>
          <xdr:rowOff>209550</xdr:rowOff>
        </xdr:from>
        <xdr:to>
          <xdr:col>11</xdr:col>
          <xdr:colOff>257175</xdr:colOff>
          <xdr:row>88</xdr:row>
          <xdr:rowOff>19050</xdr:rowOff>
        </xdr:to>
        <xdr:sp macro="" textlink="">
          <xdr:nvSpPr>
            <xdr:cNvPr id="8751" name="Check Box 559" hidden="1">
              <a:extLst>
                <a:ext uri="{63B3BB69-23CF-44E3-9099-C40C66FF867C}">
                  <a14:compatExt spid="_x0000_s8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87</xdr:row>
          <xdr:rowOff>209550</xdr:rowOff>
        </xdr:from>
        <xdr:to>
          <xdr:col>11</xdr:col>
          <xdr:colOff>257175</xdr:colOff>
          <xdr:row>89</xdr:row>
          <xdr:rowOff>19050</xdr:rowOff>
        </xdr:to>
        <xdr:sp macro="" textlink="">
          <xdr:nvSpPr>
            <xdr:cNvPr id="8752" name="Check Box 560" hidden="1">
              <a:extLst>
                <a:ext uri="{63B3BB69-23CF-44E3-9099-C40C66FF867C}">
                  <a14:compatExt spid="_x0000_s8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88</xdr:row>
          <xdr:rowOff>209550</xdr:rowOff>
        </xdr:from>
        <xdr:to>
          <xdr:col>11</xdr:col>
          <xdr:colOff>257175</xdr:colOff>
          <xdr:row>90</xdr:row>
          <xdr:rowOff>19050</xdr:rowOff>
        </xdr:to>
        <xdr:sp macro="" textlink="">
          <xdr:nvSpPr>
            <xdr:cNvPr id="8753" name="Check Box 561" hidden="1">
              <a:extLst>
                <a:ext uri="{63B3BB69-23CF-44E3-9099-C40C66FF867C}">
                  <a14:compatExt spid="_x0000_s8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89</xdr:row>
          <xdr:rowOff>209550</xdr:rowOff>
        </xdr:from>
        <xdr:to>
          <xdr:col>11</xdr:col>
          <xdr:colOff>257175</xdr:colOff>
          <xdr:row>91</xdr:row>
          <xdr:rowOff>19050</xdr:rowOff>
        </xdr:to>
        <xdr:sp macro="" textlink="">
          <xdr:nvSpPr>
            <xdr:cNvPr id="8754" name="Check Box 562" hidden="1">
              <a:extLst>
                <a:ext uri="{63B3BB69-23CF-44E3-9099-C40C66FF867C}">
                  <a14:compatExt spid="_x0000_s8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91</xdr:row>
          <xdr:rowOff>209550</xdr:rowOff>
        </xdr:from>
        <xdr:to>
          <xdr:col>11</xdr:col>
          <xdr:colOff>257175</xdr:colOff>
          <xdr:row>93</xdr:row>
          <xdr:rowOff>19050</xdr:rowOff>
        </xdr:to>
        <xdr:sp macro="" textlink="">
          <xdr:nvSpPr>
            <xdr:cNvPr id="8756" name="Check Box 564" hidden="1">
              <a:extLst>
                <a:ext uri="{63B3BB69-23CF-44E3-9099-C40C66FF867C}">
                  <a14:compatExt spid="_x0000_s8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41</xdr:row>
          <xdr:rowOff>0</xdr:rowOff>
        </xdr:from>
        <xdr:to>
          <xdr:col>16</xdr:col>
          <xdr:colOff>257175</xdr:colOff>
          <xdr:row>42</xdr:row>
          <xdr:rowOff>19050</xdr:rowOff>
        </xdr:to>
        <xdr:sp macro="" textlink="">
          <xdr:nvSpPr>
            <xdr:cNvPr id="8757" name="Check Box 565" hidden="1">
              <a:extLst>
                <a:ext uri="{63B3BB69-23CF-44E3-9099-C40C66FF867C}">
                  <a14:compatExt spid="_x0000_s8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42</xdr:row>
          <xdr:rowOff>0</xdr:rowOff>
        </xdr:from>
        <xdr:to>
          <xdr:col>16</xdr:col>
          <xdr:colOff>257175</xdr:colOff>
          <xdr:row>43</xdr:row>
          <xdr:rowOff>19050</xdr:rowOff>
        </xdr:to>
        <xdr:sp macro="" textlink="">
          <xdr:nvSpPr>
            <xdr:cNvPr id="8759" name="Check Box 567" hidden="1">
              <a:extLst>
                <a:ext uri="{63B3BB69-23CF-44E3-9099-C40C66FF867C}">
                  <a14:compatExt spid="_x0000_s8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44</xdr:row>
          <xdr:rowOff>0</xdr:rowOff>
        </xdr:from>
        <xdr:to>
          <xdr:col>16</xdr:col>
          <xdr:colOff>257175</xdr:colOff>
          <xdr:row>45</xdr:row>
          <xdr:rowOff>19050</xdr:rowOff>
        </xdr:to>
        <xdr:sp macro="" textlink="">
          <xdr:nvSpPr>
            <xdr:cNvPr id="8761" name="Check Box 569" hidden="1">
              <a:extLst>
                <a:ext uri="{63B3BB69-23CF-44E3-9099-C40C66FF867C}">
                  <a14:compatExt spid="_x0000_s8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46</xdr:row>
          <xdr:rowOff>0</xdr:rowOff>
        </xdr:from>
        <xdr:to>
          <xdr:col>16</xdr:col>
          <xdr:colOff>257175</xdr:colOff>
          <xdr:row>47</xdr:row>
          <xdr:rowOff>19050</xdr:rowOff>
        </xdr:to>
        <xdr:sp macro="" textlink="">
          <xdr:nvSpPr>
            <xdr:cNvPr id="8763" name="Check Box 571" hidden="1">
              <a:extLst>
                <a:ext uri="{63B3BB69-23CF-44E3-9099-C40C66FF867C}">
                  <a14:compatExt spid="_x0000_s8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47</xdr:row>
          <xdr:rowOff>0</xdr:rowOff>
        </xdr:from>
        <xdr:to>
          <xdr:col>16</xdr:col>
          <xdr:colOff>257175</xdr:colOff>
          <xdr:row>48</xdr:row>
          <xdr:rowOff>19050</xdr:rowOff>
        </xdr:to>
        <xdr:sp macro="" textlink="">
          <xdr:nvSpPr>
            <xdr:cNvPr id="8764" name="Check Box 572" hidden="1">
              <a:extLst>
                <a:ext uri="{63B3BB69-23CF-44E3-9099-C40C66FF867C}">
                  <a14:compatExt spid="_x0000_s8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48</xdr:row>
          <xdr:rowOff>0</xdr:rowOff>
        </xdr:from>
        <xdr:to>
          <xdr:col>16</xdr:col>
          <xdr:colOff>257175</xdr:colOff>
          <xdr:row>49</xdr:row>
          <xdr:rowOff>19050</xdr:rowOff>
        </xdr:to>
        <xdr:sp macro="" textlink="">
          <xdr:nvSpPr>
            <xdr:cNvPr id="8765" name="Check Box 573" hidden="1">
              <a:extLst>
                <a:ext uri="{63B3BB69-23CF-44E3-9099-C40C66FF867C}">
                  <a14:compatExt spid="_x0000_s8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51</xdr:row>
          <xdr:rowOff>0</xdr:rowOff>
        </xdr:from>
        <xdr:to>
          <xdr:col>16</xdr:col>
          <xdr:colOff>257175</xdr:colOff>
          <xdr:row>52</xdr:row>
          <xdr:rowOff>19050</xdr:rowOff>
        </xdr:to>
        <xdr:sp macro="" textlink="">
          <xdr:nvSpPr>
            <xdr:cNvPr id="8768" name="Check Box 576" hidden="1">
              <a:extLst>
                <a:ext uri="{63B3BB69-23CF-44E3-9099-C40C66FF867C}">
                  <a14:compatExt spid="_x0000_s8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53</xdr:row>
          <xdr:rowOff>0</xdr:rowOff>
        </xdr:from>
        <xdr:to>
          <xdr:col>16</xdr:col>
          <xdr:colOff>257175</xdr:colOff>
          <xdr:row>54</xdr:row>
          <xdr:rowOff>19050</xdr:rowOff>
        </xdr:to>
        <xdr:sp macro="" textlink="">
          <xdr:nvSpPr>
            <xdr:cNvPr id="8770" name="Check Box 578" hidden="1">
              <a:extLst>
                <a:ext uri="{63B3BB69-23CF-44E3-9099-C40C66FF867C}">
                  <a14:compatExt spid="_x0000_s8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54</xdr:row>
          <xdr:rowOff>0</xdr:rowOff>
        </xdr:from>
        <xdr:to>
          <xdr:col>16</xdr:col>
          <xdr:colOff>257175</xdr:colOff>
          <xdr:row>55</xdr:row>
          <xdr:rowOff>19050</xdr:rowOff>
        </xdr:to>
        <xdr:sp macro="" textlink="">
          <xdr:nvSpPr>
            <xdr:cNvPr id="8771" name="Check Box 579" hidden="1">
              <a:extLst>
                <a:ext uri="{63B3BB69-23CF-44E3-9099-C40C66FF867C}">
                  <a14:compatExt spid="_x0000_s8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55</xdr:row>
          <xdr:rowOff>0</xdr:rowOff>
        </xdr:from>
        <xdr:to>
          <xdr:col>16</xdr:col>
          <xdr:colOff>257175</xdr:colOff>
          <xdr:row>56</xdr:row>
          <xdr:rowOff>19050</xdr:rowOff>
        </xdr:to>
        <xdr:sp macro="" textlink="">
          <xdr:nvSpPr>
            <xdr:cNvPr id="8772" name="Check Box 580" hidden="1">
              <a:extLst>
                <a:ext uri="{63B3BB69-23CF-44E3-9099-C40C66FF867C}">
                  <a14:compatExt spid="_x0000_s8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57</xdr:row>
          <xdr:rowOff>0</xdr:rowOff>
        </xdr:from>
        <xdr:to>
          <xdr:col>16</xdr:col>
          <xdr:colOff>257175</xdr:colOff>
          <xdr:row>58</xdr:row>
          <xdr:rowOff>19050</xdr:rowOff>
        </xdr:to>
        <xdr:sp macro="" textlink="">
          <xdr:nvSpPr>
            <xdr:cNvPr id="8774" name="Check Box 582" hidden="1">
              <a:extLst>
                <a:ext uri="{63B3BB69-23CF-44E3-9099-C40C66FF867C}">
                  <a14:compatExt spid="_x0000_s8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58</xdr:row>
          <xdr:rowOff>0</xdr:rowOff>
        </xdr:from>
        <xdr:to>
          <xdr:col>16</xdr:col>
          <xdr:colOff>257175</xdr:colOff>
          <xdr:row>59</xdr:row>
          <xdr:rowOff>19050</xdr:rowOff>
        </xdr:to>
        <xdr:sp macro="" textlink="">
          <xdr:nvSpPr>
            <xdr:cNvPr id="8775" name="Check Box 583" hidden="1">
              <a:extLst>
                <a:ext uri="{63B3BB69-23CF-44E3-9099-C40C66FF867C}">
                  <a14:compatExt spid="_x0000_s8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61</xdr:row>
          <xdr:rowOff>0</xdr:rowOff>
        </xdr:from>
        <xdr:to>
          <xdr:col>16</xdr:col>
          <xdr:colOff>257175</xdr:colOff>
          <xdr:row>62</xdr:row>
          <xdr:rowOff>19050</xdr:rowOff>
        </xdr:to>
        <xdr:sp macro="" textlink="">
          <xdr:nvSpPr>
            <xdr:cNvPr id="8778" name="Check Box 586" hidden="1">
              <a:extLst>
                <a:ext uri="{63B3BB69-23CF-44E3-9099-C40C66FF867C}">
                  <a14:compatExt spid="_x0000_s8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63</xdr:row>
          <xdr:rowOff>0</xdr:rowOff>
        </xdr:from>
        <xdr:to>
          <xdr:col>16</xdr:col>
          <xdr:colOff>257175</xdr:colOff>
          <xdr:row>64</xdr:row>
          <xdr:rowOff>19050</xdr:rowOff>
        </xdr:to>
        <xdr:sp macro="" textlink="">
          <xdr:nvSpPr>
            <xdr:cNvPr id="8780" name="Check Box 588" hidden="1">
              <a:extLst>
                <a:ext uri="{63B3BB69-23CF-44E3-9099-C40C66FF867C}">
                  <a14:compatExt spid="_x0000_s8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65</xdr:row>
          <xdr:rowOff>0</xdr:rowOff>
        </xdr:from>
        <xdr:to>
          <xdr:col>16</xdr:col>
          <xdr:colOff>257175</xdr:colOff>
          <xdr:row>66</xdr:row>
          <xdr:rowOff>19050</xdr:rowOff>
        </xdr:to>
        <xdr:sp macro="" textlink="">
          <xdr:nvSpPr>
            <xdr:cNvPr id="8782" name="Check Box 590" hidden="1">
              <a:extLst>
                <a:ext uri="{63B3BB69-23CF-44E3-9099-C40C66FF867C}">
                  <a14:compatExt spid="_x0000_s8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66</xdr:row>
          <xdr:rowOff>0</xdr:rowOff>
        </xdr:from>
        <xdr:to>
          <xdr:col>16</xdr:col>
          <xdr:colOff>257175</xdr:colOff>
          <xdr:row>67</xdr:row>
          <xdr:rowOff>19050</xdr:rowOff>
        </xdr:to>
        <xdr:sp macro="" textlink="">
          <xdr:nvSpPr>
            <xdr:cNvPr id="8783" name="Check Box 591" hidden="1">
              <a:extLst>
                <a:ext uri="{63B3BB69-23CF-44E3-9099-C40C66FF867C}">
                  <a14:compatExt spid="_x0000_s8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68</xdr:row>
          <xdr:rowOff>0</xdr:rowOff>
        </xdr:from>
        <xdr:to>
          <xdr:col>16</xdr:col>
          <xdr:colOff>257175</xdr:colOff>
          <xdr:row>69</xdr:row>
          <xdr:rowOff>19050</xdr:rowOff>
        </xdr:to>
        <xdr:sp macro="" textlink="">
          <xdr:nvSpPr>
            <xdr:cNvPr id="8785" name="Check Box 593" hidden="1">
              <a:extLst>
                <a:ext uri="{63B3BB69-23CF-44E3-9099-C40C66FF867C}">
                  <a14:compatExt spid="_x0000_s8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69</xdr:row>
          <xdr:rowOff>0</xdr:rowOff>
        </xdr:from>
        <xdr:to>
          <xdr:col>16</xdr:col>
          <xdr:colOff>257175</xdr:colOff>
          <xdr:row>70</xdr:row>
          <xdr:rowOff>19050</xdr:rowOff>
        </xdr:to>
        <xdr:sp macro="" textlink="">
          <xdr:nvSpPr>
            <xdr:cNvPr id="8786" name="Check Box 594" hidden="1">
              <a:extLst>
                <a:ext uri="{63B3BB69-23CF-44E3-9099-C40C66FF867C}">
                  <a14:compatExt spid="_x0000_s8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70</xdr:row>
          <xdr:rowOff>0</xdr:rowOff>
        </xdr:from>
        <xdr:to>
          <xdr:col>16</xdr:col>
          <xdr:colOff>257175</xdr:colOff>
          <xdr:row>71</xdr:row>
          <xdr:rowOff>19050</xdr:rowOff>
        </xdr:to>
        <xdr:sp macro="" textlink="">
          <xdr:nvSpPr>
            <xdr:cNvPr id="8787" name="Check Box 595" hidden="1">
              <a:extLst>
                <a:ext uri="{63B3BB69-23CF-44E3-9099-C40C66FF867C}">
                  <a14:compatExt spid="_x0000_s8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71</xdr:row>
          <xdr:rowOff>0</xdr:rowOff>
        </xdr:from>
        <xdr:to>
          <xdr:col>16</xdr:col>
          <xdr:colOff>257175</xdr:colOff>
          <xdr:row>72</xdr:row>
          <xdr:rowOff>19050</xdr:rowOff>
        </xdr:to>
        <xdr:sp macro="" textlink="">
          <xdr:nvSpPr>
            <xdr:cNvPr id="8788" name="Check Box 596" hidden="1">
              <a:extLst>
                <a:ext uri="{63B3BB69-23CF-44E3-9099-C40C66FF867C}">
                  <a14:compatExt spid="_x0000_s8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73</xdr:row>
          <xdr:rowOff>0</xdr:rowOff>
        </xdr:from>
        <xdr:to>
          <xdr:col>16</xdr:col>
          <xdr:colOff>257175</xdr:colOff>
          <xdr:row>74</xdr:row>
          <xdr:rowOff>19050</xdr:rowOff>
        </xdr:to>
        <xdr:sp macro="" textlink="">
          <xdr:nvSpPr>
            <xdr:cNvPr id="8790" name="Check Box 598" hidden="1">
              <a:extLst>
                <a:ext uri="{63B3BB69-23CF-44E3-9099-C40C66FF867C}">
                  <a14:compatExt spid="_x0000_s8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75</xdr:row>
          <xdr:rowOff>0</xdr:rowOff>
        </xdr:from>
        <xdr:to>
          <xdr:col>16</xdr:col>
          <xdr:colOff>257175</xdr:colOff>
          <xdr:row>76</xdr:row>
          <xdr:rowOff>19050</xdr:rowOff>
        </xdr:to>
        <xdr:sp macro="" textlink="">
          <xdr:nvSpPr>
            <xdr:cNvPr id="8792" name="Check Box 600" hidden="1">
              <a:extLst>
                <a:ext uri="{63B3BB69-23CF-44E3-9099-C40C66FF867C}">
                  <a14:compatExt spid="_x0000_s8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77</xdr:row>
          <xdr:rowOff>0</xdr:rowOff>
        </xdr:from>
        <xdr:to>
          <xdr:col>16</xdr:col>
          <xdr:colOff>257175</xdr:colOff>
          <xdr:row>78</xdr:row>
          <xdr:rowOff>19050</xdr:rowOff>
        </xdr:to>
        <xdr:sp macro="" textlink="">
          <xdr:nvSpPr>
            <xdr:cNvPr id="8794" name="Check Box 602" hidden="1">
              <a:extLst>
                <a:ext uri="{63B3BB69-23CF-44E3-9099-C40C66FF867C}">
                  <a14:compatExt spid="_x0000_s8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79</xdr:row>
          <xdr:rowOff>0</xdr:rowOff>
        </xdr:from>
        <xdr:to>
          <xdr:col>16</xdr:col>
          <xdr:colOff>257175</xdr:colOff>
          <xdr:row>80</xdr:row>
          <xdr:rowOff>19050</xdr:rowOff>
        </xdr:to>
        <xdr:sp macro="" textlink="">
          <xdr:nvSpPr>
            <xdr:cNvPr id="8796" name="Check Box 604" hidden="1">
              <a:extLst>
                <a:ext uri="{63B3BB69-23CF-44E3-9099-C40C66FF867C}">
                  <a14:compatExt spid="_x0000_s8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81</xdr:row>
          <xdr:rowOff>0</xdr:rowOff>
        </xdr:from>
        <xdr:to>
          <xdr:col>16</xdr:col>
          <xdr:colOff>257175</xdr:colOff>
          <xdr:row>82</xdr:row>
          <xdr:rowOff>19050</xdr:rowOff>
        </xdr:to>
        <xdr:sp macro="" textlink="">
          <xdr:nvSpPr>
            <xdr:cNvPr id="8798" name="Check Box 606" hidden="1">
              <a:extLst>
                <a:ext uri="{63B3BB69-23CF-44E3-9099-C40C66FF867C}">
                  <a14:compatExt spid="_x0000_s8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82</xdr:row>
          <xdr:rowOff>0</xdr:rowOff>
        </xdr:from>
        <xdr:to>
          <xdr:col>16</xdr:col>
          <xdr:colOff>257175</xdr:colOff>
          <xdr:row>83</xdr:row>
          <xdr:rowOff>19050</xdr:rowOff>
        </xdr:to>
        <xdr:sp macro="" textlink="">
          <xdr:nvSpPr>
            <xdr:cNvPr id="8799" name="Check Box 607" hidden="1">
              <a:extLst>
                <a:ext uri="{63B3BB69-23CF-44E3-9099-C40C66FF867C}">
                  <a14:compatExt spid="_x0000_s8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83</xdr:row>
          <xdr:rowOff>0</xdr:rowOff>
        </xdr:from>
        <xdr:to>
          <xdr:col>16</xdr:col>
          <xdr:colOff>257175</xdr:colOff>
          <xdr:row>84</xdr:row>
          <xdr:rowOff>19050</xdr:rowOff>
        </xdr:to>
        <xdr:sp macro="" textlink="">
          <xdr:nvSpPr>
            <xdr:cNvPr id="8800" name="Check Box 608" hidden="1">
              <a:extLst>
                <a:ext uri="{63B3BB69-23CF-44E3-9099-C40C66FF867C}">
                  <a14:compatExt spid="_x0000_s8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85</xdr:row>
          <xdr:rowOff>0</xdr:rowOff>
        </xdr:from>
        <xdr:to>
          <xdr:col>16</xdr:col>
          <xdr:colOff>257175</xdr:colOff>
          <xdr:row>86</xdr:row>
          <xdr:rowOff>19050</xdr:rowOff>
        </xdr:to>
        <xdr:sp macro="" textlink="">
          <xdr:nvSpPr>
            <xdr:cNvPr id="8802" name="Check Box 610" hidden="1">
              <a:extLst>
                <a:ext uri="{63B3BB69-23CF-44E3-9099-C40C66FF867C}">
                  <a14:compatExt spid="_x0000_s8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87</xdr:row>
          <xdr:rowOff>0</xdr:rowOff>
        </xdr:from>
        <xdr:to>
          <xdr:col>16</xdr:col>
          <xdr:colOff>257175</xdr:colOff>
          <xdr:row>88</xdr:row>
          <xdr:rowOff>19050</xdr:rowOff>
        </xdr:to>
        <xdr:sp macro="" textlink="">
          <xdr:nvSpPr>
            <xdr:cNvPr id="8804" name="Check Box 612" hidden="1">
              <a:extLst>
                <a:ext uri="{63B3BB69-23CF-44E3-9099-C40C66FF867C}">
                  <a14:compatExt spid="_x0000_s8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16</xdr:col>
          <xdr:colOff>257175</xdr:colOff>
          <xdr:row>89</xdr:row>
          <xdr:rowOff>19050</xdr:rowOff>
        </xdr:to>
        <xdr:sp macro="" textlink="">
          <xdr:nvSpPr>
            <xdr:cNvPr id="8805" name="Check Box 613" hidden="1">
              <a:extLst>
                <a:ext uri="{63B3BB69-23CF-44E3-9099-C40C66FF867C}">
                  <a14:compatExt spid="_x0000_s8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89</xdr:row>
          <xdr:rowOff>0</xdr:rowOff>
        </xdr:from>
        <xdr:to>
          <xdr:col>16</xdr:col>
          <xdr:colOff>257175</xdr:colOff>
          <xdr:row>90</xdr:row>
          <xdr:rowOff>19050</xdr:rowOff>
        </xdr:to>
        <xdr:sp macro="" textlink="">
          <xdr:nvSpPr>
            <xdr:cNvPr id="8806" name="Check Box 614" hidden="1">
              <a:extLst>
                <a:ext uri="{63B3BB69-23CF-44E3-9099-C40C66FF867C}">
                  <a14:compatExt spid="_x0000_s8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90</xdr:row>
          <xdr:rowOff>0</xdr:rowOff>
        </xdr:from>
        <xdr:to>
          <xdr:col>16</xdr:col>
          <xdr:colOff>257175</xdr:colOff>
          <xdr:row>91</xdr:row>
          <xdr:rowOff>19050</xdr:rowOff>
        </xdr:to>
        <xdr:sp macro="" textlink="">
          <xdr:nvSpPr>
            <xdr:cNvPr id="8807" name="Check Box 615" hidden="1">
              <a:extLst>
                <a:ext uri="{63B3BB69-23CF-44E3-9099-C40C66FF867C}">
                  <a14:compatExt spid="_x0000_s8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92</xdr:row>
          <xdr:rowOff>0</xdr:rowOff>
        </xdr:from>
        <xdr:to>
          <xdr:col>16</xdr:col>
          <xdr:colOff>257175</xdr:colOff>
          <xdr:row>93</xdr:row>
          <xdr:rowOff>19050</xdr:rowOff>
        </xdr:to>
        <xdr:sp macro="" textlink="">
          <xdr:nvSpPr>
            <xdr:cNvPr id="8809" name="Check Box 617" hidden="1">
              <a:extLst>
                <a:ext uri="{63B3BB69-23CF-44E3-9099-C40C66FF867C}">
                  <a14:compatExt spid="_x0000_s8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114300</xdr:colOff>
      <xdr:row>58</xdr:row>
      <xdr:rowOff>182440</xdr:rowOff>
    </xdr:from>
    <xdr:to>
      <xdr:col>18</xdr:col>
      <xdr:colOff>583956</xdr:colOff>
      <xdr:row>60</xdr:row>
      <xdr:rowOff>1465</xdr:rowOff>
    </xdr:to>
    <xdr:sp macro="" textlink="">
      <xdr:nvSpPr>
        <xdr:cNvPr id="6" name="楕円 5"/>
        <xdr:cNvSpPr/>
      </xdr:nvSpPr>
      <xdr:spPr bwMode="auto">
        <a:xfrm>
          <a:off x="7631723" y="16836536"/>
          <a:ext cx="469656" cy="200025"/>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0</xdr:colOff>
      <xdr:row>59</xdr:row>
      <xdr:rowOff>0</xdr:rowOff>
    </xdr:from>
    <xdr:to>
      <xdr:col>19</xdr:col>
      <xdr:colOff>469656</xdr:colOff>
      <xdr:row>60</xdr:row>
      <xdr:rowOff>9525</xdr:rowOff>
    </xdr:to>
    <xdr:sp macro="" textlink="">
      <xdr:nvSpPr>
        <xdr:cNvPr id="303" name="楕円 302"/>
        <xdr:cNvSpPr/>
      </xdr:nvSpPr>
      <xdr:spPr bwMode="auto">
        <a:xfrm>
          <a:off x="8206154" y="16844596"/>
          <a:ext cx="469656" cy="200025"/>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556846</xdr:colOff>
      <xdr:row>58</xdr:row>
      <xdr:rowOff>183173</xdr:rowOff>
    </xdr:from>
    <xdr:to>
      <xdr:col>20</xdr:col>
      <xdr:colOff>337771</xdr:colOff>
      <xdr:row>60</xdr:row>
      <xdr:rowOff>2198</xdr:rowOff>
    </xdr:to>
    <xdr:sp macro="" textlink="">
      <xdr:nvSpPr>
        <xdr:cNvPr id="304" name="楕円 303"/>
        <xdr:cNvSpPr/>
      </xdr:nvSpPr>
      <xdr:spPr bwMode="auto">
        <a:xfrm>
          <a:off x="8763000" y="16837269"/>
          <a:ext cx="469656" cy="200025"/>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71074</xdr:colOff>
      <xdr:row>87</xdr:row>
      <xdr:rowOff>152400</xdr:rowOff>
    </xdr:from>
    <xdr:to>
      <xdr:col>18</xdr:col>
      <xdr:colOff>408112</xdr:colOff>
      <xdr:row>88</xdr:row>
      <xdr:rowOff>152400</xdr:rowOff>
    </xdr:to>
    <xdr:sp macro="" textlink="">
      <xdr:nvSpPr>
        <xdr:cNvPr id="305" name="楕円 304"/>
        <xdr:cNvSpPr/>
      </xdr:nvSpPr>
      <xdr:spPr bwMode="auto">
        <a:xfrm>
          <a:off x="7557724" y="22326600"/>
          <a:ext cx="337038" cy="190500"/>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527539</xdr:colOff>
      <xdr:row>87</xdr:row>
      <xdr:rowOff>183173</xdr:rowOff>
    </xdr:from>
    <xdr:to>
      <xdr:col>19</xdr:col>
      <xdr:colOff>175846</xdr:colOff>
      <xdr:row>89</xdr:row>
      <xdr:rowOff>7327</xdr:rowOff>
    </xdr:to>
    <xdr:sp macro="" textlink="">
      <xdr:nvSpPr>
        <xdr:cNvPr id="306" name="楕円 305"/>
        <xdr:cNvSpPr/>
      </xdr:nvSpPr>
      <xdr:spPr bwMode="auto">
        <a:xfrm>
          <a:off x="8044962" y="22361769"/>
          <a:ext cx="337038" cy="205154"/>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271096</xdr:colOff>
      <xdr:row>88</xdr:row>
      <xdr:rowOff>0</xdr:rowOff>
    </xdr:from>
    <xdr:to>
      <xdr:col>19</xdr:col>
      <xdr:colOff>608134</xdr:colOff>
      <xdr:row>89</xdr:row>
      <xdr:rowOff>7327</xdr:rowOff>
    </xdr:to>
    <xdr:sp macro="" textlink="">
      <xdr:nvSpPr>
        <xdr:cNvPr id="307" name="楕円 306"/>
        <xdr:cNvSpPr/>
      </xdr:nvSpPr>
      <xdr:spPr bwMode="auto">
        <a:xfrm>
          <a:off x="8477250" y="22369096"/>
          <a:ext cx="337038" cy="197827"/>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29309</xdr:colOff>
      <xdr:row>89</xdr:row>
      <xdr:rowOff>95250</xdr:rowOff>
    </xdr:from>
    <xdr:to>
      <xdr:col>18</xdr:col>
      <xdr:colOff>366347</xdr:colOff>
      <xdr:row>90</xdr:row>
      <xdr:rowOff>73269</xdr:rowOff>
    </xdr:to>
    <xdr:sp macro="" textlink="">
      <xdr:nvSpPr>
        <xdr:cNvPr id="308" name="楕円 307"/>
        <xdr:cNvSpPr/>
      </xdr:nvSpPr>
      <xdr:spPr bwMode="auto">
        <a:xfrm>
          <a:off x="7546732" y="22654846"/>
          <a:ext cx="337038" cy="168519"/>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490904</xdr:colOff>
      <xdr:row>89</xdr:row>
      <xdr:rowOff>80595</xdr:rowOff>
    </xdr:from>
    <xdr:to>
      <xdr:col>19</xdr:col>
      <xdr:colOff>139211</xdr:colOff>
      <xdr:row>90</xdr:row>
      <xdr:rowOff>65942</xdr:rowOff>
    </xdr:to>
    <xdr:sp macro="" textlink="">
      <xdr:nvSpPr>
        <xdr:cNvPr id="309" name="楕円 308"/>
        <xdr:cNvSpPr/>
      </xdr:nvSpPr>
      <xdr:spPr bwMode="auto">
        <a:xfrm>
          <a:off x="8008327" y="22640191"/>
          <a:ext cx="337038" cy="175847"/>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198558</xdr:colOff>
      <xdr:row>89</xdr:row>
      <xdr:rowOff>172182</xdr:rowOff>
    </xdr:from>
    <xdr:to>
      <xdr:col>20</xdr:col>
      <xdr:colOff>15387</xdr:colOff>
      <xdr:row>91</xdr:row>
      <xdr:rowOff>62278</xdr:rowOff>
    </xdr:to>
    <xdr:sp macro="" textlink="">
      <xdr:nvSpPr>
        <xdr:cNvPr id="310" name="楕円 309"/>
        <xdr:cNvSpPr/>
      </xdr:nvSpPr>
      <xdr:spPr bwMode="auto">
        <a:xfrm>
          <a:off x="8390058" y="22708332"/>
          <a:ext cx="502629" cy="271096"/>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238124</xdr:colOff>
      <xdr:row>30</xdr:row>
      <xdr:rowOff>76199</xdr:rowOff>
    </xdr:from>
    <xdr:to>
      <xdr:col>12</xdr:col>
      <xdr:colOff>247649</xdr:colOff>
      <xdr:row>32</xdr:row>
      <xdr:rowOff>542925</xdr:rowOff>
    </xdr:to>
    <xdr:sp macro="" textlink="">
      <xdr:nvSpPr>
        <xdr:cNvPr id="9413" name="Oval 1">
          <a:extLst>
            <a:ext uri="{FF2B5EF4-FFF2-40B4-BE49-F238E27FC236}">
              <a16:creationId xmlns:a16="http://schemas.microsoft.com/office/drawing/2014/main" id="{00000000-0008-0000-0900-0000C5240000}"/>
            </a:ext>
          </a:extLst>
        </xdr:cNvPr>
        <xdr:cNvSpPr>
          <a:spLocks noChangeArrowheads="1"/>
        </xdr:cNvSpPr>
      </xdr:nvSpPr>
      <xdr:spPr bwMode="auto">
        <a:xfrm>
          <a:off x="6057899" y="8486774"/>
          <a:ext cx="1438275" cy="1390651"/>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10</xdr:col>
      <xdr:colOff>66673</xdr:colOff>
      <xdr:row>30</xdr:row>
      <xdr:rowOff>47626</xdr:rowOff>
    </xdr:from>
    <xdr:to>
      <xdr:col>10</xdr:col>
      <xdr:colOff>396240</xdr:colOff>
      <xdr:row>30</xdr:row>
      <xdr:rowOff>274320</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bwMode="auto">
        <a:xfrm>
          <a:off x="4890133" y="8665846"/>
          <a:ext cx="329567" cy="226694"/>
        </a:xfrm>
        <a:prstGeom prst="round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900"/>
            <a:t>実印</a:t>
          </a:r>
          <a:endParaRPr kumimoji="1" lang="en-US" altLang="ja-JP" sz="900"/>
        </a:p>
        <a:p>
          <a:pPr algn="ctr"/>
          <a:endParaRPr kumimoji="1" lang="en-US" altLang="ja-JP" sz="900"/>
        </a:p>
        <a:p>
          <a:pPr algn="ctr"/>
          <a:endParaRPr kumimoji="1" lang="ja-JP" altLang="en-US" sz="900"/>
        </a:p>
      </xdr:txBody>
    </xdr:sp>
    <xdr:clientData/>
  </xdr:twoCellAnchor>
  <xdr:twoCellAnchor>
    <xdr:from>
      <xdr:col>9</xdr:col>
      <xdr:colOff>491492</xdr:colOff>
      <xdr:row>34</xdr:row>
      <xdr:rowOff>327662</xdr:rowOff>
    </xdr:from>
    <xdr:to>
      <xdr:col>10</xdr:col>
      <xdr:colOff>491490</xdr:colOff>
      <xdr:row>34</xdr:row>
      <xdr:rowOff>493396</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bwMode="auto">
        <a:xfrm>
          <a:off x="5434967" y="10567037"/>
          <a:ext cx="514348" cy="165734"/>
        </a:xfrm>
        <a:prstGeom prst="round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900"/>
            <a:t>使用印</a:t>
          </a:r>
        </a:p>
      </xdr:txBody>
    </xdr:sp>
    <xdr:clientData/>
  </xdr:twoCellAnchor>
  <xdr:twoCellAnchor>
    <xdr:from>
      <xdr:col>10</xdr:col>
      <xdr:colOff>238125</xdr:colOff>
      <xdr:row>34</xdr:row>
      <xdr:rowOff>333375</xdr:rowOff>
    </xdr:from>
    <xdr:to>
      <xdr:col>12</xdr:col>
      <xdr:colOff>247650</xdr:colOff>
      <xdr:row>37</xdr:row>
      <xdr:rowOff>180975</xdr:rowOff>
    </xdr:to>
    <xdr:sp macro="" textlink="">
      <xdr:nvSpPr>
        <xdr:cNvPr id="9416" name="Oval 1">
          <a:extLst>
            <a:ext uri="{FF2B5EF4-FFF2-40B4-BE49-F238E27FC236}">
              <a16:creationId xmlns:a16="http://schemas.microsoft.com/office/drawing/2014/main" id="{00000000-0008-0000-0900-0000C8240000}"/>
            </a:ext>
          </a:extLst>
        </xdr:cNvPr>
        <xdr:cNvSpPr>
          <a:spLocks noChangeArrowheads="1"/>
        </xdr:cNvSpPr>
      </xdr:nvSpPr>
      <xdr:spPr bwMode="auto">
        <a:xfrm>
          <a:off x="6057900" y="10534650"/>
          <a:ext cx="1438275" cy="1400175"/>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12</xdr:row>
      <xdr:rowOff>235843</xdr:rowOff>
    </xdr:from>
    <xdr:to>
      <xdr:col>10</xdr:col>
      <xdr:colOff>328797</xdr:colOff>
      <xdr:row>54</xdr:row>
      <xdr:rowOff>76200</xdr:rowOff>
    </xdr:to>
    <xdr:pic>
      <xdr:nvPicPr>
        <xdr:cNvPr id="2" name="図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46883"/>
          <a:ext cx="6920097" cy="6949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189442</xdr:colOff>
      <xdr:row>11</xdr:row>
      <xdr:rowOff>62866</xdr:rowOff>
    </xdr:from>
    <xdr:to>
      <xdr:col>12</xdr:col>
      <xdr:colOff>511175</xdr:colOff>
      <xdr:row>11</xdr:row>
      <xdr:rowOff>376134</xdr:rowOff>
    </xdr:to>
    <xdr:sp macro="" textlink="">
      <xdr:nvSpPr>
        <xdr:cNvPr id="4" name="楕円 3"/>
        <xdr:cNvSpPr/>
      </xdr:nvSpPr>
      <xdr:spPr bwMode="auto">
        <a:xfrm>
          <a:off x="8819092" y="3815716"/>
          <a:ext cx="321733" cy="313268"/>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228600</xdr:colOff>
      <xdr:row>10</xdr:row>
      <xdr:rowOff>409575</xdr:rowOff>
    </xdr:from>
    <xdr:to>
      <xdr:col>11</xdr:col>
      <xdr:colOff>619125</xdr:colOff>
      <xdr:row>11</xdr:row>
      <xdr:rowOff>266700</xdr:rowOff>
    </xdr:to>
    <xdr:sp macro="" textlink="">
      <xdr:nvSpPr>
        <xdr:cNvPr id="6" name="楕円 5"/>
        <xdr:cNvSpPr/>
      </xdr:nvSpPr>
      <xdr:spPr bwMode="auto">
        <a:xfrm>
          <a:off x="8210550" y="3733800"/>
          <a:ext cx="390525" cy="28575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eiken_hp/sinsei/sinai06/&#12304;&#26368;&#32066;&#12305;&#20837;&#21147;&#12501;&#12457;&#12540;&#12510;&#12483;&#12488;/&#12304;&#26368;&#32066;&#35352;&#20837;&#20363;&#12305;&#20837;&#21147;&#12501;&#12457;&#12540;&#12510;&#12483;&#12488;/&#12304;&#35352;&#20837;&#20363;&#12305;20221226&#12288;&#20837;&#21147;&#12501;&#12457;&#12540;&#12510;&#12483;&#12488;&#65288;&#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入力ﾌｫｰﾏｯﾄ"/>
      <sheetName val="工事業者専用（専任）入力ﾌｫｰﾏｯﾄ"/>
      <sheetName val="工事業者専用（専任外）入力ﾌｫｰﾏｯﾄ"/>
      <sheetName val="様式1"/>
      <sheetName val="様式2-1"/>
      <sheetName val="様式2-1専任"/>
      <sheetName val="様式2-1専任外"/>
      <sheetName val="（工事書類）実務経験調書"/>
      <sheetName val="様式2-2　コンサル"/>
      <sheetName val="様式2-3　物品供給 "/>
      <sheetName val="様式2-4　役務提供"/>
      <sheetName val="様式３"/>
      <sheetName val="様式４"/>
      <sheetName val="様式５"/>
      <sheetName val="様式６"/>
      <sheetName val="※資格一覧（閲覧のみ）"/>
      <sheetName val="データ"/>
      <sheetName val="【記入例】20221226　入力フォーマット（工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tables/table1.xml><?xml version="1.0" encoding="utf-8"?>
<table xmlns="http://schemas.openxmlformats.org/spreadsheetml/2006/main" id="1" name="テーブル3" displayName="テーブル3" ref="H1:H6" totalsRowShown="0">
  <autoFilter ref="H1:H6"/>
  <tableColumns count="1">
    <tableColumn id="1" name="土木一式"/>
  </tableColumns>
  <tableStyleInfo name="TableStyleLight1" showFirstColumn="0" showLastColumn="0" showRowStripes="1" showColumnStripes="0"/>
</table>
</file>

<file path=xl/tables/table10.xml><?xml version="1.0" encoding="utf-8"?>
<table xmlns="http://schemas.openxmlformats.org/spreadsheetml/2006/main" id="10" name="テーブル12" displayName="テーブル12" ref="Q1:Q6" totalsRowShown="0">
  <autoFilter ref="Q1:Q6"/>
  <tableColumns count="1">
    <tableColumn id="1" name="内装仕上"/>
  </tableColumns>
  <tableStyleInfo name="TableStyleLight1" showFirstColumn="0" showLastColumn="0" showRowStripes="1" showColumnStripes="0"/>
</table>
</file>

<file path=xl/tables/table11.xml><?xml version="1.0" encoding="utf-8"?>
<table xmlns="http://schemas.openxmlformats.org/spreadsheetml/2006/main" id="11" name="テーブル13" displayName="テーブル13" ref="R1:R2" totalsRowShown="0">
  <autoFilter ref="R1:R2"/>
  <tableColumns count="1">
    <tableColumn id="1" name="機械器具設置"/>
  </tableColumns>
  <tableStyleInfo name="TableStyleLight1" showFirstColumn="0" showLastColumn="0" showRowStripes="1" showColumnStripes="0"/>
</table>
</file>

<file path=xl/tables/table12.xml><?xml version="1.0" encoding="utf-8"?>
<table xmlns="http://schemas.openxmlformats.org/spreadsheetml/2006/main" id="12" name="テーブル17" displayName="テーブル17" ref="T1:T4" totalsRowShown="0">
  <autoFilter ref="T1:T4"/>
  <tableColumns count="1">
    <tableColumn id="1" name="造園"/>
  </tableColumns>
  <tableStyleInfo name="TableStyleLight1" showFirstColumn="0" showLastColumn="0" showRowStripes="1" showColumnStripes="0"/>
</table>
</file>

<file path=xl/tables/table13.xml><?xml version="1.0" encoding="utf-8"?>
<table xmlns="http://schemas.openxmlformats.org/spreadsheetml/2006/main" id="13" name="テーブル18" displayName="テーブル18" ref="U1:U4" totalsRowShown="0">
  <autoFilter ref="U1:U4"/>
  <tableColumns count="1">
    <tableColumn id="1" name="建具"/>
  </tableColumns>
  <tableStyleInfo name="TableStyleLight1" showFirstColumn="0" showLastColumn="0" showRowStripes="1" showColumnStripes="0"/>
</table>
</file>

<file path=xl/tables/table14.xml><?xml version="1.0" encoding="utf-8"?>
<table xmlns="http://schemas.openxmlformats.org/spreadsheetml/2006/main" id="14" name="テーブル19" displayName="テーブル19" ref="V1:V4" totalsRowShown="0">
  <autoFilter ref="V1:V4"/>
  <tableColumns count="1">
    <tableColumn id="1" name="水道施設"/>
  </tableColumns>
  <tableStyleInfo name="TableStyleLight1" showFirstColumn="0" showLastColumn="0" showRowStripes="1" showColumnStripes="0"/>
</table>
</file>

<file path=xl/tables/table15.xml><?xml version="1.0" encoding="utf-8"?>
<table xmlns="http://schemas.openxmlformats.org/spreadsheetml/2006/main" id="15" name="テーブル20" displayName="テーブル20" ref="W1:W4" totalsRowShown="0">
  <autoFilter ref="W1:W4"/>
  <tableColumns count="1">
    <tableColumn id="1" name="消防施設"/>
  </tableColumns>
  <tableStyleInfo name="TableStyleLight1" showFirstColumn="0" showLastColumn="0" showRowStripes="1" showColumnStripes="0"/>
</table>
</file>

<file path=xl/tables/table16.xml><?xml version="1.0" encoding="utf-8"?>
<table xmlns="http://schemas.openxmlformats.org/spreadsheetml/2006/main" id="16" name="テーブル21" displayName="テーブル21" ref="X1:X2" totalsRowShown="0">
  <autoFilter ref="X1:X2"/>
  <tableColumns count="1">
    <tableColumn id="1" name="清掃施設"/>
  </tableColumns>
  <tableStyleInfo name="TableStyleLight1" showFirstColumn="0" showLastColumn="0" showRowStripes="1" showColumnStripes="0"/>
</table>
</file>

<file path=xl/tables/table17.xml><?xml version="1.0" encoding="utf-8"?>
<table xmlns="http://schemas.openxmlformats.org/spreadsheetml/2006/main" id="17" name="テーブル22" displayName="テーブル22" ref="Y1:Y10" totalsRowShown="0">
  <autoFilter ref="Y1:Y10"/>
  <tableColumns count="1">
    <tableColumn id="1" name="解体"/>
  </tableColumns>
  <tableStyleInfo name="TableStyleLight1" showFirstColumn="0" showLastColumn="0" showRowStripes="1" showColumnStripes="0"/>
</table>
</file>

<file path=xl/tables/table18.xml><?xml version="1.0" encoding="utf-8"?>
<table xmlns="http://schemas.openxmlformats.org/spreadsheetml/2006/main" id="18" name="テーブル23" displayName="テーブル23" ref="Z1:Z13" totalsRowShown="0">
  <autoFilter ref="Z1:Z13"/>
  <tableColumns count="1">
    <tableColumn id="1" name="交通安全施設"/>
  </tableColumns>
  <tableStyleInfo name="TableStyleLight1" showFirstColumn="0" showLastColumn="0" showRowStripes="1" showColumnStripes="0"/>
</table>
</file>

<file path=xl/tables/table19.xml><?xml version="1.0" encoding="utf-8"?>
<table xmlns="http://schemas.openxmlformats.org/spreadsheetml/2006/main" id="19" name="テーブル24" displayName="テーブル24" ref="S1:S5" totalsRowShown="0">
  <autoFilter ref="S1:S5"/>
  <tableColumns count="1">
    <tableColumn id="1" name="電気通信"/>
  </tableColumns>
  <tableStyleInfo name="TableStyleLight1" showFirstColumn="0" showLastColumn="0" showRowStripes="1" showColumnStripes="0"/>
</table>
</file>

<file path=xl/tables/table2.xml><?xml version="1.0" encoding="utf-8"?>
<table xmlns="http://schemas.openxmlformats.org/spreadsheetml/2006/main" id="2" name="テーブル4" displayName="テーブル4" ref="I1:I6" totalsRowShown="0">
  <autoFilter ref="I1:I6"/>
  <tableColumns count="1">
    <tableColumn id="1" name="建築一式"/>
  </tableColumns>
  <tableStyleInfo name="TableStyleLight1" showFirstColumn="0" showLastColumn="0" showRowStripes="1" showColumnStripes="0"/>
</table>
</file>

<file path=xl/tables/table20.xml><?xml version="1.0" encoding="utf-8"?>
<table xmlns="http://schemas.openxmlformats.org/spreadsheetml/2006/main" id="20" name="テーブル25" displayName="テーブル25" ref="F1:F39" totalsRowShown="0">
  <autoFilter ref="F1:F39"/>
  <tableColumns count="1">
    <tableColumn id="1" name="資格"/>
  </tableColumns>
  <tableStyleInfo name="TableStyleLight1" showFirstColumn="0" showLastColumn="0" showRowStripes="1" showColumnStripes="0"/>
</table>
</file>

<file path=xl/tables/table3.xml><?xml version="1.0" encoding="utf-8"?>
<table xmlns="http://schemas.openxmlformats.org/spreadsheetml/2006/main" id="3" name="テーブル5" displayName="テーブル5" ref="J1:J9" totalsRowShown="0">
  <autoFilter ref="J1:J9"/>
  <tableColumns count="1">
    <tableColumn id="1" name="電気"/>
  </tableColumns>
  <tableStyleInfo name="TableStyleLight1" showFirstColumn="0" showLastColumn="0" showRowStripes="1" showColumnStripes="0"/>
</table>
</file>

<file path=xl/tables/table4.xml><?xml version="1.0" encoding="utf-8"?>
<table xmlns="http://schemas.openxmlformats.org/spreadsheetml/2006/main" id="4" name="テーブル6" displayName="テーブル6" ref="K1:K8" totalsRowShown="0">
  <autoFilter ref="K1:K8"/>
  <tableColumns count="1">
    <tableColumn id="1" name="管"/>
  </tableColumns>
  <tableStyleInfo name="TableStyleLight1" showFirstColumn="0" showLastColumn="0" showRowStripes="1" showColumnStripes="0"/>
</table>
</file>

<file path=xl/tables/table5.xml><?xml version="1.0" encoding="utf-8"?>
<table xmlns="http://schemas.openxmlformats.org/spreadsheetml/2006/main" id="5" name="テーブル7" displayName="テーブル7" ref="L1:L7" totalsRowShown="0">
  <autoFilter ref="L1:L7"/>
  <tableColumns count="1">
    <tableColumn id="1" name="ﾀｲﾙ･ﾚﾝｶﾞ･ﾌﾞﾛｯｸ"/>
  </tableColumns>
  <tableStyleInfo name="TableStyleLight1" showFirstColumn="0" showLastColumn="0" showRowStripes="1" showColumnStripes="0"/>
</table>
</file>

<file path=xl/tables/table6.xml><?xml version="1.0" encoding="utf-8"?>
<table xmlns="http://schemas.openxmlformats.org/spreadsheetml/2006/main" id="6" name="テーブル8" displayName="テーブル8" ref="M1:M7" totalsRowShown="0">
  <autoFilter ref="M1:M7"/>
  <tableColumns count="1">
    <tableColumn id="1" name="鋼構造物"/>
  </tableColumns>
  <tableStyleInfo name="TableStyleLight1" showFirstColumn="0" showLastColumn="0" showRowStripes="1" showColumnStripes="0"/>
</table>
</file>

<file path=xl/tables/table7.xml><?xml version="1.0" encoding="utf-8"?>
<table xmlns="http://schemas.openxmlformats.org/spreadsheetml/2006/main" id="7" name="テーブル9" displayName="テーブル9" ref="N1:N6" totalsRowShown="0">
  <autoFilter ref="N1:N6"/>
  <tableColumns count="1">
    <tableColumn id="1" name="ほ装"/>
  </tableColumns>
  <tableStyleInfo name="TableStyleLight1" showFirstColumn="0" showLastColumn="0" showRowStripes="1" showColumnStripes="0"/>
</table>
</file>

<file path=xl/tables/table8.xml><?xml version="1.0" encoding="utf-8"?>
<table xmlns="http://schemas.openxmlformats.org/spreadsheetml/2006/main" id="8" name="テーブル10" displayName="テーブル10" ref="O1:O4" totalsRowShown="0">
  <autoFilter ref="O1:O4"/>
  <tableColumns count="1">
    <tableColumn id="1" name="しゅんせつ"/>
  </tableColumns>
  <tableStyleInfo name="TableStyleLight1" showFirstColumn="0" showLastColumn="0" showRowStripes="1" showColumnStripes="0"/>
</table>
</file>

<file path=xl/tables/table9.xml><?xml version="1.0" encoding="utf-8"?>
<table xmlns="http://schemas.openxmlformats.org/spreadsheetml/2006/main" id="9" name="テーブル11" displayName="テーブル11" ref="P1:P6" totalsRowShown="0">
  <autoFilter ref="P1:P6"/>
  <tableColumns count="1">
    <tableColumn id="1" name="塗装"/>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rgbClr val="FF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5.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5.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92" Type="http://schemas.openxmlformats.org/officeDocument/2006/relationships/ctrlProp" Target="../ctrlProps/ctrlProp289.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4.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9.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58"/>
  <sheetViews>
    <sheetView tabSelected="1" view="pageBreakPreview" zoomScaleNormal="100" zoomScaleSheetLayoutView="100" workbookViewId="0">
      <selection activeCell="F27" sqref="F27:G27"/>
    </sheetView>
  </sheetViews>
  <sheetFormatPr defaultColWidth="9" defaultRowHeight="15"/>
  <cols>
    <col min="1" max="1" width="4" style="169" customWidth="1"/>
    <col min="2" max="2" width="4.25" style="169" customWidth="1"/>
    <col min="3" max="3" width="8.25" style="169" customWidth="1"/>
    <col min="4" max="4" width="12.75" style="169" customWidth="1"/>
    <col min="5" max="5" width="9.875" style="169" customWidth="1"/>
    <col min="6" max="6" width="15.125" style="169" customWidth="1"/>
    <col min="7" max="7" width="13.75" style="169" customWidth="1"/>
    <col min="8" max="8" width="14.5" style="169" customWidth="1"/>
    <col min="9" max="9" width="12.375" style="169" customWidth="1"/>
    <col min="10" max="10" width="10.625" style="169" customWidth="1"/>
    <col min="11" max="11" width="7.625" style="444" customWidth="1"/>
    <col min="12" max="12" width="5.875" style="414" customWidth="1"/>
    <col min="13" max="20" width="9" style="414"/>
    <col min="21" max="16384" width="9" style="169"/>
  </cols>
  <sheetData>
    <row r="1" spans="1:22" s="130" customFormat="1" ht="17.25" customHeight="1">
      <c r="A1" s="167"/>
      <c r="B1" s="167"/>
      <c r="C1" s="167"/>
      <c r="D1" s="373" t="s">
        <v>1227</v>
      </c>
      <c r="E1" s="699" t="s">
        <v>1039</v>
      </c>
      <c r="F1" s="699"/>
      <c r="G1" s="699"/>
      <c r="H1" s="699"/>
      <c r="I1" s="699"/>
      <c r="J1" s="699"/>
      <c r="K1" s="434"/>
      <c r="L1" s="411"/>
      <c r="M1" s="411"/>
      <c r="N1" s="411"/>
      <c r="O1" s="411"/>
      <c r="P1" s="411"/>
      <c r="Q1" s="411"/>
      <c r="R1" s="411"/>
      <c r="S1" s="411"/>
      <c r="T1" s="411"/>
    </row>
    <row r="2" spans="1:22" s="130" customFormat="1" ht="17.25" customHeight="1">
      <c r="A2" s="725" t="s">
        <v>1228</v>
      </c>
      <c r="B2" s="725"/>
      <c r="C2" s="725"/>
      <c r="D2" s="725"/>
      <c r="E2" s="725"/>
      <c r="F2" s="725"/>
      <c r="G2" s="725"/>
      <c r="H2" s="725"/>
      <c r="I2" s="725"/>
      <c r="J2" s="725"/>
      <c r="K2" s="435"/>
    </row>
    <row r="3" spans="1:22" s="130" customFormat="1" ht="13.5" customHeight="1" thickBot="1">
      <c r="B3" s="168"/>
      <c r="C3" s="168"/>
      <c r="D3" s="168"/>
      <c r="E3" s="168"/>
      <c r="F3" s="168"/>
      <c r="G3" s="168"/>
      <c r="H3" s="168"/>
      <c r="I3" s="168"/>
      <c r="J3" s="168"/>
      <c r="K3" s="435"/>
    </row>
    <row r="4" spans="1:22" ht="50.1" customHeight="1" thickTop="1">
      <c r="A4" s="731" t="s">
        <v>989</v>
      </c>
      <c r="B4" s="732"/>
      <c r="C4" s="732"/>
      <c r="D4" s="732"/>
      <c r="E4" s="732"/>
      <c r="F4" s="732"/>
      <c r="G4" s="732"/>
      <c r="H4" s="732"/>
      <c r="I4" s="732"/>
      <c r="J4" s="732"/>
      <c r="L4" s="471" t="s">
        <v>1102</v>
      </c>
      <c r="M4" s="472"/>
      <c r="N4" s="472"/>
      <c r="O4" s="472"/>
      <c r="P4" s="472"/>
      <c r="Q4" s="472"/>
      <c r="R4" s="472"/>
      <c r="S4" s="472"/>
      <c r="T4" s="472"/>
      <c r="U4" s="473"/>
      <c r="V4" s="474"/>
    </row>
    <row r="5" spans="1:22" ht="54.95" customHeight="1">
      <c r="A5" s="726" t="s">
        <v>990</v>
      </c>
      <c r="B5" s="726"/>
      <c r="C5" s="726"/>
      <c r="D5" s="726"/>
      <c r="E5" s="726"/>
      <c r="F5" s="726"/>
      <c r="G5" s="726"/>
      <c r="H5" s="726"/>
      <c r="I5" s="726"/>
      <c r="J5" s="726"/>
      <c r="K5" s="436"/>
      <c r="L5" s="735" t="s">
        <v>1074</v>
      </c>
      <c r="M5" s="736"/>
      <c r="N5" s="736"/>
      <c r="O5" s="736"/>
      <c r="P5" s="736"/>
      <c r="Q5" s="736"/>
      <c r="R5" s="736"/>
      <c r="S5" s="736"/>
      <c r="T5" s="736"/>
      <c r="U5" s="736"/>
      <c r="V5" s="737"/>
    </row>
    <row r="6" spans="1:22" s="172" customFormat="1" ht="20.100000000000001" customHeight="1">
      <c r="A6" s="170" t="s">
        <v>641</v>
      </c>
      <c r="B6" s="171"/>
      <c r="C6" s="734" t="s">
        <v>642</v>
      </c>
      <c r="D6" s="734"/>
      <c r="E6" s="734"/>
      <c r="F6" s="734"/>
      <c r="G6" s="734"/>
      <c r="H6" s="734"/>
      <c r="I6" s="734"/>
      <c r="J6" s="734"/>
      <c r="L6" s="735"/>
      <c r="M6" s="736"/>
      <c r="N6" s="736"/>
      <c r="O6" s="736"/>
      <c r="P6" s="736"/>
      <c r="Q6" s="736"/>
      <c r="R6" s="736"/>
      <c r="S6" s="736"/>
      <c r="T6" s="736"/>
      <c r="U6" s="736"/>
      <c r="V6" s="737"/>
    </row>
    <row r="7" spans="1:22" s="172" customFormat="1" ht="20.100000000000001" customHeight="1">
      <c r="A7" s="170" t="s">
        <v>641</v>
      </c>
      <c r="B7" s="173"/>
      <c r="C7" s="734" t="s">
        <v>645</v>
      </c>
      <c r="D7" s="734"/>
      <c r="E7" s="734"/>
      <c r="F7" s="734"/>
      <c r="G7" s="734"/>
      <c r="H7" s="734"/>
      <c r="I7" s="734"/>
      <c r="J7" s="734"/>
      <c r="L7" s="735"/>
      <c r="M7" s="736"/>
      <c r="N7" s="736"/>
      <c r="O7" s="736"/>
      <c r="P7" s="736"/>
      <c r="Q7" s="736"/>
      <c r="R7" s="736"/>
      <c r="S7" s="736"/>
      <c r="T7" s="736"/>
      <c r="U7" s="736"/>
      <c r="V7" s="737"/>
    </row>
    <row r="8" spans="1:22" ht="20.100000000000001" customHeight="1">
      <c r="A8" s="174"/>
      <c r="B8" s="174"/>
      <c r="C8" s="174"/>
      <c r="D8" s="733" t="s">
        <v>640</v>
      </c>
      <c r="E8" s="733"/>
      <c r="F8" s="733"/>
      <c r="G8" s="415"/>
      <c r="H8" s="415"/>
      <c r="I8" s="174"/>
      <c r="J8" s="174"/>
      <c r="L8" s="735"/>
      <c r="M8" s="736"/>
      <c r="N8" s="736"/>
      <c r="O8" s="736"/>
      <c r="P8" s="736"/>
      <c r="Q8" s="736"/>
      <c r="R8" s="736"/>
      <c r="S8" s="736"/>
      <c r="T8" s="736"/>
      <c r="U8" s="736"/>
      <c r="V8" s="737"/>
    </row>
    <row r="9" spans="1:22" ht="24.95" customHeight="1">
      <c r="A9" s="174"/>
      <c r="B9" s="174"/>
      <c r="C9" s="174"/>
      <c r="D9" s="730"/>
      <c r="E9" s="730"/>
      <c r="F9" s="730"/>
      <c r="G9" s="730"/>
      <c r="H9" s="730"/>
      <c r="I9" s="174"/>
      <c r="J9" s="174"/>
      <c r="L9" s="735"/>
      <c r="M9" s="736"/>
      <c r="N9" s="736"/>
      <c r="O9" s="736"/>
      <c r="P9" s="736"/>
      <c r="Q9" s="736"/>
      <c r="R9" s="736"/>
      <c r="S9" s="736"/>
      <c r="T9" s="736"/>
      <c r="U9" s="736"/>
      <c r="V9" s="737"/>
    </row>
    <row r="10" spans="1:22" ht="20.100000000000001" customHeight="1">
      <c r="A10" s="669" t="s">
        <v>943</v>
      </c>
      <c r="B10" s="670"/>
      <c r="C10" s="670"/>
      <c r="D10" s="728" t="s">
        <v>1229</v>
      </c>
      <c r="E10" s="729"/>
      <c r="F10" s="729"/>
      <c r="G10" s="376"/>
      <c r="H10" s="175" t="s">
        <v>1027</v>
      </c>
      <c r="I10" s="174"/>
      <c r="J10" s="174"/>
      <c r="L10" s="735"/>
      <c r="M10" s="736"/>
      <c r="N10" s="736"/>
      <c r="O10" s="736"/>
      <c r="P10" s="736"/>
      <c r="Q10" s="736"/>
      <c r="R10" s="736"/>
      <c r="S10" s="736"/>
      <c r="T10" s="736"/>
      <c r="U10" s="736"/>
      <c r="V10" s="737"/>
    </row>
    <row r="11" spans="1:22" s="130" customFormat="1" ht="20.100000000000001" customHeight="1">
      <c r="A11" s="671" t="s">
        <v>92</v>
      </c>
      <c r="B11" s="671"/>
      <c r="C11" s="669"/>
      <c r="D11" s="727"/>
      <c r="E11" s="727"/>
      <c r="F11" s="727"/>
      <c r="G11" s="727"/>
      <c r="H11" s="727"/>
      <c r="I11" s="176"/>
      <c r="J11" s="176"/>
      <c r="L11" s="735" t="s">
        <v>958</v>
      </c>
      <c r="M11" s="736"/>
      <c r="N11" s="736"/>
      <c r="O11" s="736"/>
      <c r="P11" s="736"/>
      <c r="Q11" s="736"/>
      <c r="R11" s="736"/>
      <c r="S11" s="736"/>
      <c r="T11" s="736"/>
      <c r="U11" s="736"/>
      <c r="V11" s="737"/>
    </row>
    <row r="12" spans="1:22" s="130" customFormat="1" ht="30" customHeight="1">
      <c r="A12" s="667" t="s">
        <v>21</v>
      </c>
      <c r="B12" s="668"/>
      <c r="C12" s="668"/>
      <c r="D12" s="743"/>
      <c r="E12" s="743"/>
      <c r="F12" s="743"/>
      <c r="G12" s="743"/>
      <c r="H12" s="743"/>
      <c r="I12" s="177"/>
      <c r="L12" s="735"/>
      <c r="M12" s="736"/>
      <c r="N12" s="736"/>
      <c r="O12" s="736"/>
      <c r="P12" s="736"/>
      <c r="Q12" s="736"/>
      <c r="R12" s="736"/>
      <c r="S12" s="736"/>
      <c r="T12" s="736"/>
      <c r="U12" s="736"/>
      <c r="V12" s="737"/>
    </row>
    <row r="13" spans="1:22" s="130" customFormat="1" ht="20.100000000000001" customHeight="1" thickBot="1">
      <c r="A13" s="750" t="s">
        <v>1218</v>
      </c>
      <c r="B13" s="751"/>
      <c r="C13" s="752"/>
      <c r="D13" s="747" t="s">
        <v>1216</v>
      </c>
      <c r="E13" s="748"/>
      <c r="F13" s="748"/>
      <c r="G13" s="748"/>
      <c r="H13" s="749"/>
      <c r="I13" s="177"/>
      <c r="L13" s="740"/>
      <c r="M13" s="741"/>
      <c r="N13" s="741"/>
      <c r="O13" s="741"/>
      <c r="P13" s="741"/>
      <c r="Q13" s="741"/>
      <c r="R13" s="741"/>
      <c r="S13" s="741"/>
      <c r="T13" s="741"/>
      <c r="U13" s="741"/>
      <c r="V13" s="742"/>
    </row>
    <row r="14" spans="1:22" s="130" customFormat="1" ht="32.25" customHeight="1" thickTop="1">
      <c r="A14" s="667" t="s">
        <v>1219</v>
      </c>
      <c r="B14" s="668"/>
      <c r="C14" s="753"/>
      <c r="D14" s="744" t="s">
        <v>1217</v>
      </c>
      <c r="E14" s="745"/>
      <c r="F14" s="745"/>
      <c r="G14" s="745"/>
      <c r="H14" s="746"/>
      <c r="I14" s="177"/>
    </row>
    <row r="15" spans="1:22" s="130" customFormat="1" ht="20.100000000000001" customHeight="1">
      <c r="A15" s="671" t="s">
        <v>552</v>
      </c>
      <c r="B15" s="671"/>
      <c r="C15" s="669"/>
      <c r="D15" s="757"/>
      <c r="E15" s="758"/>
      <c r="F15" s="758"/>
      <c r="G15" s="758"/>
      <c r="H15" s="759"/>
      <c r="I15" s="177"/>
    </row>
    <row r="16" spans="1:22" s="130" customFormat="1" ht="20.100000000000001" customHeight="1">
      <c r="A16" s="717" t="s">
        <v>564</v>
      </c>
      <c r="B16" s="718"/>
      <c r="C16" s="718"/>
      <c r="D16" s="719"/>
      <c r="E16" s="720"/>
      <c r="F16" s="720"/>
      <c r="G16" s="720"/>
      <c r="H16" s="721"/>
      <c r="I16" s="177"/>
      <c r="R16" s="450"/>
    </row>
    <row r="17" spans="1:22" s="130" customFormat="1" ht="22.5" customHeight="1">
      <c r="A17" s="669" t="s">
        <v>18</v>
      </c>
      <c r="B17" s="670"/>
      <c r="C17" s="670"/>
      <c r="D17" s="754"/>
      <c r="E17" s="755"/>
      <c r="F17" s="755"/>
      <c r="G17" s="755"/>
      <c r="H17" s="756"/>
      <c r="I17" s="177"/>
    </row>
    <row r="18" spans="1:22" s="130" customFormat="1" ht="20.100000000000001" customHeight="1">
      <c r="A18" s="717" t="s">
        <v>564</v>
      </c>
      <c r="B18" s="718"/>
      <c r="C18" s="718"/>
      <c r="D18" s="719"/>
      <c r="E18" s="720"/>
      <c r="F18" s="720"/>
      <c r="G18" s="720"/>
      <c r="H18" s="721"/>
      <c r="I18" s="177"/>
      <c r="V18" s="433"/>
    </row>
    <row r="19" spans="1:22" s="130" customFormat="1" ht="24" customHeight="1">
      <c r="A19" s="669" t="s">
        <v>20</v>
      </c>
      <c r="B19" s="670"/>
      <c r="C19" s="670"/>
      <c r="D19" s="722"/>
      <c r="E19" s="723"/>
      <c r="F19" s="723"/>
      <c r="G19" s="723"/>
      <c r="H19" s="724"/>
      <c r="I19" s="177"/>
      <c r="V19" s="433"/>
    </row>
    <row r="20" spans="1:22" s="130" customFormat="1" ht="21.75" customHeight="1">
      <c r="A20" s="667" t="s">
        <v>12</v>
      </c>
      <c r="B20" s="668"/>
      <c r="C20" s="668"/>
      <c r="D20" s="722"/>
      <c r="E20" s="723"/>
      <c r="F20" s="723"/>
      <c r="G20" s="723"/>
      <c r="H20" s="724"/>
      <c r="I20" s="177"/>
      <c r="V20" s="433"/>
    </row>
    <row r="21" spans="1:22" s="130" customFormat="1" ht="21.75" customHeight="1">
      <c r="A21" s="669" t="s">
        <v>4</v>
      </c>
      <c r="B21" s="670"/>
      <c r="C21" s="670"/>
      <c r="D21" s="754"/>
      <c r="E21" s="755"/>
      <c r="F21" s="755"/>
      <c r="G21" s="755"/>
      <c r="H21" s="756"/>
      <c r="I21" s="177"/>
      <c r="K21" s="437"/>
      <c r="L21" s="411"/>
      <c r="M21" s="411"/>
      <c r="N21" s="411"/>
      <c r="O21" s="411"/>
      <c r="P21" s="411"/>
      <c r="Q21" s="411"/>
      <c r="R21" s="411"/>
      <c r="S21" s="411"/>
      <c r="T21" s="411"/>
    </row>
    <row r="22" spans="1:22" s="130" customFormat="1" ht="21.75" customHeight="1">
      <c r="A22" s="669" t="s">
        <v>100</v>
      </c>
      <c r="B22" s="670"/>
      <c r="C22" s="670"/>
      <c r="D22" s="708"/>
      <c r="E22" s="709"/>
      <c r="F22" s="709"/>
      <c r="G22" s="709"/>
      <c r="H22" s="710"/>
      <c r="I22" s="177"/>
      <c r="K22" s="437"/>
      <c r="L22" s="411"/>
      <c r="M22" s="411"/>
      <c r="N22" s="411"/>
      <c r="O22" s="411"/>
      <c r="P22" s="411"/>
      <c r="Q22" s="411"/>
      <c r="R22" s="411"/>
      <c r="S22" s="411"/>
      <c r="T22" s="411"/>
    </row>
    <row r="23" spans="1:22" s="130" customFormat="1" ht="20.100000000000001" customHeight="1">
      <c r="A23" s="671" t="s">
        <v>553</v>
      </c>
      <c r="B23" s="671"/>
      <c r="C23" s="669"/>
      <c r="D23" s="675"/>
      <c r="E23" s="676"/>
      <c r="F23" s="676"/>
      <c r="G23" s="676"/>
      <c r="H23" s="677"/>
      <c r="I23" s="177"/>
      <c r="K23" s="437"/>
      <c r="L23" s="411"/>
      <c r="M23" s="411"/>
      <c r="N23" s="411"/>
      <c r="O23" s="411"/>
      <c r="P23" s="411"/>
      <c r="Q23" s="411"/>
      <c r="R23" s="411"/>
      <c r="S23" s="411"/>
      <c r="T23" s="411"/>
    </row>
    <row r="24" spans="1:22" s="130" customFormat="1" ht="21.75" customHeight="1">
      <c r="A24" s="669" t="s">
        <v>20</v>
      </c>
      <c r="B24" s="670"/>
      <c r="C24" s="670"/>
      <c r="D24" s="678"/>
      <c r="E24" s="679"/>
      <c r="F24" s="679"/>
      <c r="G24" s="679"/>
      <c r="H24" s="680"/>
      <c r="I24" s="177"/>
      <c r="K24" s="437"/>
      <c r="L24" s="411"/>
      <c r="M24" s="411"/>
      <c r="N24" s="411"/>
      <c r="O24" s="411"/>
      <c r="P24" s="411"/>
      <c r="Q24" s="411"/>
      <c r="R24" s="411"/>
      <c r="S24" s="411"/>
      <c r="T24" s="411"/>
    </row>
    <row r="25" spans="1:22" s="130" customFormat="1" ht="21.75" customHeight="1">
      <c r="A25" s="669" t="s">
        <v>19</v>
      </c>
      <c r="B25" s="670"/>
      <c r="C25" s="670"/>
      <c r="D25" s="678"/>
      <c r="E25" s="679"/>
      <c r="F25" s="679"/>
      <c r="G25" s="679"/>
      <c r="H25" s="680"/>
      <c r="I25" s="177"/>
      <c r="K25" s="437"/>
      <c r="L25" s="411"/>
      <c r="M25" s="411"/>
      <c r="N25" s="411"/>
      <c r="O25" s="411"/>
      <c r="P25" s="411"/>
      <c r="Q25" s="411"/>
      <c r="R25" s="411"/>
      <c r="S25" s="411"/>
      <c r="T25" s="411"/>
    </row>
    <row r="26" spans="1:22" s="130" customFormat="1" ht="20.100000000000001" customHeight="1">
      <c r="A26" s="669" t="s">
        <v>1</v>
      </c>
      <c r="B26" s="670"/>
      <c r="C26" s="670"/>
      <c r="D26" s="359" t="s">
        <v>563</v>
      </c>
      <c r="E26" s="178" t="s">
        <v>562</v>
      </c>
      <c r="F26" s="683" t="s">
        <v>2</v>
      </c>
      <c r="G26" s="684"/>
      <c r="H26" s="179" t="s">
        <v>15</v>
      </c>
      <c r="I26" s="180" t="s">
        <v>91</v>
      </c>
      <c r="J26" s="180" t="s">
        <v>565</v>
      </c>
      <c r="K26" s="438"/>
      <c r="L26" s="411"/>
      <c r="M26" s="411"/>
      <c r="N26" s="411"/>
      <c r="O26" s="411"/>
      <c r="P26" s="411"/>
      <c r="Q26" s="411"/>
      <c r="R26" s="411"/>
      <c r="S26" s="411"/>
      <c r="T26" s="411"/>
    </row>
    <row r="27" spans="1:22" s="130" customFormat="1" ht="20.100000000000001" customHeight="1">
      <c r="A27" s="669" t="s">
        <v>8</v>
      </c>
      <c r="B27" s="670"/>
      <c r="C27" s="670"/>
      <c r="D27" s="181" t="s">
        <v>554</v>
      </c>
      <c r="E27" s="37" t="str">
        <f>IF(ISERROR(VLOOKUP(F27,データ!A2:B20,2,FALSE)),"",VLOOKUP(F27,データ!A2:B20,2,FALSE))</f>
        <v/>
      </c>
      <c r="F27" s="681"/>
      <c r="G27" s="682"/>
      <c r="H27" s="154" t="s">
        <v>422</v>
      </c>
      <c r="I27" s="704"/>
      <c r="J27" s="702"/>
      <c r="K27" s="439"/>
      <c r="L27" s="411"/>
      <c r="M27" s="411"/>
      <c r="N27" s="411"/>
      <c r="O27" s="411"/>
      <c r="P27" s="411"/>
      <c r="Q27" s="411"/>
      <c r="R27" s="411"/>
      <c r="S27" s="411"/>
      <c r="T27" s="411"/>
    </row>
    <row r="28" spans="1:22" s="130" customFormat="1" ht="20.100000000000001" customHeight="1">
      <c r="A28" s="669"/>
      <c r="B28" s="670"/>
      <c r="C28" s="670"/>
      <c r="D28" s="182" t="s">
        <v>558</v>
      </c>
      <c r="E28" s="38" t="str">
        <f>IF(ISERROR(VLOOKUP(F28,データ!A2:B20,2,FALSE)),"",VLOOKUP(F28,データ!A2:B20,2,FALSE))</f>
        <v/>
      </c>
      <c r="F28" s="672"/>
      <c r="G28" s="673"/>
      <c r="H28" s="43" t="s">
        <v>422</v>
      </c>
      <c r="I28" s="705"/>
      <c r="J28" s="703"/>
      <c r="K28" s="439"/>
      <c r="L28" s="411"/>
      <c r="M28" s="411"/>
      <c r="N28" s="411"/>
      <c r="O28" s="411"/>
      <c r="P28" s="411"/>
      <c r="Q28" s="411"/>
      <c r="R28" s="411"/>
      <c r="S28" s="411"/>
      <c r="T28" s="411"/>
    </row>
    <row r="29" spans="1:22" s="130" customFormat="1" ht="20.100000000000001" customHeight="1">
      <c r="A29" s="669" t="s">
        <v>13</v>
      </c>
      <c r="B29" s="670"/>
      <c r="C29" s="670"/>
      <c r="D29" s="183"/>
      <c r="E29" s="39" t="str">
        <f>IF(ISERROR(VLOOKUP(F29,データ!A26:B59,2,FALSE)),"",VLOOKUP(F29,データ!A26:B59,2,FALSE))</f>
        <v/>
      </c>
      <c r="F29" s="674"/>
      <c r="G29" s="674"/>
      <c r="H29" s="184"/>
      <c r="I29" s="184"/>
      <c r="J29" s="185"/>
      <c r="K29" s="439"/>
      <c r="L29" s="411"/>
      <c r="M29" s="411"/>
      <c r="N29" s="411"/>
      <c r="O29" s="411"/>
      <c r="P29" s="411"/>
      <c r="Q29" s="411"/>
      <c r="R29" s="411"/>
      <c r="S29" s="411"/>
      <c r="T29" s="411"/>
    </row>
    <row r="30" spans="1:22" s="130" customFormat="1" ht="20.100000000000001" customHeight="1">
      <c r="A30" s="669" t="s">
        <v>10</v>
      </c>
      <c r="B30" s="670"/>
      <c r="C30" s="670"/>
      <c r="D30" s="181" t="s">
        <v>559</v>
      </c>
      <c r="E30" s="37" t="str">
        <f>IF(ISERROR(VLOOKUP(F30,データ!A64:B91,2,FALSE)),"",VLOOKUP(F30,データ!A64:B91,2,FALSE))</f>
        <v/>
      </c>
      <c r="F30" s="681"/>
      <c r="G30" s="682"/>
      <c r="H30" s="154"/>
      <c r="I30" s="704"/>
      <c r="J30" s="702"/>
      <c r="K30" s="439"/>
      <c r="L30" s="411"/>
      <c r="M30" s="411"/>
      <c r="N30" s="411"/>
      <c r="O30" s="411"/>
      <c r="P30" s="411"/>
      <c r="Q30" s="411"/>
      <c r="R30" s="411"/>
      <c r="S30" s="411"/>
      <c r="T30" s="411"/>
    </row>
    <row r="31" spans="1:22" s="130" customFormat="1" ht="20.100000000000001" customHeight="1">
      <c r="A31" s="669"/>
      <c r="B31" s="670"/>
      <c r="C31" s="670"/>
      <c r="D31" s="182" t="s">
        <v>555</v>
      </c>
      <c r="E31" s="38" t="str">
        <f>IF(ISERROR(VLOOKUP(F31,データ!A64:B91,2,FALSE)),"",VLOOKUP(F31,データ!A64:B91,2,FALSE))</f>
        <v/>
      </c>
      <c r="F31" s="685"/>
      <c r="G31" s="686"/>
      <c r="H31" s="44"/>
      <c r="I31" s="706"/>
      <c r="J31" s="703"/>
      <c r="K31" s="439"/>
      <c r="L31" s="411"/>
      <c r="M31" s="411"/>
      <c r="N31" s="411"/>
      <c r="O31" s="411"/>
      <c r="P31" s="411"/>
      <c r="Q31" s="411"/>
      <c r="R31" s="411"/>
      <c r="S31" s="411"/>
      <c r="T31" s="411"/>
    </row>
    <row r="32" spans="1:22" s="130" customFormat="1" ht="20.100000000000001" customHeight="1">
      <c r="A32" s="669" t="s">
        <v>11</v>
      </c>
      <c r="B32" s="670"/>
      <c r="C32" s="670"/>
      <c r="D32" s="186" t="s">
        <v>554</v>
      </c>
      <c r="E32" s="40" t="str">
        <f>IF(ISERROR(VLOOKUP(F32,データ!A96:B132,2,FALSE)),"",VLOOKUP(F32,データ!A96:B132,2,FALSE))</f>
        <v/>
      </c>
      <c r="F32" s="711"/>
      <c r="G32" s="712"/>
      <c r="H32" s="45"/>
      <c r="I32" s="704"/>
      <c r="J32" s="702"/>
      <c r="K32" s="440"/>
      <c r="L32" s="411"/>
      <c r="M32" s="411"/>
      <c r="N32" s="411"/>
      <c r="O32" s="411"/>
      <c r="P32" s="411"/>
      <c r="Q32" s="411"/>
      <c r="R32" s="411"/>
      <c r="S32" s="411"/>
      <c r="T32" s="411"/>
    </row>
    <row r="33" spans="1:20" s="130" customFormat="1" ht="20.100000000000001" customHeight="1">
      <c r="A33" s="669"/>
      <c r="B33" s="670"/>
      <c r="C33" s="670"/>
      <c r="D33" s="187" t="s">
        <v>560</v>
      </c>
      <c r="E33" s="41" t="str">
        <f>IF(ISERROR(VLOOKUP(F33,データ!A96:B132,2,FALSE)),"",VLOOKUP(F33,データ!A96:B132,2,FALSE))</f>
        <v/>
      </c>
      <c r="F33" s="713"/>
      <c r="G33" s="714"/>
      <c r="H33" s="46"/>
      <c r="I33" s="706"/>
      <c r="J33" s="707"/>
      <c r="K33" s="440"/>
      <c r="L33" s="411"/>
      <c r="M33" s="411"/>
      <c r="N33" s="411"/>
      <c r="O33" s="411"/>
      <c r="P33" s="411"/>
      <c r="Q33" s="411"/>
      <c r="R33" s="411"/>
      <c r="S33" s="411"/>
      <c r="T33" s="411"/>
    </row>
    <row r="34" spans="1:20" s="130" customFormat="1" ht="20.100000000000001" customHeight="1">
      <c r="A34" s="669"/>
      <c r="B34" s="670"/>
      <c r="C34" s="670"/>
      <c r="D34" s="188" t="s">
        <v>561</v>
      </c>
      <c r="E34" s="42" t="str">
        <f>IF(ISERROR(VLOOKUP(F34,データ!A96:B132,2,FALSE)),"",VLOOKUP(F34,データ!A96:B132,2,FALSE))</f>
        <v/>
      </c>
      <c r="F34" s="715"/>
      <c r="G34" s="716"/>
      <c r="H34" s="155"/>
      <c r="I34" s="705"/>
      <c r="J34" s="703"/>
      <c r="K34" s="440"/>
      <c r="L34" s="411"/>
      <c r="M34" s="411"/>
      <c r="N34" s="411"/>
      <c r="O34" s="411"/>
      <c r="P34" s="411"/>
      <c r="Q34" s="411"/>
      <c r="R34" s="411"/>
      <c r="S34" s="411"/>
      <c r="T34" s="411"/>
    </row>
    <row r="35" spans="1:20" s="189" customFormat="1" ht="21" customHeight="1">
      <c r="A35" s="688" t="s">
        <v>1003</v>
      </c>
      <c r="B35" s="688"/>
      <c r="C35" s="688"/>
      <c r="D35" s="688"/>
      <c r="E35" s="688"/>
      <c r="H35" s="738" t="s">
        <v>1265</v>
      </c>
      <c r="I35" s="738"/>
      <c r="K35" s="437"/>
      <c r="L35" s="411"/>
      <c r="M35" s="411"/>
      <c r="N35" s="411"/>
      <c r="O35" s="411"/>
      <c r="P35" s="411"/>
      <c r="Q35" s="411"/>
      <c r="R35" s="411"/>
      <c r="S35" s="411"/>
      <c r="T35" s="411"/>
    </row>
    <row r="36" spans="1:20" s="130" customFormat="1" ht="20.100000000000001" customHeight="1">
      <c r="A36" s="687" t="s">
        <v>101</v>
      </c>
      <c r="B36" s="687"/>
      <c r="C36" s="687"/>
      <c r="D36" s="687"/>
      <c r="E36" s="47"/>
      <c r="F36" s="176"/>
      <c r="G36" s="165"/>
      <c r="H36" s="739"/>
      <c r="I36" s="739"/>
      <c r="J36" s="165"/>
      <c r="K36" s="440"/>
      <c r="L36" s="411"/>
      <c r="M36" s="411"/>
      <c r="N36" s="411"/>
      <c r="O36" s="411"/>
      <c r="P36" s="411"/>
      <c r="Q36" s="411"/>
      <c r="R36" s="411"/>
      <c r="S36" s="411"/>
      <c r="T36" s="411"/>
    </row>
    <row r="37" spans="1:20" s="130" customFormat="1" ht="20.100000000000001" customHeight="1">
      <c r="A37" s="687" t="s">
        <v>103</v>
      </c>
      <c r="B37" s="687"/>
      <c r="C37" s="687"/>
      <c r="D37" s="687"/>
      <c r="E37" s="47"/>
      <c r="F37" s="176"/>
      <c r="G37" s="165"/>
      <c r="H37" s="165"/>
      <c r="I37" s="165"/>
      <c r="J37" s="165"/>
      <c r="K37" s="440"/>
      <c r="L37" s="411"/>
      <c r="M37" s="411"/>
      <c r="N37" s="411"/>
      <c r="O37" s="411"/>
      <c r="P37" s="411"/>
      <c r="Q37" s="411"/>
      <c r="R37" s="411"/>
      <c r="S37" s="411"/>
      <c r="T37" s="411"/>
    </row>
    <row r="38" spans="1:20" s="130" customFormat="1" ht="20.100000000000001" customHeight="1">
      <c r="A38" s="687" t="s">
        <v>105</v>
      </c>
      <c r="B38" s="687"/>
      <c r="C38" s="687"/>
      <c r="D38" s="687"/>
      <c r="E38" s="47"/>
      <c r="F38" s="176"/>
      <c r="G38" s="165"/>
      <c r="H38" s="165"/>
      <c r="I38" s="165"/>
      <c r="J38" s="165"/>
      <c r="K38" s="440"/>
      <c r="L38" s="411"/>
      <c r="M38" s="411"/>
      <c r="N38" s="411"/>
      <c r="O38" s="411"/>
      <c r="P38" s="411"/>
      <c r="Q38" s="411"/>
      <c r="R38" s="411"/>
      <c r="S38" s="411"/>
      <c r="T38" s="411"/>
    </row>
    <row r="39" spans="1:20" s="130" customFormat="1" ht="20.100000000000001" customHeight="1">
      <c r="A39" s="687" t="s">
        <v>102</v>
      </c>
      <c r="B39" s="687"/>
      <c r="C39" s="687"/>
      <c r="D39" s="687"/>
      <c r="E39" s="47"/>
      <c r="F39" s="176"/>
      <c r="G39" s="165"/>
      <c r="H39" s="165"/>
      <c r="I39" s="165"/>
      <c r="J39" s="165"/>
      <c r="K39" s="440"/>
      <c r="L39" s="411"/>
      <c r="M39" s="411"/>
      <c r="N39" s="411"/>
      <c r="O39" s="411"/>
      <c r="P39" s="411"/>
      <c r="Q39" s="411"/>
      <c r="R39" s="411"/>
      <c r="S39" s="411"/>
      <c r="T39" s="411"/>
    </row>
    <row r="40" spans="1:20" s="130" customFormat="1" ht="20.100000000000001" customHeight="1">
      <c r="A40" s="687" t="s">
        <v>104</v>
      </c>
      <c r="B40" s="687"/>
      <c r="C40" s="687"/>
      <c r="D40" s="687"/>
      <c r="E40" s="47"/>
      <c r="F40" s="176"/>
      <c r="G40" s="165"/>
      <c r="H40" s="165"/>
      <c r="I40" s="165"/>
      <c r="J40" s="165"/>
      <c r="K40" s="440"/>
      <c r="L40" s="411"/>
      <c r="M40" s="411"/>
      <c r="N40" s="411"/>
      <c r="O40" s="411"/>
      <c r="P40" s="411"/>
      <c r="Q40" s="411"/>
      <c r="R40" s="411"/>
      <c r="S40" s="411"/>
      <c r="T40" s="411"/>
    </row>
    <row r="41" spans="1:20" s="130" customFormat="1" ht="20.100000000000001" customHeight="1">
      <c r="A41" s="687" t="s">
        <v>106</v>
      </c>
      <c r="B41" s="687"/>
      <c r="C41" s="687"/>
      <c r="D41" s="687"/>
      <c r="E41" s="47"/>
      <c r="F41" s="176"/>
      <c r="G41" s="165"/>
      <c r="H41" s="165"/>
      <c r="I41" s="165"/>
      <c r="J41" s="165"/>
      <c r="K41" s="440"/>
      <c r="L41" s="411"/>
      <c r="M41" s="411"/>
      <c r="N41" s="411"/>
      <c r="O41" s="411"/>
      <c r="P41" s="411"/>
      <c r="Q41" s="411"/>
      <c r="R41" s="411"/>
      <c r="S41" s="411"/>
      <c r="T41" s="411"/>
    </row>
    <row r="42" spans="1:20" s="190" customFormat="1" ht="21" customHeight="1">
      <c r="A42" s="689" t="s">
        <v>646</v>
      </c>
      <c r="B42" s="689"/>
      <c r="C42" s="689"/>
      <c r="D42" s="689"/>
      <c r="E42" s="689"/>
      <c r="K42" s="441"/>
      <c r="L42" s="412"/>
      <c r="M42" s="412"/>
      <c r="N42" s="412"/>
      <c r="O42" s="412"/>
      <c r="P42" s="412"/>
      <c r="Q42" s="412"/>
      <c r="R42" s="412"/>
      <c r="S42" s="412"/>
      <c r="T42" s="412"/>
    </row>
    <row r="43" spans="1:20" s="130" customFormat="1" ht="21" customHeight="1">
      <c r="A43" s="701" t="s">
        <v>647</v>
      </c>
      <c r="B43" s="701"/>
      <c r="C43" s="701"/>
      <c r="D43" s="701"/>
      <c r="E43" s="701"/>
      <c r="F43" s="458"/>
      <c r="G43" s="191" t="s">
        <v>108</v>
      </c>
      <c r="K43" s="437"/>
      <c r="L43" s="411"/>
      <c r="M43" s="411"/>
      <c r="N43" s="411"/>
      <c r="O43" s="411"/>
      <c r="P43" s="411"/>
      <c r="Q43" s="411"/>
      <c r="R43" s="411"/>
      <c r="S43" s="411"/>
      <c r="T43" s="411"/>
    </row>
    <row r="44" spans="1:20" s="130" customFormat="1" ht="21" customHeight="1">
      <c r="A44" s="701" t="s">
        <v>648</v>
      </c>
      <c r="B44" s="701"/>
      <c r="C44" s="701"/>
      <c r="D44" s="701"/>
      <c r="E44" s="701"/>
      <c r="F44" s="458"/>
      <c r="G44" s="191" t="s">
        <v>108</v>
      </c>
      <c r="H44" s="192"/>
      <c r="I44" s="192"/>
      <c r="J44" s="192"/>
      <c r="K44" s="442"/>
      <c r="L44" s="413"/>
      <c r="M44" s="411"/>
      <c r="N44" s="411"/>
      <c r="O44" s="411"/>
      <c r="P44" s="411"/>
      <c r="Q44" s="411"/>
      <c r="R44" s="411"/>
      <c r="S44" s="411"/>
      <c r="T44" s="411"/>
    </row>
    <row r="45" spans="1:20" s="130" customFormat="1" ht="21" customHeight="1">
      <c r="A45" s="701" t="s">
        <v>649</v>
      </c>
      <c r="B45" s="701"/>
      <c r="C45" s="701"/>
      <c r="D45" s="701"/>
      <c r="E45" s="701"/>
      <c r="F45" s="458"/>
      <c r="G45" s="191" t="s">
        <v>108</v>
      </c>
      <c r="K45" s="437"/>
      <c r="L45" s="411"/>
      <c r="M45" s="411"/>
      <c r="N45" s="411"/>
      <c r="O45" s="411"/>
      <c r="P45" s="411"/>
      <c r="Q45" s="411"/>
      <c r="R45" s="411"/>
      <c r="S45" s="411"/>
      <c r="T45" s="411"/>
    </row>
    <row r="46" spans="1:20" s="130" customFormat="1" ht="21" customHeight="1">
      <c r="A46" s="700" t="s">
        <v>650</v>
      </c>
      <c r="B46" s="700"/>
      <c r="C46" s="700"/>
      <c r="D46" s="700"/>
      <c r="E46" s="700"/>
      <c r="F46" s="459" t="str">
        <f>IF(ISERROR(F45/F43*100),"",F45/F43*100)</f>
        <v/>
      </c>
      <c r="G46" s="191" t="s">
        <v>651</v>
      </c>
      <c r="H46" s="162"/>
      <c r="I46" s="162"/>
      <c r="J46" s="162"/>
      <c r="K46" s="443"/>
      <c r="L46" s="413"/>
      <c r="M46" s="411"/>
      <c r="N46" s="411"/>
      <c r="O46" s="411"/>
      <c r="P46" s="411"/>
      <c r="Q46" s="411"/>
      <c r="R46" s="411"/>
      <c r="S46" s="411"/>
      <c r="T46" s="411"/>
    </row>
    <row r="47" spans="1:20" s="190" customFormat="1" ht="21" customHeight="1">
      <c r="A47" s="689" t="s">
        <v>985</v>
      </c>
      <c r="B47" s="689"/>
      <c r="C47" s="689"/>
      <c r="D47" s="689"/>
      <c r="E47" s="689"/>
      <c r="K47" s="441"/>
      <c r="L47" s="412"/>
      <c r="M47" s="412"/>
      <c r="N47" s="412"/>
      <c r="O47" s="412"/>
      <c r="P47" s="412"/>
      <c r="Q47" s="412"/>
      <c r="R47" s="412"/>
      <c r="S47" s="412"/>
      <c r="T47" s="412"/>
    </row>
    <row r="48" spans="1:20" s="190" customFormat="1" ht="28.5" customHeight="1">
      <c r="A48" s="693" t="s">
        <v>1152</v>
      </c>
      <c r="B48" s="694"/>
      <c r="C48" s="694"/>
      <c r="D48" s="694"/>
      <c r="E48" s="695"/>
      <c r="F48" s="696"/>
      <c r="G48" s="697"/>
      <c r="H48" s="698"/>
      <c r="K48" s="441"/>
      <c r="L48" s="412"/>
      <c r="M48" s="412"/>
      <c r="N48" s="412"/>
      <c r="O48" s="412"/>
      <c r="P48" s="412"/>
      <c r="Q48" s="412"/>
      <c r="R48" s="412"/>
      <c r="S48" s="412"/>
      <c r="T48" s="412"/>
    </row>
    <row r="49" spans="1:21" s="130" customFormat="1" ht="28.5" customHeight="1">
      <c r="A49" s="667" t="s">
        <v>1096</v>
      </c>
      <c r="B49" s="668"/>
      <c r="C49" s="668"/>
      <c r="D49" s="668"/>
      <c r="E49" s="668"/>
      <c r="F49" s="690"/>
      <c r="G49" s="690"/>
      <c r="H49" s="690"/>
      <c r="J49" s="666"/>
      <c r="K49" s="666"/>
      <c r="L49" s="411"/>
      <c r="M49" s="411"/>
      <c r="N49" s="411"/>
      <c r="O49" s="411"/>
      <c r="P49" s="411"/>
      <c r="Q49" s="411"/>
      <c r="R49" s="411"/>
      <c r="S49" s="411"/>
      <c r="T49" s="411"/>
    </row>
    <row r="50" spans="1:21" s="130" customFormat="1" ht="28.5" customHeight="1">
      <c r="A50" s="669" t="s">
        <v>1097</v>
      </c>
      <c r="B50" s="670"/>
      <c r="C50" s="670"/>
      <c r="D50" s="670"/>
      <c r="E50" s="670"/>
      <c r="F50" s="691"/>
      <c r="G50" s="691"/>
      <c r="H50" s="691"/>
      <c r="I50" s="193"/>
      <c r="J50" s="193"/>
      <c r="K50" s="435"/>
      <c r="T50" s="411"/>
    </row>
    <row r="51" spans="1:21" s="341" customFormat="1" ht="28.5" customHeight="1">
      <c r="A51" s="669" t="s">
        <v>1012</v>
      </c>
      <c r="B51" s="670"/>
      <c r="C51" s="670"/>
      <c r="D51" s="670"/>
      <c r="E51" s="670"/>
      <c r="F51" s="692"/>
      <c r="G51" s="692"/>
      <c r="H51" s="692"/>
      <c r="I51" s="340"/>
      <c r="J51" s="340"/>
      <c r="K51" s="445"/>
      <c r="L51" s="410"/>
      <c r="M51" s="410"/>
      <c r="N51" s="410"/>
      <c r="O51" s="410"/>
      <c r="P51" s="410"/>
      <c r="Q51" s="410"/>
      <c r="R51" s="410"/>
      <c r="S51" s="410"/>
      <c r="T51" s="410"/>
      <c r="U51" s="410"/>
    </row>
    <row r="52" spans="1:21" ht="21" customHeight="1">
      <c r="K52" s="445"/>
      <c r="L52" s="410"/>
      <c r="M52" s="410"/>
      <c r="N52" s="410"/>
      <c r="O52" s="410"/>
      <c r="P52" s="410"/>
      <c r="Q52" s="410"/>
      <c r="R52" s="410"/>
      <c r="S52" s="410"/>
      <c r="T52" s="410"/>
      <c r="U52" s="410"/>
    </row>
    <row r="53" spans="1:21" ht="30" customHeight="1"/>
    <row r="54" spans="1:21" ht="30" customHeight="1"/>
    <row r="55" spans="1:21" ht="30" customHeight="1"/>
    <row r="56" spans="1:21" ht="30" customHeight="1"/>
    <row r="57" spans="1:21" ht="30" customHeight="1"/>
    <row r="58" spans="1:21" ht="30" customHeight="1"/>
  </sheetData>
  <sheetProtection sheet="1" objects="1" scenarios="1"/>
  <mergeCells count="85">
    <mergeCell ref="A12:C12"/>
    <mergeCell ref="D13:H13"/>
    <mergeCell ref="A13:C13"/>
    <mergeCell ref="A14:C14"/>
    <mergeCell ref="D21:H21"/>
    <mergeCell ref="A19:C19"/>
    <mergeCell ref="A21:C21"/>
    <mergeCell ref="D15:H15"/>
    <mergeCell ref="A17:C17"/>
    <mergeCell ref="D17:H17"/>
    <mergeCell ref="D19:H19"/>
    <mergeCell ref="A15:C15"/>
    <mergeCell ref="L5:V10"/>
    <mergeCell ref="H35:I36"/>
    <mergeCell ref="L11:V13"/>
    <mergeCell ref="D12:H12"/>
    <mergeCell ref="D14:H14"/>
    <mergeCell ref="A2:J2"/>
    <mergeCell ref="A5:J5"/>
    <mergeCell ref="D11:H11"/>
    <mergeCell ref="D10:F10"/>
    <mergeCell ref="D9:H9"/>
    <mergeCell ref="A4:J4"/>
    <mergeCell ref="D8:F8"/>
    <mergeCell ref="C6:J6"/>
    <mergeCell ref="C7:J7"/>
    <mergeCell ref="A11:C11"/>
    <mergeCell ref="A10:C10"/>
    <mergeCell ref="A16:C16"/>
    <mergeCell ref="A18:C18"/>
    <mergeCell ref="D16:H16"/>
    <mergeCell ref="D18:H18"/>
    <mergeCell ref="A20:C20"/>
    <mergeCell ref="D20:H20"/>
    <mergeCell ref="A30:C31"/>
    <mergeCell ref="F30:G30"/>
    <mergeCell ref="F32:G32"/>
    <mergeCell ref="F33:G33"/>
    <mergeCell ref="F34:G34"/>
    <mergeCell ref="A32:C34"/>
    <mergeCell ref="A39:D39"/>
    <mergeCell ref="A40:D40"/>
    <mergeCell ref="A36:D36"/>
    <mergeCell ref="A37:D37"/>
    <mergeCell ref="A38:D38"/>
    <mergeCell ref="E1:J1"/>
    <mergeCell ref="A46:E46"/>
    <mergeCell ref="A45:E45"/>
    <mergeCell ref="A42:E42"/>
    <mergeCell ref="A44:E44"/>
    <mergeCell ref="A43:E43"/>
    <mergeCell ref="J27:J28"/>
    <mergeCell ref="I27:I28"/>
    <mergeCell ref="I30:I31"/>
    <mergeCell ref="J30:J31"/>
    <mergeCell ref="I32:I34"/>
    <mergeCell ref="J32:J34"/>
    <mergeCell ref="A27:C28"/>
    <mergeCell ref="A29:C29"/>
    <mergeCell ref="D22:H22"/>
    <mergeCell ref="A24:C24"/>
    <mergeCell ref="A51:E51"/>
    <mergeCell ref="A47:E47"/>
    <mergeCell ref="A50:E50"/>
    <mergeCell ref="F49:H49"/>
    <mergeCell ref="F50:H50"/>
    <mergeCell ref="F51:H51"/>
    <mergeCell ref="A48:E48"/>
    <mergeCell ref="F48:H48"/>
    <mergeCell ref="J49:K49"/>
    <mergeCell ref="A49:E49"/>
    <mergeCell ref="A22:C22"/>
    <mergeCell ref="A23:C23"/>
    <mergeCell ref="F28:G28"/>
    <mergeCell ref="F29:G29"/>
    <mergeCell ref="D23:H23"/>
    <mergeCell ref="A26:C26"/>
    <mergeCell ref="D25:H25"/>
    <mergeCell ref="D24:H24"/>
    <mergeCell ref="F27:G27"/>
    <mergeCell ref="F26:G26"/>
    <mergeCell ref="A25:C25"/>
    <mergeCell ref="F31:G31"/>
    <mergeCell ref="A41:D41"/>
    <mergeCell ref="A35:E35"/>
  </mergeCells>
  <phoneticPr fontId="2"/>
  <dataValidations count="8">
    <dataValidation type="list" allowBlank="1" showInputMessage="1" showErrorMessage="1" sqref="H28 H29 H30 H31 H32 H33 H34">
      <formula1>"新規,継続"</formula1>
    </dataValidation>
    <dataValidation type="list" allowBlank="1" showInputMessage="1" showErrorMessage="1" sqref="F27:G27">
      <formula1>"土木一式,建築一式,電気,管,タイル･レンガ･ブロック,鋼構造物,ほ装,しゅんせつ,塗装,内装仕上,機械器具設置,電気通信,造園,建具,水道施設,消防施設,清掃施設,交通安全施設"</formula1>
    </dataValidation>
    <dataValidation type="list" allowBlank="1" showInputMessage="1" showErrorMessage="1" sqref="F28:G28">
      <formula1>"　,解体"</formula1>
    </dataValidation>
    <dataValidation type="list" allowBlank="1" showInputMessage="1" showErrorMessage="1" sqref="I32 I27 I29:I30">
      <formula1>"有,無"</formula1>
    </dataValidation>
    <dataValidation type="list" allowBlank="1" showInputMessage="1" showErrorMessage="1" sqref="H29">
      <formula1>"　,新規,継続,業種変更"</formula1>
    </dataValidation>
    <dataValidation type="list" allowBlank="1" showInputMessage="1" showErrorMessage="1" sqref="E36:E41">
      <formula1>"　,有,無"</formula1>
    </dataValidation>
    <dataValidation type="list" allowBlank="1" showInputMessage="1" showErrorMessage="1" sqref="F48:H48">
      <formula1>"希望する,希望しない"</formula1>
    </dataValidation>
    <dataValidation type="list" allowBlank="1" showInputMessage="1" showErrorMessage="1" sqref="H27">
      <formula1>"新規,継続"</formula1>
    </dataValidation>
  </dataValidations>
  <pageMargins left="0.59055118110236227" right="0.15748031496062992" top="0.11811023622047245" bottom="3.937007874015748E-2" header="0.35433070866141736" footer="0.35433070866141736"/>
  <pageSetup paperSize="9" scale="77" orientation="portrait"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データ!$A$26:$A$59</xm:f>
          </x14:formula1>
          <xm:sqref>F29:G29</xm:sqref>
        </x14:dataValidation>
        <x14:dataValidation type="list" allowBlank="1" showInputMessage="1" showErrorMessage="1">
          <x14:formula1>
            <xm:f>データ!$A$64:$A$91</xm:f>
          </x14:formula1>
          <xm:sqref>F30:G31</xm:sqref>
        </x14:dataValidation>
        <x14:dataValidation type="list" allowBlank="1" showInputMessage="1" showErrorMessage="1">
          <x14:formula1>
            <xm:f>データ!$A$96:$A$132</xm:f>
          </x14:formula1>
          <xm:sqref>F32:G34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2"/>
  <sheetViews>
    <sheetView showZeros="0" view="pageBreakPreview" topLeftCell="A125" zoomScaleNormal="100" zoomScaleSheetLayoutView="100" workbookViewId="0">
      <selection activeCell="G139" sqref="G139:H172"/>
    </sheetView>
  </sheetViews>
  <sheetFormatPr defaultColWidth="9" defaultRowHeight="13.5"/>
  <cols>
    <col min="1" max="1" width="12.75" style="130" customWidth="1"/>
    <col min="2" max="2" width="6.875" style="130" customWidth="1"/>
    <col min="3" max="8" width="6.625" style="130" customWidth="1"/>
    <col min="9" max="9" width="9.375" style="130" customWidth="1"/>
    <col min="10" max="10" width="7.625" style="130" customWidth="1"/>
    <col min="11" max="11" width="6.75" style="130" customWidth="1"/>
    <col min="12" max="12" width="12" style="130" customWidth="1"/>
    <col min="13" max="13" width="6.375" style="130" customWidth="1"/>
    <col min="14" max="16384" width="9" style="130"/>
  </cols>
  <sheetData>
    <row r="1" spans="1:26" ht="15" customHeight="1">
      <c r="G1" s="1930" t="s">
        <v>125</v>
      </c>
      <c r="H1" s="1930"/>
      <c r="I1" s="1930"/>
      <c r="J1" s="450"/>
      <c r="K1" s="450"/>
      <c r="L1" s="450"/>
    </row>
    <row r="2" spans="1:26" ht="15" customHeight="1">
      <c r="F2" s="450"/>
      <c r="G2" s="1699" t="s">
        <v>1178</v>
      </c>
      <c r="H2" s="1699"/>
      <c r="I2" s="595" t="s">
        <v>86</v>
      </c>
      <c r="J2" s="450"/>
      <c r="K2" s="450"/>
      <c r="L2" s="596"/>
      <c r="M2" s="290"/>
      <c r="Z2" s="311"/>
    </row>
    <row r="3" spans="1:26" ht="15" customHeight="1">
      <c r="F3" s="366"/>
      <c r="G3" s="1699" t="s">
        <v>1178</v>
      </c>
      <c r="H3" s="1699"/>
      <c r="I3" s="595" t="s">
        <v>86</v>
      </c>
      <c r="J3" s="450"/>
      <c r="K3" s="450"/>
      <c r="L3" s="1908" t="s">
        <v>329</v>
      </c>
      <c r="M3" s="1662"/>
      <c r="Z3" s="311"/>
    </row>
    <row r="4" spans="1:26" ht="15" customHeight="1">
      <c r="A4" s="1758" t="s">
        <v>330</v>
      </c>
      <c r="B4" s="1758"/>
      <c r="C4" s="1758"/>
      <c r="D4" s="1758"/>
      <c r="E4" s="1758"/>
      <c r="F4" s="1758"/>
      <c r="G4" s="1758"/>
      <c r="H4" s="1758"/>
      <c r="I4" s="1758"/>
      <c r="J4" s="1758"/>
      <c r="K4" s="1758"/>
      <c r="L4" s="1758"/>
      <c r="M4" s="1758"/>
      <c r="N4" s="980" t="s">
        <v>1210</v>
      </c>
      <c r="O4" s="980"/>
      <c r="P4" s="980"/>
      <c r="Q4" s="980"/>
      <c r="R4" s="980"/>
      <c r="S4" s="980"/>
      <c r="T4" s="980"/>
      <c r="U4" s="980"/>
      <c r="V4" s="980"/>
      <c r="W4" s="980"/>
      <c r="X4" s="980"/>
      <c r="Y4" s="980"/>
      <c r="Z4" s="311"/>
    </row>
    <row r="5" spans="1:26" ht="65.099999999999994" customHeight="1">
      <c r="A5" s="1707" t="s">
        <v>1215</v>
      </c>
      <c r="B5" s="1707"/>
      <c r="C5" s="1707"/>
      <c r="D5" s="1707"/>
      <c r="E5" s="1707"/>
      <c r="F5" s="1707"/>
      <c r="G5" s="1707"/>
      <c r="H5" s="1707"/>
      <c r="I5" s="1707"/>
      <c r="J5" s="1707"/>
      <c r="K5" s="1707"/>
      <c r="L5" s="1707"/>
      <c r="M5" s="1707"/>
      <c r="N5" s="980"/>
      <c r="O5" s="980"/>
      <c r="P5" s="980"/>
      <c r="Q5" s="980"/>
      <c r="R5" s="980"/>
      <c r="S5" s="980"/>
      <c r="T5" s="980"/>
      <c r="U5" s="980"/>
      <c r="V5" s="980"/>
      <c r="W5" s="980"/>
      <c r="X5" s="980"/>
      <c r="Y5" s="980"/>
      <c r="Z5" s="311"/>
    </row>
    <row r="6" spans="1:26" ht="18.75" customHeight="1">
      <c r="A6" s="1705" t="str">
        <f>'様式2-1'!A8:M8</f>
        <v>令和８年度  泉佐野市入札参加資格登録審査申請書兼事業所資料</v>
      </c>
      <c r="B6" s="1705"/>
      <c r="C6" s="1705"/>
      <c r="D6" s="1705"/>
      <c r="E6" s="1705"/>
      <c r="F6" s="1705"/>
      <c r="G6" s="1705"/>
      <c r="H6" s="1705"/>
      <c r="I6" s="1705"/>
      <c r="J6" s="1705"/>
      <c r="K6" s="1705"/>
      <c r="L6" s="1705"/>
      <c r="M6" s="1705"/>
      <c r="N6" s="980"/>
      <c r="O6" s="980"/>
      <c r="P6" s="980"/>
      <c r="Q6" s="980"/>
      <c r="R6" s="980"/>
      <c r="S6" s="980"/>
      <c r="T6" s="980"/>
      <c r="U6" s="980"/>
      <c r="V6" s="980"/>
      <c r="W6" s="980"/>
      <c r="X6" s="980"/>
      <c r="Y6" s="980"/>
      <c r="Z6" s="311"/>
    </row>
    <row r="7" spans="1:26" ht="18.75" customHeight="1">
      <c r="A7" s="725" t="s">
        <v>1251</v>
      </c>
      <c r="B7" s="1705"/>
      <c r="C7" s="1705"/>
      <c r="D7" s="1705"/>
      <c r="E7" s="1705"/>
      <c r="F7" s="1705"/>
      <c r="G7" s="1705"/>
      <c r="H7" s="1705"/>
      <c r="I7" s="1705"/>
      <c r="J7" s="1705"/>
      <c r="K7" s="1705"/>
      <c r="L7" s="1705"/>
      <c r="M7" s="1705"/>
      <c r="N7" s="980"/>
      <c r="O7" s="980"/>
      <c r="P7" s="980"/>
      <c r="Q7" s="980"/>
      <c r="R7" s="980"/>
      <c r="S7" s="980"/>
      <c r="T7" s="980"/>
      <c r="U7" s="980"/>
      <c r="V7" s="980"/>
      <c r="W7" s="980"/>
      <c r="X7" s="980"/>
      <c r="Y7" s="980"/>
      <c r="Z7" s="311"/>
    </row>
    <row r="8" spans="1:26" ht="16.5" customHeight="1">
      <c r="A8" s="969" t="s">
        <v>87</v>
      </c>
      <c r="B8" s="969"/>
      <c r="C8" s="969"/>
      <c r="D8" s="361"/>
      <c r="E8" s="361"/>
      <c r="F8" s="361"/>
      <c r="G8" s="364"/>
      <c r="H8" s="364"/>
      <c r="I8" s="1906" t="str">
        <f>共通入力ﾌｫｰﾏｯﾄ!D10</f>
        <v>令和　８　年　　２月</v>
      </c>
      <c r="J8" s="1906"/>
      <c r="K8" s="1906"/>
      <c r="L8" s="381">
        <f>共通入力ﾌｫｰﾏｯﾄ!G10</f>
        <v>0</v>
      </c>
      <c r="M8" s="364" t="str">
        <f>共通入力ﾌｫｰﾏｯﾄ!H10</f>
        <v>日</v>
      </c>
      <c r="N8" s="980"/>
      <c r="O8" s="980"/>
      <c r="P8" s="980"/>
      <c r="Q8" s="980"/>
      <c r="R8" s="980"/>
      <c r="S8" s="980"/>
      <c r="T8" s="980"/>
      <c r="U8" s="980"/>
      <c r="V8" s="980"/>
      <c r="W8" s="980"/>
      <c r="X8" s="980"/>
      <c r="Y8" s="980"/>
      <c r="Z8" s="311"/>
    </row>
    <row r="9" spans="1:26" ht="9" customHeight="1">
      <c r="A9" s="1710"/>
      <c r="B9" s="1710"/>
      <c r="C9" s="1710"/>
      <c r="D9" s="1710"/>
      <c r="E9" s="1710"/>
      <c r="F9" s="1710"/>
      <c r="G9" s="1710"/>
      <c r="H9" s="1710"/>
      <c r="I9" s="1710"/>
      <c r="J9" s="1710"/>
      <c r="K9" s="1710"/>
      <c r="L9" s="1710"/>
      <c r="M9" s="1710"/>
      <c r="N9" s="980"/>
      <c r="O9" s="980"/>
      <c r="P9" s="980"/>
      <c r="Q9" s="980"/>
      <c r="R9" s="980"/>
      <c r="S9" s="980"/>
      <c r="T9" s="980"/>
      <c r="U9" s="980"/>
      <c r="V9" s="980"/>
      <c r="W9" s="980"/>
      <c r="X9" s="980"/>
      <c r="Y9" s="980"/>
      <c r="Z9" s="311"/>
    </row>
    <row r="10" spans="1:26" s="291" customFormat="1" ht="45" customHeight="1">
      <c r="A10" s="1713" t="s">
        <v>331</v>
      </c>
      <c r="B10" s="1713"/>
      <c r="C10" s="1713"/>
      <c r="D10" s="1713"/>
      <c r="E10" s="1713"/>
      <c r="F10" s="1713"/>
      <c r="G10" s="1713"/>
      <c r="H10" s="1713"/>
      <c r="I10" s="1713"/>
      <c r="J10" s="1713"/>
      <c r="K10" s="1713"/>
      <c r="L10" s="1713"/>
      <c r="M10" s="1713"/>
      <c r="N10" s="311"/>
      <c r="O10" s="311"/>
      <c r="P10" s="311"/>
      <c r="Q10" s="311"/>
      <c r="R10" s="311"/>
      <c r="S10" s="311"/>
      <c r="T10" s="311"/>
      <c r="U10" s="311"/>
      <c r="V10" s="311"/>
      <c r="W10" s="311"/>
      <c r="X10" s="311"/>
    </row>
    <row r="11" spans="1:26" s="291" customFormat="1" ht="21" customHeight="1">
      <c r="A11" s="1701" t="s">
        <v>88</v>
      </c>
      <c r="B11" s="1701"/>
      <c r="C11" s="1701"/>
      <c r="D11" s="1701"/>
      <c r="E11" s="1701"/>
      <c r="F11" s="1701"/>
      <c r="G11" s="1701"/>
      <c r="H11" s="1701"/>
      <c r="I11" s="1701"/>
      <c r="J11" s="1701"/>
      <c r="K11" s="1701"/>
      <c r="L11" s="1701"/>
      <c r="M11" s="1701"/>
      <c r="N11" s="305"/>
      <c r="O11" s="305"/>
      <c r="P11" s="305"/>
      <c r="Q11" s="305"/>
      <c r="R11" s="305"/>
    </row>
    <row r="12" spans="1:26" ht="21" customHeight="1">
      <c r="A12" s="1701" t="s">
        <v>89</v>
      </c>
      <c r="B12" s="1701"/>
      <c r="C12" s="1701"/>
      <c r="D12" s="1701"/>
      <c r="E12" s="1701"/>
      <c r="F12" s="1701"/>
      <c r="G12" s="1701"/>
      <c r="H12" s="1701"/>
      <c r="I12" s="1701"/>
      <c r="J12" s="1701"/>
      <c r="K12" s="1701"/>
      <c r="L12" s="1701"/>
      <c r="M12" s="1701"/>
      <c r="N12" s="305"/>
      <c r="O12" s="305"/>
      <c r="P12" s="305"/>
      <c r="Q12" s="305"/>
      <c r="R12" s="305"/>
    </row>
    <row r="13" spans="1:26" ht="21" customHeight="1">
      <c r="A13" s="1701" t="s">
        <v>1087</v>
      </c>
      <c r="B13" s="1701"/>
      <c r="C13" s="1701"/>
      <c r="D13" s="1701"/>
      <c r="E13" s="1701"/>
      <c r="F13" s="1701"/>
      <c r="G13" s="1701"/>
      <c r="H13" s="1701"/>
      <c r="I13" s="1701"/>
      <c r="J13" s="1701"/>
      <c r="K13" s="1701"/>
      <c r="L13" s="1701"/>
      <c r="M13" s="1701"/>
      <c r="N13" s="305"/>
      <c r="O13" s="305"/>
      <c r="P13" s="305"/>
      <c r="Q13" s="305"/>
      <c r="R13" s="305"/>
    </row>
    <row r="14" spans="1:26" ht="21" customHeight="1">
      <c r="A14" s="1701" t="s">
        <v>1088</v>
      </c>
      <c r="B14" s="1701"/>
      <c r="C14" s="1701"/>
      <c r="D14" s="1701"/>
      <c r="E14" s="1701"/>
      <c r="F14" s="1701"/>
      <c r="G14" s="1701"/>
      <c r="H14" s="1701"/>
      <c r="I14" s="1701"/>
      <c r="J14" s="1701"/>
      <c r="K14" s="1701"/>
      <c r="L14" s="1701"/>
      <c r="M14" s="1701"/>
      <c r="N14" s="305"/>
      <c r="O14" s="305"/>
      <c r="P14" s="305"/>
      <c r="Q14" s="305"/>
      <c r="R14" s="305"/>
    </row>
    <row r="15" spans="1:26" s="598" customFormat="1" ht="17.25" customHeight="1">
      <c r="A15" s="1701" t="s">
        <v>90</v>
      </c>
      <c r="B15" s="1701"/>
      <c r="C15" s="1701"/>
      <c r="D15" s="1701"/>
      <c r="E15" s="1701"/>
      <c r="F15" s="1701"/>
      <c r="G15" s="1701"/>
      <c r="H15" s="1701"/>
      <c r="I15" s="1701"/>
      <c r="J15" s="1933"/>
      <c r="K15" s="1798" t="s">
        <v>130</v>
      </c>
      <c r="L15" s="1798"/>
      <c r="M15" s="1798"/>
    </row>
    <row r="16" spans="1:26" ht="17.25" customHeight="1">
      <c r="A16" s="312"/>
      <c r="B16" s="312"/>
      <c r="C16" s="312"/>
      <c r="D16" s="312"/>
      <c r="E16" s="312"/>
      <c r="F16" s="312"/>
      <c r="G16" s="312"/>
      <c r="H16" s="312"/>
      <c r="I16" s="312"/>
      <c r="J16" s="312"/>
      <c r="K16" s="164" t="s">
        <v>22</v>
      </c>
      <c r="L16" s="701" t="s">
        <v>3</v>
      </c>
      <c r="M16" s="701"/>
    </row>
    <row r="17" spans="1:17" ht="17.25" customHeight="1">
      <c r="A17" s="312"/>
      <c r="B17" s="312"/>
      <c r="C17" s="312"/>
      <c r="D17" s="312"/>
      <c r="E17" s="312"/>
      <c r="F17" s="312"/>
      <c r="G17" s="312"/>
      <c r="H17" s="312"/>
      <c r="I17" s="312"/>
      <c r="J17" s="312"/>
      <c r="K17" s="313" t="s">
        <v>332</v>
      </c>
      <c r="L17" s="701" t="s">
        <v>3</v>
      </c>
      <c r="M17" s="701"/>
    </row>
    <row r="18" spans="1:17" ht="17.25" customHeight="1">
      <c r="A18" s="293"/>
      <c r="B18" s="293"/>
      <c r="C18" s="293"/>
      <c r="D18" s="293"/>
      <c r="E18" s="293"/>
      <c r="F18" s="293"/>
      <c r="G18" s="293"/>
      <c r="H18" s="293"/>
      <c r="I18" s="293"/>
      <c r="J18" s="293"/>
      <c r="K18" s="292" t="s">
        <v>43</v>
      </c>
      <c r="L18" s="700" t="s">
        <v>3</v>
      </c>
      <c r="M18" s="700"/>
    </row>
    <row r="19" spans="1:17" ht="27" customHeight="1">
      <c r="A19" s="429" t="s">
        <v>333</v>
      </c>
      <c r="B19" s="1893" t="s">
        <v>3</v>
      </c>
      <c r="C19" s="1894"/>
      <c r="D19" s="1895"/>
      <c r="E19" s="1896" t="s">
        <v>91</v>
      </c>
      <c r="F19" s="1896"/>
      <c r="G19" s="1897"/>
      <c r="H19" s="1898">
        <f>共通入力ﾌｫｰﾏｯﾄ!I32</f>
        <v>0</v>
      </c>
      <c r="I19" s="1899"/>
      <c r="J19" s="1900" t="s">
        <v>334</v>
      </c>
      <c r="K19" s="1901"/>
      <c r="L19" s="1902">
        <f>共通入力ﾌｫｰﾏｯﾄ!J32</f>
        <v>0</v>
      </c>
      <c r="M19" s="1903"/>
    </row>
    <row r="20" spans="1:17" s="162" customFormat="1" ht="24" customHeight="1">
      <c r="A20" s="669" t="s">
        <v>335</v>
      </c>
      <c r="B20" s="1763"/>
      <c r="C20" s="1703" t="s">
        <v>2</v>
      </c>
      <c r="D20" s="1703"/>
      <c r="E20" s="1764"/>
      <c r="F20" s="1904" t="s">
        <v>1086</v>
      </c>
      <c r="G20" s="1905"/>
      <c r="H20" s="1905"/>
      <c r="I20" s="1905"/>
      <c r="J20" s="1905"/>
      <c r="K20" s="1798" t="s">
        <v>1271</v>
      </c>
      <c r="L20" s="1798"/>
      <c r="M20" s="1798"/>
      <c r="N20" s="169"/>
      <c r="O20" s="169"/>
    </row>
    <row r="21" spans="1:17" s="162" customFormat="1" ht="23.1" customHeight="1">
      <c r="A21" s="1867" t="s">
        <v>336</v>
      </c>
      <c r="B21" s="1870" t="str">
        <f>共通入力ﾌｫｰﾏｯﾄ!E32</f>
        <v/>
      </c>
      <c r="C21" s="1873">
        <f>共通入力ﾌｫｰﾏｯﾄ!F32</f>
        <v>0</v>
      </c>
      <c r="D21" s="1874"/>
      <c r="E21" s="1875"/>
      <c r="F21" s="1880"/>
      <c r="G21" s="1881"/>
      <c r="H21" s="1881"/>
      <c r="I21" s="1881"/>
      <c r="J21" s="1882"/>
      <c r="K21" s="1873">
        <f>共通入力ﾌｫｰﾏｯﾄ!H32</f>
        <v>0</v>
      </c>
      <c r="L21" s="1874"/>
      <c r="M21" s="1889"/>
      <c r="N21" s="414"/>
      <c r="O21" s="414"/>
      <c r="P21" s="655"/>
      <c r="Q21" s="655"/>
    </row>
    <row r="22" spans="1:17" s="162" customFormat="1" ht="23.1" customHeight="1">
      <c r="A22" s="1868"/>
      <c r="B22" s="1871"/>
      <c r="C22" s="1876"/>
      <c r="D22" s="1877"/>
      <c r="E22" s="1878"/>
      <c r="F22" s="1883"/>
      <c r="G22" s="1884"/>
      <c r="H22" s="1884"/>
      <c r="I22" s="1884"/>
      <c r="J22" s="1885"/>
      <c r="K22" s="1876"/>
      <c r="L22" s="1877"/>
      <c r="M22" s="1890"/>
      <c r="N22" s="656" t="s">
        <v>643</v>
      </c>
      <c r="O22" s="414"/>
      <c r="P22" s="655"/>
      <c r="Q22" s="655"/>
    </row>
    <row r="23" spans="1:17" s="162" customFormat="1" ht="23.1" customHeight="1">
      <c r="A23" s="1869"/>
      <c r="B23" s="1872"/>
      <c r="C23" s="1600"/>
      <c r="D23" s="1601"/>
      <c r="E23" s="1879"/>
      <c r="F23" s="1886"/>
      <c r="G23" s="1887"/>
      <c r="H23" s="1887"/>
      <c r="I23" s="1887"/>
      <c r="J23" s="1888"/>
      <c r="K23" s="1600"/>
      <c r="L23" s="1601"/>
      <c r="M23" s="1602"/>
      <c r="N23" s="656"/>
      <c r="O23" s="414"/>
      <c r="P23" s="655"/>
      <c r="Q23" s="655"/>
    </row>
    <row r="24" spans="1:17" s="162" customFormat="1" ht="23.1" customHeight="1">
      <c r="A24" s="1867" t="s">
        <v>337</v>
      </c>
      <c r="B24" s="1870" t="str">
        <f>共通入力ﾌｫｰﾏｯﾄ!E33</f>
        <v/>
      </c>
      <c r="C24" s="1873">
        <f>共通入力ﾌｫｰﾏｯﾄ!F33</f>
        <v>0</v>
      </c>
      <c r="D24" s="1874"/>
      <c r="E24" s="1875"/>
      <c r="F24" s="1880"/>
      <c r="G24" s="1881"/>
      <c r="H24" s="1881"/>
      <c r="I24" s="1881"/>
      <c r="J24" s="1882"/>
      <c r="K24" s="1873">
        <f>共通入力ﾌｫｰﾏｯﾄ!H33</f>
        <v>0</v>
      </c>
      <c r="L24" s="1874"/>
      <c r="M24" s="1889"/>
      <c r="N24" s="657"/>
      <c r="O24" s="414"/>
      <c r="P24" s="655"/>
      <c r="Q24" s="655"/>
    </row>
    <row r="25" spans="1:17" s="162" customFormat="1" ht="23.1" customHeight="1">
      <c r="A25" s="1868"/>
      <c r="B25" s="1871"/>
      <c r="C25" s="1876"/>
      <c r="D25" s="1877"/>
      <c r="E25" s="1878"/>
      <c r="F25" s="1883"/>
      <c r="G25" s="1884"/>
      <c r="H25" s="1884"/>
      <c r="I25" s="1884"/>
      <c r="J25" s="1885"/>
      <c r="K25" s="1876"/>
      <c r="L25" s="1877"/>
      <c r="M25" s="1890"/>
      <c r="N25" s="656" t="s">
        <v>643</v>
      </c>
      <c r="O25" s="414"/>
      <c r="P25" s="655"/>
      <c r="Q25" s="655"/>
    </row>
    <row r="26" spans="1:17" s="162" customFormat="1" ht="23.1" customHeight="1">
      <c r="A26" s="1869"/>
      <c r="B26" s="1872"/>
      <c r="C26" s="1600"/>
      <c r="D26" s="1601"/>
      <c r="E26" s="1879"/>
      <c r="F26" s="1886"/>
      <c r="G26" s="1887"/>
      <c r="H26" s="1887"/>
      <c r="I26" s="1887"/>
      <c r="J26" s="1888"/>
      <c r="K26" s="1600"/>
      <c r="L26" s="1601"/>
      <c r="M26" s="1602"/>
      <c r="N26" s="656"/>
      <c r="O26" s="414"/>
      <c r="P26" s="655"/>
      <c r="Q26" s="655"/>
    </row>
    <row r="27" spans="1:17" s="162" customFormat="1" ht="23.1" customHeight="1">
      <c r="A27" s="835" t="s">
        <v>339</v>
      </c>
      <c r="B27" s="1870" t="str">
        <f>共通入力ﾌｫｰﾏｯﾄ!E34</f>
        <v/>
      </c>
      <c r="C27" s="1873">
        <f>共通入力ﾌｫｰﾏｯﾄ!F34</f>
        <v>0</v>
      </c>
      <c r="D27" s="1874"/>
      <c r="E27" s="1874"/>
      <c r="F27" s="1880"/>
      <c r="G27" s="1881"/>
      <c r="H27" s="1881"/>
      <c r="I27" s="1881"/>
      <c r="J27" s="1882"/>
      <c r="K27" s="1873">
        <f>共通入力ﾌｫｰﾏｯﾄ!H34</f>
        <v>0</v>
      </c>
      <c r="L27" s="1874"/>
      <c r="M27" s="1889"/>
      <c r="N27" s="657"/>
      <c r="O27" s="414"/>
      <c r="P27" s="655"/>
      <c r="Q27" s="655"/>
    </row>
    <row r="28" spans="1:17" s="162" customFormat="1" ht="23.1" customHeight="1">
      <c r="A28" s="836"/>
      <c r="B28" s="1871"/>
      <c r="C28" s="1876"/>
      <c r="D28" s="1877"/>
      <c r="E28" s="1877"/>
      <c r="F28" s="1883"/>
      <c r="G28" s="1884"/>
      <c r="H28" s="1884"/>
      <c r="I28" s="1884"/>
      <c r="J28" s="1885"/>
      <c r="K28" s="1876"/>
      <c r="L28" s="1877"/>
      <c r="M28" s="1890"/>
      <c r="N28" s="656" t="s">
        <v>643</v>
      </c>
      <c r="O28" s="414"/>
      <c r="P28" s="655"/>
      <c r="Q28" s="655"/>
    </row>
    <row r="29" spans="1:17" s="162" customFormat="1" ht="23.1" customHeight="1">
      <c r="A29" s="837"/>
      <c r="B29" s="1872"/>
      <c r="C29" s="1600"/>
      <c r="D29" s="1601"/>
      <c r="E29" s="1601"/>
      <c r="F29" s="1886"/>
      <c r="G29" s="1887"/>
      <c r="H29" s="1887"/>
      <c r="I29" s="1887"/>
      <c r="J29" s="1888"/>
      <c r="K29" s="1600"/>
      <c r="L29" s="1601"/>
      <c r="M29" s="1602"/>
      <c r="N29" s="414"/>
      <c r="O29" s="414"/>
      <c r="P29" s="655"/>
      <c r="Q29" s="655"/>
    </row>
    <row r="30" spans="1:17" ht="23.25" customHeight="1">
      <c r="A30" s="428" t="s">
        <v>92</v>
      </c>
      <c r="B30" s="1631">
        <f>共通入力ﾌｫｰﾏｯﾄ!D11</f>
        <v>0</v>
      </c>
      <c r="C30" s="1632"/>
      <c r="D30" s="1632"/>
      <c r="E30" s="1632"/>
      <c r="F30" s="1632"/>
      <c r="G30" s="1632"/>
      <c r="H30" s="1632"/>
      <c r="I30" s="1632"/>
      <c r="J30" s="1891"/>
      <c r="K30" s="893" t="s">
        <v>93</v>
      </c>
      <c r="L30" s="894"/>
      <c r="M30" s="895"/>
    </row>
    <row r="31" spans="1:17" ht="51" customHeight="1">
      <c r="A31" s="455" t="s">
        <v>21</v>
      </c>
      <c r="B31" s="1892">
        <f>共通入力ﾌｫｰﾏｯﾄ!D12</f>
        <v>0</v>
      </c>
      <c r="C31" s="1892"/>
      <c r="D31" s="1892"/>
      <c r="E31" s="1892"/>
      <c r="F31" s="1892"/>
      <c r="G31" s="1892"/>
      <c r="H31" s="1892"/>
      <c r="I31" s="1892"/>
      <c r="J31" s="1892"/>
      <c r="K31" s="1703"/>
      <c r="L31" s="1703"/>
      <c r="M31" s="1703"/>
    </row>
    <row r="32" spans="1:17" ht="21.75" customHeight="1">
      <c r="A32" s="1931" t="s">
        <v>6</v>
      </c>
      <c r="B32" s="1663" t="str">
        <f>共通入力ﾌｫｰﾏｯﾄ!D13</f>
        <v>〒５９８－</v>
      </c>
      <c r="C32" s="1688"/>
      <c r="D32" s="1688"/>
      <c r="E32" s="1688"/>
      <c r="F32" s="1688"/>
      <c r="G32" s="1688"/>
      <c r="H32" s="1688"/>
      <c r="I32" s="1688"/>
      <c r="J32" s="1689"/>
      <c r="K32" s="1703"/>
      <c r="L32" s="1703"/>
      <c r="M32" s="1703"/>
    </row>
    <row r="33" spans="1:13" ht="45" customHeight="1">
      <c r="A33" s="1932"/>
      <c r="B33" s="1690" t="str">
        <f>共通入力ﾌｫｰﾏｯﾄ!D14</f>
        <v>泉佐野市</v>
      </c>
      <c r="C33" s="1691"/>
      <c r="D33" s="1691"/>
      <c r="E33" s="1691"/>
      <c r="F33" s="1691"/>
      <c r="G33" s="1691"/>
      <c r="H33" s="1691"/>
      <c r="I33" s="1691"/>
      <c r="J33" s="1692"/>
      <c r="K33" s="1703"/>
      <c r="L33" s="1703"/>
      <c r="M33" s="1703"/>
    </row>
    <row r="34" spans="1:13" ht="23.25" customHeight="1">
      <c r="A34" s="427" t="s">
        <v>340</v>
      </c>
      <c r="B34" s="580"/>
      <c r="C34" s="1629">
        <f>共通入力ﾌｫｰﾏｯﾄ!D16</f>
        <v>0</v>
      </c>
      <c r="D34" s="1629"/>
      <c r="E34" s="1629"/>
      <c r="F34" s="581"/>
      <c r="G34" s="1629">
        <f>共通入力ﾌｫｰﾏｯﾄ!D18</f>
        <v>0</v>
      </c>
      <c r="H34" s="1629"/>
      <c r="I34" s="1629"/>
      <c r="J34" s="1661"/>
      <c r="K34" s="1798" t="s">
        <v>94</v>
      </c>
      <c r="L34" s="1798"/>
      <c r="M34" s="1798"/>
    </row>
    <row r="35" spans="1:13" ht="44.25" customHeight="1">
      <c r="A35" s="430" t="s">
        <v>95</v>
      </c>
      <c r="B35" s="451" t="s">
        <v>341</v>
      </c>
      <c r="C35" s="1909">
        <f>共通入力ﾌｫｰﾏｯﾄ!D17</f>
        <v>0</v>
      </c>
      <c r="D35" s="1909"/>
      <c r="E35" s="1909"/>
      <c r="F35" s="452" t="s">
        <v>342</v>
      </c>
      <c r="G35" s="1909">
        <f>共通入力ﾌｫｰﾏｯﾄ!D19</f>
        <v>0</v>
      </c>
      <c r="H35" s="1909"/>
      <c r="I35" s="1909"/>
      <c r="J35" s="1910"/>
      <c r="K35" s="1911" t="s">
        <v>1060</v>
      </c>
      <c r="L35" s="1624"/>
      <c r="M35" s="1625"/>
    </row>
    <row r="36" spans="1:13" ht="39" customHeight="1">
      <c r="A36" s="1703" t="s">
        <v>97</v>
      </c>
      <c r="B36" s="582" t="s">
        <v>98</v>
      </c>
      <c r="C36" s="1627">
        <f>共通入力ﾌｫｰﾏｯﾄ!D20</f>
        <v>0</v>
      </c>
      <c r="D36" s="1627"/>
      <c r="E36" s="1627"/>
      <c r="F36" s="1627"/>
      <c r="G36" s="1627"/>
      <c r="H36" s="1627"/>
      <c r="I36" s="1627"/>
      <c r="J36" s="1628"/>
      <c r="K36" s="1915"/>
      <c r="L36" s="1916"/>
      <c r="M36" s="1917"/>
    </row>
    <row r="37" spans="1:13" ht="39" customHeight="1">
      <c r="A37" s="1703"/>
      <c r="B37" s="582" t="s">
        <v>343</v>
      </c>
      <c r="C37" s="1627">
        <f>共通入力ﾌｫｰﾏｯﾄ!D21</f>
        <v>0</v>
      </c>
      <c r="D37" s="1627"/>
      <c r="E37" s="1627"/>
      <c r="F37" s="1627"/>
      <c r="G37" s="1627"/>
      <c r="H37" s="1627"/>
      <c r="I37" s="1627"/>
      <c r="J37" s="1628"/>
      <c r="K37" s="1915"/>
      <c r="L37" s="1916"/>
      <c r="M37" s="1917"/>
    </row>
    <row r="38" spans="1:13" ht="39" customHeight="1">
      <c r="A38" s="1703"/>
      <c r="B38" s="583" t="s">
        <v>100</v>
      </c>
      <c r="C38" s="1694">
        <f>共通入力ﾌｫｰﾏｯﾄ!D22</f>
        <v>0</v>
      </c>
      <c r="D38" s="1694"/>
      <c r="E38" s="1694"/>
      <c r="F38" s="1694"/>
      <c r="G38" s="1694"/>
      <c r="H38" s="1694"/>
      <c r="I38" s="1694"/>
      <c r="J38" s="1695"/>
      <c r="K38" s="1912" t="s">
        <v>1061</v>
      </c>
      <c r="L38" s="1913"/>
      <c r="M38" s="1914"/>
    </row>
    <row r="39" spans="1:13" ht="13.5" customHeight="1">
      <c r="A39" s="1768">
        <f>共通入力ﾌｫｰﾏｯﾄ!D12</f>
        <v>0</v>
      </c>
      <c r="B39" s="1768"/>
      <c r="C39" s="1768"/>
      <c r="D39" s="1768"/>
      <c r="E39" s="467"/>
      <c r="F39" s="467"/>
      <c r="G39" s="467"/>
      <c r="H39" s="240"/>
      <c r="I39" s="314"/>
      <c r="J39" s="314"/>
      <c r="K39" s="314"/>
      <c r="L39" s="1662" t="s">
        <v>329</v>
      </c>
      <c r="M39" s="1662"/>
    </row>
    <row r="40" spans="1:13" ht="15" customHeight="1">
      <c r="A40" s="1758" t="s">
        <v>344</v>
      </c>
      <c r="B40" s="1758"/>
      <c r="C40" s="1758"/>
      <c r="D40" s="1758"/>
      <c r="E40" s="1758"/>
      <c r="F40" s="1758"/>
      <c r="G40" s="1758"/>
      <c r="H40" s="1758"/>
      <c r="I40" s="1758"/>
      <c r="J40" s="1758"/>
      <c r="K40" s="1758"/>
      <c r="L40" s="1758"/>
      <c r="M40" s="1758"/>
    </row>
    <row r="41" spans="1:13" ht="18" customHeight="1">
      <c r="A41" s="1938" t="s">
        <v>345</v>
      </c>
      <c r="B41" s="1938"/>
      <c r="C41" s="1938"/>
      <c r="D41" s="1938"/>
      <c r="E41" s="1938"/>
      <c r="F41" s="1938"/>
      <c r="G41" s="1938"/>
      <c r="H41" s="1938"/>
      <c r="I41" s="1938"/>
      <c r="J41" s="1938"/>
      <c r="K41" s="1938"/>
      <c r="L41" s="1938"/>
      <c r="M41" s="1938"/>
    </row>
    <row r="42" spans="1:13" ht="40.5" customHeight="1">
      <c r="A42" s="1698" t="s">
        <v>346</v>
      </c>
      <c r="B42" s="1697"/>
      <c r="C42" s="1697"/>
      <c r="D42" s="1697"/>
      <c r="E42" s="1697"/>
      <c r="F42" s="1697"/>
      <c r="G42" s="1697"/>
      <c r="H42" s="1697"/>
      <c r="I42" s="1697"/>
      <c r="J42" s="1697"/>
      <c r="K42" s="1697"/>
      <c r="L42" s="1697"/>
      <c r="M42" s="1697"/>
    </row>
    <row r="43" spans="1:13" ht="21.95" customHeight="1">
      <c r="A43" s="313"/>
      <c r="B43" s="893" t="s">
        <v>347</v>
      </c>
      <c r="C43" s="1762"/>
      <c r="D43" s="1762"/>
      <c r="E43" s="1762"/>
      <c r="F43" s="1763"/>
      <c r="G43" s="893" t="s">
        <v>348</v>
      </c>
      <c r="H43" s="894"/>
      <c r="I43" s="894"/>
      <c r="J43" s="895"/>
      <c r="K43" s="1939" t="s">
        <v>349</v>
      </c>
      <c r="L43" s="894"/>
      <c r="M43" s="895"/>
    </row>
    <row r="44" spans="1:13" ht="17.25" customHeight="1">
      <c r="A44" s="1897" t="s">
        <v>135</v>
      </c>
      <c r="B44" s="1918"/>
      <c r="C44" s="1919"/>
      <c r="D44" s="1919"/>
      <c r="E44" s="1919"/>
      <c r="F44" s="1920"/>
      <c r="G44" s="1924"/>
      <c r="H44" s="1925"/>
      <c r="I44" s="1925"/>
      <c r="J44" s="1926"/>
      <c r="K44" s="1934"/>
      <c r="L44" s="1934"/>
      <c r="M44" s="1935"/>
    </row>
    <row r="45" spans="1:13" ht="17.25" customHeight="1">
      <c r="A45" s="1897"/>
      <c r="B45" s="1921"/>
      <c r="C45" s="1922"/>
      <c r="D45" s="1922"/>
      <c r="E45" s="1922"/>
      <c r="F45" s="1923"/>
      <c r="G45" s="1927"/>
      <c r="H45" s="1928"/>
      <c r="I45" s="1928"/>
      <c r="J45" s="1929"/>
      <c r="K45" s="1936"/>
      <c r="L45" s="1936"/>
      <c r="M45" s="1937"/>
    </row>
    <row r="46" spans="1:13" ht="17.25" customHeight="1">
      <c r="A46" s="1897" t="s">
        <v>136</v>
      </c>
      <c r="B46" s="1918"/>
      <c r="C46" s="1919"/>
      <c r="D46" s="1919"/>
      <c r="E46" s="1919"/>
      <c r="F46" s="1920"/>
      <c r="G46" s="1924"/>
      <c r="H46" s="1925"/>
      <c r="I46" s="1925"/>
      <c r="J46" s="1926"/>
      <c r="K46" s="1934"/>
      <c r="L46" s="1934"/>
      <c r="M46" s="1935"/>
    </row>
    <row r="47" spans="1:13" ht="17.25" customHeight="1">
      <c r="A47" s="1897"/>
      <c r="B47" s="1921"/>
      <c r="C47" s="1922"/>
      <c r="D47" s="1922"/>
      <c r="E47" s="1922"/>
      <c r="F47" s="1923"/>
      <c r="G47" s="1927"/>
      <c r="H47" s="1928"/>
      <c r="I47" s="1928"/>
      <c r="J47" s="1929"/>
      <c r="K47" s="1936"/>
      <c r="L47" s="1936"/>
      <c r="M47" s="1937"/>
    </row>
    <row r="48" spans="1:13" ht="17.25" customHeight="1">
      <c r="A48" s="1897" t="s">
        <v>350</v>
      </c>
      <c r="B48" s="1918"/>
      <c r="C48" s="1919"/>
      <c r="D48" s="1919"/>
      <c r="E48" s="1919"/>
      <c r="F48" s="1920"/>
      <c r="G48" s="1924"/>
      <c r="H48" s="1925"/>
      <c r="I48" s="1925"/>
      <c r="J48" s="1926"/>
      <c r="K48" s="1934"/>
      <c r="L48" s="1934"/>
      <c r="M48" s="1935"/>
    </row>
    <row r="49" spans="1:13" ht="17.25" customHeight="1">
      <c r="A49" s="1897"/>
      <c r="B49" s="1921"/>
      <c r="C49" s="1922"/>
      <c r="D49" s="1922"/>
      <c r="E49" s="1922"/>
      <c r="F49" s="1923"/>
      <c r="G49" s="1927"/>
      <c r="H49" s="1928"/>
      <c r="I49" s="1928"/>
      <c r="J49" s="1929"/>
      <c r="K49" s="1946"/>
      <c r="L49" s="1946"/>
      <c r="M49" s="1947"/>
    </row>
    <row r="50" spans="1:13" ht="21" customHeight="1">
      <c r="A50" s="1948" t="s">
        <v>1101</v>
      </c>
      <c r="B50" s="1790"/>
      <c r="C50" s="1790"/>
      <c r="D50" s="1790"/>
      <c r="E50" s="1790"/>
      <c r="F50" s="1790"/>
      <c r="G50" s="1790"/>
      <c r="H50" s="1790"/>
      <c r="I50" s="1790"/>
      <c r="J50" s="1790"/>
      <c r="K50" s="1790"/>
      <c r="L50" s="1790"/>
      <c r="M50" s="1790"/>
    </row>
    <row r="51" spans="1:13" ht="21" customHeight="1">
      <c r="A51" s="1940" t="s">
        <v>101</v>
      </c>
      <c r="B51" s="1894"/>
      <c r="C51" s="1941">
        <f>共通入力ﾌｫｰﾏｯﾄ!E36</f>
        <v>0</v>
      </c>
      <c r="D51" s="1942"/>
      <c r="E51" s="1942"/>
      <c r="F51" s="1943"/>
      <c r="G51" s="1784" t="s">
        <v>102</v>
      </c>
      <c r="H51" s="867"/>
      <c r="I51" s="867"/>
      <c r="J51" s="868"/>
      <c r="K51" s="1941">
        <f>共通入力ﾌｫｰﾏｯﾄ!E39</f>
        <v>0</v>
      </c>
      <c r="L51" s="1942"/>
      <c r="M51" s="1944"/>
    </row>
    <row r="52" spans="1:13" ht="21" customHeight="1">
      <c r="A52" s="1940" t="s">
        <v>103</v>
      </c>
      <c r="B52" s="1894"/>
      <c r="C52" s="1941">
        <f>共通入力ﾌｫｰﾏｯﾄ!E37</f>
        <v>0</v>
      </c>
      <c r="D52" s="1942"/>
      <c r="E52" s="1942"/>
      <c r="F52" s="1943"/>
      <c r="G52" s="1784" t="s">
        <v>104</v>
      </c>
      <c r="H52" s="867"/>
      <c r="I52" s="867"/>
      <c r="J52" s="868"/>
      <c r="K52" s="1941">
        <f>共通入力ﾌｫｰﾏｯﾄ!E40</f>
        <v>0</v>
      </c>
      <c r="L52" s="1942"/>
      <c r="M52" s="1944"/>
    </row>
    <row r="53" spans="1:13" ht="21" customHeight="1">
      <c r="A53" s="1940" t="s">
        <v>105</v>
      </c>
      <c r="B53" s="1894"/>
      <c r="C53" s="1941">
        <f>共通入力ﾌｫｰﾏｯﾄ!E38</f>
        <v>0</v>
      </c>
      <c r="D53" s="1942"/>
      <c r="E53" s="1942"/>
      <c r="F53" s="1943"/>
      <c r="G53" s="1945" t="s">
        <v>304</v>
      </c>
      <c r="H53" s="1760"/>
      <c r="I53" s="1760"/>
      <c r="J53" s="1761"/>
      <c r="K53" s="1941">
        <f>共通入力ﾌｫｰﾏｯﾄ!E41</f>
        <v>0</v>
      </c>
      <c r="L53" s="1942"/>
      <c r="M53" s="1944"/>
    </row>
    <row r="54" spans="1:13" ht="18" customHeight="1">
      <c r="A54" s="315"/>
      <c r="B54" s="316"/>
      <c r="C54" s="316"/>
      <c r="D54" s="316"/>
      <c r="E54" s="316"/>
      <c r="F54" s="240"/>
      <c r="G54" s="240"/>
      <c r="H54" s="240"/>
      <c r="I54" s="314"/>
      <c r="J54" s="314"/>
      <c r="K54" s="314"/>
      <c r="L54" s="145"/>
      <c r="M54" s="145"/>
    </row>
    <row r="55" spans="1:13" ht="18" customHeight="1">
      <c r="A55" s="1957" t="s">
        <v>351</v>
      </c>
      <c r="B55" s="1957"/>
      <c r="C55" s="1957"/>
      <c r="D55" s="1957"/>
      <c r="E55" s="1957"/>
      <c r="F55" s="1957"/>
      <c r="G55" s="1957"/>
      <c r="H55" s="1957"/>
      <c r="I55" s="1957"/>
      <c r="J55" s="1957"/>
      <c r="K55" s="1957"/>
      <c r="L55" s="1957"/>
      <c r="M55" s="1957"/>
    </row>
    <row r="56" spans="1:13" ht="29.25" customHeight="1">
      <c r="A56" s="1698" t="s">
        <v>1252</v>
      </c>
      <c r="B56" s="1698"/>
      <c r="C56" s="1698"/>
      <c r="D56" s="1698"/>
      <c r="E56" s="1698"/>
      <c r="F56" s="1698"/>
      <c r="G56" s="1698"/>
      <c r="H56" s="1698"/>
      <c r="I56" s="1698"/>
      <c r="J56" s="1698"/>
      <c r="K56" s="1698"/>
      <c r="L56" s="1698"/>
      <c r="M56" s="1698"/>
    </row>
    <row r="57" spans="1:13" ht="22.5" customHeight="1">
      <c r="A57" s="892" t="s">
        <v>107</v>
      </c>
      <c r="B57" s="874"/>
      <c r="C57" s="875"/>
      <c r="D57" s="1941">
        <f>共通入力ﾌｫｰﾏｯﾄ!F43</f>
        <v>0</v>
      </c>
      <c r="E57" s="1942"/>
      <c r="F57" s="191" t="s">
        <v>656</v>
      </c>
      <c r="G57" s="1949" t="s">
        <v>109</v>
      </c>
      <c r="H57" s="867"/>
      <c r="I57" s="867"/>
      <c r="J57" s="867"/>
      <c r="K57" s="868"/>
      <c r="L57" s="549">
        <f>共通入力ﾌｫｰﾏｯﾄ!F44</f>
        <v>0</v>
      </c>
      <c r="M57" s="191" t="s">
        <v>652</v>
      </c>
    </row>
    <row r="58" spans="1:13" ht="22.5" customHeight="1">
      <c r="A58" s="1949" t="s">
        <v>110</v>
      </c>
      <c r="B58" s="867"/>
      <c r="C58" s="868"/>
      <c r="D58" s="1941">
        <f>共通入力ﾌｫｰﾏｯﾄ!F45</f>
        <v>0</v>
      </c>
      <c r="E58" s="1942"/>
      <c r="F58" s="191" t="s">
        <v>655</v>
      </c>
      <c r="G58" s="1950" t="s">
        <v>111</v>
      </c>
      <c r="H58" s="1791"/>
      <c r="I58" s="1791"/>
      <c r="J58" s="1791"/>
      <c r="K58" s="1792"/>
      <c r="L58" s="564" t="str">
        <f>共通入力ﾌｫｰﾏｯﾄ!F46</f>
        <v/>
      </c>
      <c r="M58" s="191" t="s">
        <v>657</v>
      </c>
    </row>
    <row r="59" spans="1:13" ht="18.75" customHeight="1">
      <c r="A59" s="1951" t="s">
        <v>112</v>
      </c>
      <c r="B59" s="1952"/>
      <c r="C59" s="1952"/>
      <c r="D59" s="1952"/>
      <c r="E59" s="1952"/>
      <c r="F59" s="1952"/>
      <c r="G59" s="1952"/>
      <c r="H59" s="1952"/>
      <c r="I59" s="1952"/>
      <c r="J59" s="1952"/>
      <c r="K59" s="1952"/>
      <c r="L59" s="1952"/>
      <c r="M59" s="1953"/>
    </row>
    <row r="60" spans="1:13" ht="44.25" customHeight="1">
      <c r="A60" s="1954" t="s">
        <v>352</v>
      </c>
      <c r="B60" s="1955"/>
      <c r="C60" s="1955"/>
      <c r="D60" s="1955"/>
      <c r="E60" s="1955"/>
      <c r="F60" s="1955"/>
      <c r="G60" s="1955"/>
      <c r="H60" s="1955"/>
      <c r="I60" s="1955"/>
      <c r="J60" s="1955"/>
      <c r="K60" s="1955"/>
      <c r="L60" s="1955"/>
      <c r="M60" s="1956"/>
    </row>
    <row r="61" spans="1:13" ht="16.5" customHeight="1">
      <c r="A61" s="1958" t="s">
        <v>353</v>
      </c>
      <c r="B61" s="1959"/>
      <c r="C61" s="1959"/>
      <c r="D61" s="163"/>
      <c r="E61" s="1960" t="s">
        <v>354</v>
      </c>
      <c r="F61" s="1960"/>
      <c r="G61" s="1960"/>
      <c r="H61" s="1960"/>
      <c r="I61" s="163"/>
      <c r="J61" s="1958" t="s">
        <v>355</v>
      </c>
      <c r="K61" s="1958"/>
      <c r="L61" s="1958"/>
      <c r="M61" s="163"/>
    </row>
    <row r="62" spans="1:13" ht="16.5" customHeight="1">
      <c r="A62" s="1958" t="s">
        <v>356</v>
      </c>
      <c r="B62" s="1959"/>
      <c r="C62" s="1959"/>
      <c r="D62" s="163"/>
      <c r="E62" s="1960" t="s">
        <v>357</v>
      </c>
      <c r="F62" s="1960"/>
      <c r="G62" s="1960"/>
      <c r="H62" s="1960"/>
      <c r="I62" s="163"/>
      <c r="J62" s="1958" t="s">
        <v>358</v>
      </c>
      <c r="K62" s="1958"/>
      <c r="L62" s="1958"/>
      <c r="M62" s="163"/>
    </row>
    <row r="63" spans="1:13" ht="16.5" customHeight="1">
      <c r="A63" s="1958" t="s">
        <v>359</v>
      </c>
      <c r="B63" s="1959"/>
      <c r="C63" s="1959"/>
      <c r="D63" s="163"/>
      <c r="E63" s="1960" t="s">
        <v>360</v>
      </c>
      <c r="F63" s="1960"/>
      <c r="G63" s="1960"/>
      <c r="H63" s="1960"/>
      <c r="I63" s="163"/>
      <c r="J63" s="1958" t="s">
        <v>361</v>
      </c>
      <c r="K63" s="1958"/>
      <c r="L63" s="1958"/>
      <c r="M63" s="163"/>
    </row>
    <row r="64" spans="1:13" ht="16.5" customHeight="1">
      <c r="A64" s="1958" t="s">
        <v>362</v>
      </c>
      <c r="B64" s="1959"/>
      <c r="C64" s="1959"/>
      <c r="D64" s="163"/>
      <c r="E64" s="1960" t="s">
        <v>363</v>
      </c>
      <c r="F64" s="1960"/>
      <c r="G64" s="1960"/>
      <c r="H64" s="1960"/>
      <c r="I64" s="163"/>
      <c r="J64" s="1958" t="s">
        <v>364</v>
      </c>
      <c r="K64" s="1958"/>
      <c r="L64" s="1958"/>
      <c r="M64" s="163"/>
    </row>
    <row r="65" spans="1:17" ht="16.5" customHeight="1">
      <c r="A65" s="1958" t="s">
        <v>365</v>
      </c>
      <c r="B65" s="1959"/>
      <c r="C65" s="1959"/>
      <c r="D65" s="163"/>
      <c r="E65" s="1960" t="s">
        <v>366</v>
      </c>
      <c r="F65" s="1960"/>
      <c r="G65" s="1960"/>
      <c r="H65" s="1960"/>
      <c r="I65" s="163"/>
      <c r="J65" s="1958" t="s">
        <v>367</v>
      </c>
      <c r="K65" s="1958"/>
      <c r="L65" s="1958"/>
      <c r="M65" s="163"/>
    </row>
    <row r="66" spans="1:17" ht="16.5" customHeight="1">
      <c r="A66" s="1958" t="s">
        <v>368</v>
      </c>
      <c r="B66" s="1959"/>
      <c r="C66" s="1959"/>
      <c r="D66" s="163"/>
      <c r="E66" s="1960" t="s">
        <v>369</v>
      </c>
      <c r="F66" s="1960"/>
      <c r="G66" s="1960"/>
      <c r="H66" s="1960"/>
      <c r="I66" s="163"/>
      <c r="J66" s="1958" t="s">
        <v>370</v>
      </c>
      <c r="K66" s="1958"/>
      <c r="L66" s="1958"/>
      <c r="M66" s="163"/>
    </row>
    <row r="67" spans="1:17" ht="16.5" customHeight="1">
      <c r="A67" s="1958" t="s">
        <v>371</v>
      </c>
      <c r="B67" s="1959"/>
      <c r="C67" s="1959"/>
      <c r="D67" s="163"/>
      <c r="E67" s="1961" t="s">
        <v>372</v>
      </c>
      <c r="F67" s="1962"/>
      <c r="G67" s="1962"/>
      <c r="H67" s="1963"/>
      <c r="I67" s="163"/>
      <c r="J67" s="1958" t="s">
        <v>373</v>
      </c>
      <c r="K67" s="1958"/>
      <c r="L67" s="1958"/>
      <c r="M67" s="163"/>
    </row>
    <row r="68" spans="1:17" ht="16.5" customHeight="1">
      <c r="A68" s="1958" t="s">
        <v>374</v>
      </c>
      <c r="B68" s="1959"/>
      <c r="C68" s="1959"/>
      <c r="D68" s="163"/>
      <c r="E68" s="1960" t="s">
        <v>375</v>
      </c>
      <c r="F68" s="1960"/>
      <c r="G68" s="1960"/>
      <c r="H68" s="1960"/>
      <c r="I68" s="163"/>
      <c r="J68" s="1958" t="s">
        <v>376</v>
      </c>
      <c r="K68" s="1958"/>
      <c r="L68" s="1958"/>
      <c r="M68" s="163"/>
    </row>
    <row r="69" spans="1:17" ht="16.5" customHeight="1">
      <c r="A69" s="1597" t="s">
        <v>377</v>
      </c>
      <c r="B69" s="1597"/>
      <c r="C69" s="1597"/>
      <c r="D69" s="163"/>
      <c r="E69" s="1960" t="s">
        <v>378</v>
      </c>
      <c r="F69" s="1960"/>
      <c r="G69" s="1960"/>
      <c r="H69" s="1960"/>
      <c r="I69" s="163"/>
      <c r="J69" s="1958" t="s">
        <v>379</v>
      </c>
      <c r="K69" s="1958"/>
      <c r="L69" s="1958"/>
      <c r="M69" s="163"/>
    </row>
    <row r="70" spans="1:17" ht="16.5" customHeight="1">
      <c r="A70" s="1958" t="s">
        <v>380</v>
      </c>
      <c r="B70" s="1959"/>
      <c r="C70" s="1959"/>
      <c r="D70" s="163"/>
      <c r="E70" s="1960" t="s">
        <v>381</v>
      </c>
      <c r="F70" s="1960"/>
      <c r="G70" s="1960"/>
      <c r="H70" s="1960"/>
      <c r="I70" s="163"/>
      <c r="J70" s="1958" t="s">
        <v>382</v>
      </c>
      <c r="K70" s="1958"/>
      <c r="L70" s="1958"/>
      <c r="M70" s="163"/>
    </row>
    <row r="71" spans="1:17" ht="16.5" customHeight="1">
      <c r="A71" s="1958" t="s">
        <v>383</v>
      </c>
      <c r="B71" s="1959"/>
      <c r="C71" s="1959"/>
      <c r="D71" s="163"/>
      <c r="E71" s="1960" t="s">
        <v>384</v>
      </c>
      <c r="F71" s="1960"/>
      <c r="G71" s="1960"/>
      <c r="H71" s="1960"/>
      <c r="I71" s="163"/>
      <c r="J71" s="1958" t="s">
        <v>385</v>
      </c>
      <c r="K71" s="1958"/>
      <c r="L71" s="1958"/>
      <c r="M71" s="163"/>
    </row>
    <row r="72" spans="1:17" ht="16.5" customHeight="1">
      <c r="A72" s="1958" t="s">
        <v>386</v>
      </c>
      <c r="B72" s="1959"/>
      <c r="C72" s="1959"/>
      <c r="D72" s="163"/>
      <c r="E72" s="1960" t="s">
        <v>387</v>
      </c>
      <c r="F72" s="1960"/>
      <c r="G72" s="1960"/>
      <c r="H72" s="1960"/>
      <c r="I72" s="163"/>
      <c r="J72" s="1958" t="s">
        <v>388</v>
      </c>
      <c r="K72" s="1958"/>
      <c r="L72" s="1958"/>
      <c r="M72" s="163"/>
    </row>
    <row r="73" spans="1:17" ht="16.5" customHeight="1">
      <c r="A73" s="1958" t="s">
        <v>389</v>
      </c>
      <c r="B73" s="1959"/>
      <c r="C73" s="1959"/>
      <c r="D73" s="163"/>
      <c r="E73" s="1960" t="s">
        <v>390</v>
      </c>
      <c r="F73" s="1964"/>
      <c r="G73" s="1964"/>
      <c r="H73" s="1964"/>
      <c r="I73" s="163"/>
      <c r="J73" s="1958" t="s">
        <v>391</v>
      </c>
      <c r="K73" s="1958"/>
      <c r="L73" s="1958"/>
      <c r="M73" s="163"/>
    </row>
    <row r="74" spans="1:17" ht="16.5" customHeight="1">
      <c r="A74" s="1958" t="s">
        <v>392</v>
      </c>
      <c r="B74" s="1959"/>
      <c r="C74" s="1959"/>
      <c r="D74" s="163"/>
      <c r="E74" s="1960" t="s">
        <v>393</v>
      </c>
      <c r="F74" s="1964"/>
      <c r="G74" s="1964"/>
      <c r="H74" s="1964"/>
      <c r="I74" s="163"/>
      <c r="J74" s="1958" t="s">
        <v>394</v>
      </c>
      <c r="K74" s="1958"/>
      <c r="L74" s="1958"/>
      <c r="M74" s="163"/>
    </row>
    <row r="75" spans="1:17" ht="16.5" customHeight="1">
      <c r="A75" s="1958" t="s">
        <v>395</v>
      </c>
      <c r="B75" s="1958"/>
      <c r="C75" s="1958"/>
      <c r="D75" s="163"/>
      <c r="E75" s="1960" t="s">
        <v>396</v>
      </c>
      <c r="F75" s="1964"/>
      <c r="G75" s="1964"/>
      <c r="H75" s="1964"/>
      <c r="I75" s="163"/>
      <c r="J75" s="1958" t="s">
        <v>391</v>
      </c>
      <c r="K75" s="1958"/>
      <c r="L75" s="1958"/>
      <c r="M75" s="163"/>
    </row>
    <row r="76" spans="1:17" ht="16.5" customHeight="1">
      <c r="A76" s="1958" t="s">
        <v>397</v>
      </c>
      <c r="B76" s="1958"/>
      <c r="C76" s="1958"/>
      <c r="D76" s="163"/>
      <c r="E76" s="1960" t="s">
        <v>398</v>
      </c>
      <c r="F76" s="1964"/>
      <c r="G76" s="1964"/>
      <c r="H76" s="1964"/>
      <c r="I76" s="163"/>
      <c r="J76" s="1958" t="s">
        <v>394</v>
      </c>
      <c r="K76" s="1958"/>
      <c r="L76" s="1958"/>
      <c r="M76" s="163"/>
    </row>
    <row r="77" spans="1:17" ht="18" customHeight="1">
      <c r="A77" s="1969"/>
      <c r="B77" s="1969"/>
      <c r="C77" s="1969"/>
      <c r="D77" s="1969"/>
      <c r="E77" s="1969"/>
      <c r="F77" s="1969"/>
      <c r="G77" s="1969"/>
      <c r="H77" s="1969"/>
      <c r="I77" s="1969"/>
      <c r="J77" s="1969"/>
      <c r="K77" s="1969"/>
      <c r="L77" s="1969"/>
      <c r="M77" s="1969"/>
    </row>
    <row r="78" spans="1:17" ht="21.75" customHeight="1">
      <c r="A78" s="1957" t="s">
        <v>113</v>
      </c>
      <c r="B78" s="1957"/>
      <c r="C78" s="1957"/>
      <c r="D78" s="1957"/>
      <c r="E78" s="1957"/>
      <c r="F78" s="1957"/>
      <c r="G78" s="1957"/>
      <c r="H78" s="1957"/>
      <c r="I78" s="1957"/>
      <c r="J78" s="1957"/>
      <c r="K78" s="1957"/>
      <c r="L78" s="1957"/>
      <c r="M78" s="1957"/>
    </row>
    <row r="79" spans="1:17" ht="36" customHeight="1">
      <c r="A79" s="1698" t="s">
        <v>1253</v>
      </c>
      <c r="B79" s="1698"/>
      <c r="C79" s="1698"/>
      <c r="D79" s="1698"/>
      <c r="E79" s="1698"/>
      <c r="F79" s="1698"/>
      <c r="G79" s="1697"/>
      <c r="H79" s="1697"/>
      <c r="I79" s="1697"/>
      <c r="J79" s="1697"/>
      <c r="K79" s="1697"/>
      <c r="L79" s="1697"/>
      <c r="M79" s="1697"/>
    </row>
    <row r="80" spans="1:17" ht="22.5" customHeight="1">
      <c r="A80" s="1798" t="s">
        <v>399</v>
      </c>
      <c r="B80" s="1798"/>
      <c r="C80" s="1971"/>
      <c r="D80" s="1972"/>
      <c r="E80" s="1972"/>
      <c r="F80" s="317" t="s">
        <v>658</v>
      </c>
      <c r="G80" s="841"/>
      <c r="H80" s="841"/>
      <c r="I80" s="841"/>
      <c r="J80" s="841"/>
      <c r="K80" s="1970"/>
      <c r="L80" s="1970"/>
      <c r="M80" s="1970"/>
      <c r="O80" s="1965"/>
      <c r="P80" s="1965"/>
      <c r="Q80" s="1965"/>
    </row>
    <row r="81" spans="1:13" ht="18" customHeight="1">
      <c r="A81" s="145"/>
      <c r="B81" s="145"/>
      <c r="C81" s="145"/>
      <c r="D81" s="145"/>
      <c r="E81" s="145"/>
      <c r="F81" s="145"/>
      <c r="G81" s="145"/>
      <c r="H81" s="145"/>
      <c r="I81" s="145"/>
      <c r="J81" s="145"/>
      <c r="K81" s="145"/>
      <c r="L81" s="145"/>
      <c r="M81" s="145"/>
    </row>
    <row r="82" spans="1:13" ht="21" customHeight="1">
      <c r="A82" s="1966" t="s">
        <v>400</v>
      </c>
      <c r="B82" s="1966"/>
      <c r="C82" s="1966"/>
      <c r="D82" s="1966"/>
      <c r="E82" s="1966"/>
      <c r="F82" s="1966"/>
      <c r="G82" s="1966"/>
      <c r="H82" s="1966"/>
      <c r="I82" s="1966"/>
      <c r="J82" s="1966"/>
      <c r="K82" s="1966"/>
      <c r="L82" s="1957"/>
      <c r="M82" s="1957"/>
    </row>
    <row r="83" spans="1:13" ht="22.5" customHeight="1">
      <c r="A83" s="294"/>
      <c r="B83" s="893" t="s">
        <v>2</v>
      </c>
      <c r="C83" s="894"/>
      <c r="D83" s="894"/>
      <c r="E83" s="894"/>
      <c r="F83" s="894"/>
      <c r="G83" s="894"/>
      <c r="H83" s="895"/>
      <c r="I83" s="1967" t="s">
        <v>401</v>
      </c>
      <c r="J83" s="1967"/>
      <c r="K83" s="1967"/>
      <c r="L83" s="1968"/>
      <c r="M83" s="1807"/>
    </row>
    <row r="84" spans="1:13" ht="23.25" customHeight="1">
      <c r="A84" s="318" t="s">
        <v>402</v>
      </c>
      <c r="B84" s="1785">
        <f>共通入力ﾌｫｰﾏｯﾄ!F32</f>
        <v>0</v>
      </c>
      <c r="C84" s="1786"/>
      <c r="D84" s="1786"/>
      <c r="E84" s="1786"/>
      <c r="F84" s="1786"/>
      <c r="G84" s="1786"/>
      <c r="H84" s="1787"/>
      <c r="I84" s="1974"/>
      <c r="J84" s="1975"/>
      <c r="K84" s="191" t="s">
        <v>659</v>
      </c>
      <c r="L84" s="1973"/>
      <c r="M84" s="1970"/>
    </row>
    <row r="85" spans="1:13" ht="23.25" customHeight="1">
      <c r="A85" s="164" t="s">
        <v>136</v>
      </c>
      <c r="B85" s="1785">
        <f>共通入力ﾌｫｰﾏｯﾄ!F33</f>
        <v>0</v>
      </c>
      <c r="C85" s="1786"/>
      <c r="D85" s="1786"/>
      <c r="E85" s="1786"/>
      <c r="F85" s="1786"/>
      <c r="G85" s="1786"/>
      <c r="H85" s="1787"/>
      <c r="I85" s="1974"/>
      <c r="J85" s="1975"/>
      <c r="K85" s="191" t="s">
        <v>659</v>
      </c>
      <c r="L85" s="1973"/>
      <c r="M85" s="1970"/>
    </row>
    <row r="86" spans="1:13" ht="23.25" customHeight="1">
      <c r="A86" s="164" t="s">
        <v>350</v>
      </c>
      <c r="B86" s="1785">
        <f>共通入力ﾌｫｰﾏｯﾄ!F34</f>
        <v>0</v>
      </c>
      <c r="C86" s="1786"/>
      <c r="D86" s="1786"/>
      <c r="E86" s="1786"/>
      <c r="F86" s="1786"/>
      <c r="G86" s="1786"/>
      <c r="H86" s="1787"/>
      <c r="I86" s="1974"/>
      <c r="J86" s="1975"/>
      <c r="K86" s="191" t="s">
        <v>659</v>
      </c>
      <c r="L86" s="1973"/>
      <c r="M86" s="1970"/>
    </row>
    <row r="87" spans="1:13" ht="11.25" customHeight="1">
      <c r="A87" s="1805"/>
      <c r="B87" s="1805"/>
      <c r="C87" s="1805"/>
      <c r="D87" s="1805"/>
      <c r="E87" s="1805"/>
      <c r="F87" s="1805"/>
      <c r="G87" s="1805"/>
      <c r="H87" s="1805"/>
      <c r="I87" s="1805"/>
      <c r="J87" s="1805"/>
      <c r="K87" s="1805"/>
      <c r="L87" s="841"/>
      <c r="M87" s="841"/>
    </row>
    <row r="88" spans="1:13" ht="13.5" customHeight="1">
      <c r="A88" s="1907">
        <f>共通入力ﾌｫｰﾏｯﾄ!D12</f>
        <v>0</v>
      </c>
      <c r="B88" s="1907"/>
      <c r="C88" s="1907"/>
      <c r="D88" s="1907"/>
      <c r="E88" s="465"/>
      <c r="F88" s="465"/>
      <c r="G88" s="465"/>
      <c r="H88" s="468"/>
      <c r="I88" s="146"/>
      <c r="J88" s="146"/>
      <c r="K88" s="146"/>
      <c r="L88" s="1662" t="s">
        <v>329</v>
      </c>
      <c r="M88" s="1662"/>
    </row>
    <row r="89" spans="1:13" ht="15" customHeight="1">
      <c r="B89" s="453"/>
      <c r="C89" s="453"/>
      <c r="D89" s="453"/>
      <c r="E89" s="453"/>
      <c r="F89" s="453"/>
      <c r="G89" s="453"/>
      <c r="H89" s="453"/>
      <c r="I89" s="453"/>
      <c r="J89" s="453"/>
      <c r="K89" s="453"/>
      <c r="L89" s="453"/>
      <c r="M89" s="602" t="s">
        <v>403</v>
      </c>
    </row>
    <row r="90" spans="1:13" ht="18.75" customHeight="1">
      <c r="A90" s="1957" t="s">
        <v>404</v>
      </c>
      <c r="B90" s="1957"/>
      <c r="C90" s="1957"/>
      <c r="D90" s="1957"/>
      <c r="E90" s="1957"/>
      <c r="F90" s="1957"/>
      <c r="G90" s="1957"/>
      <c r="H90" s="1957"/>
      <c r="I90" s="1957"/>
      <c r="J90" s="1957"/>
      <c r="K90" s="1957"/>
      <c r="L90" s="1957"/>
      <c r="M90" s="1957"/>
    </row>
    <row r="91" spans="1:13" s="241" customFormat="1" ht="30" customHeight="1">
      <c r="A91" s="834" t="s">
        <v>405</v>
      </c>
      <c r="B91" s="834"/>
      <c r="C91" s="834"/>
      <c r="D91" s="834"/>
      <c r="E91" s="834"/>
      <c r="F91" s="834"/>
      <c r="G91" s="834"/>
      <c r="H91" s="834"/>
      <c r="I91" s="834"/>
      <c r="J91" s="834"/>
      <c r="K91" s="834"/>
      <c r="L91" s="834"/>
      <c r="M91" s="834"/>
    </row>
    <row r="92" spans="1:13" s="241" customFormat="1" ht="30" customHeight="1">
      <c r="A92" s="1697" t="s">
        <v>406</v>
      </c>
      <c r="B92" s="1697"/>
      <c r="C92" s="1697"/>
      <c r="D92" s="1697"/>
      <c r="E92" s="1697"/>
      <c r="F92" s="1697"/>
      <c r="G92" s="1697"/>
      <c r="H92" s="1697"/>
      <c r="I92" s="1697"/>
      <c r="J92" s="1697"/>
      <c r="K92" s="1697"/>
      <c r="L92" s="1697"/>
      <c r="M92" s="1697"/>
    </row>
    <row r="93" spans="1:13" ht="25.5" customHeight="1">
      <c r="A93" s="1896" t="s">
        <v>135</v>
      </c>
      <c r="B93" s="1798" t="s">
        <v>407</v>
      </c>
      <c r="C93" s="1798"/>
      <c r="D93" s="1798"/>
      <c r="E93" s="1798" t="s">
        <v>408</v>
      </c>
      <c r="F93" s="1798"/>
      <c r="G93" s="1798"/>
      <c r="H93" s="1798"/>
      <c r="I93" s="319" t="s">
        <v>409</v>
      </c>
      <c r="J93" s="1897" t="s">
        <v>410</v>
      </c>
      <c r="K93" s="1979"/>
      <c r="L93" s="1897" t="s">
        <v>411</v>
      </c>
      <c r="M93" s="1979"/>
    </row>
    <row r="94" spans="1:13" ht="22.5" customHeight="1">
      <c r="A94" s="1896"/>
      <c r="B94" s="1866"/>
      <c r="C94" s="1866"/>
      <c r="D94" s="1866"/>
      <c r="E94" s="1976"/>
      <c r="F94" s="1976"/>
      <c r="G94" s="1976"/>
      <c r="H94" s="1976"/>
      <c r="I94" s="621" t="s">
        <v>1209</v>
      </c>
      <c r="J94" s="1976"/>
      <c r="K94" s="1976"/>
      <c r="L94" s="620"/>
      <c r="M94" s="191" t="s">
        <v>660</v>
      </c>
    </row>
    <row r="95" spans="1:13" ht="22.5" customHeight="1">
      <c r="A95" s="1896"/>
      <c r="B95" s="1866"/>
      <c r="C95" s="1866"/>
      <c r="D95" s="1866"/>
      <c r="E95" s="1977"/>
      <c r="F95" s="1977"/>
      <c r="G95" s="1977"/>
      <c r="H95" s="1977"/>
      <c r="I95" s="621" t="s">
        <v>1209</v>
      </c>
      <c r="J95" s="1976"/>
      <c r="K95" s="1976"/>
      <c r="L95" s="620"/>
      <c r="M95" s="191" t="s">
        <v>660</v>
      </c>
    </row>
    <row r="96" spans="1:13" ht="22.5" customHeight="1">
      <c r="A96" s="1896"/>
      <c r="B96" s="1866"/>
      <c r="C96" s="1866"/>
      <c r="D96" s="1866"/>
      <c r="E96" s="1976"/>
      <c r="F96" s="1976"/>
      <c r="G96" s="1976"/>
      <c r="H96" s="1976"/>
      <c r="I96" s="621" t="s">
        <v>1209</v>
      </c>
      <c r="J96" s="1976"/>
      <c r="K96" s="1976"/>
      <c r="L96" s="620"/>
      <c r="M96" s="191" t="s">
        <v>660</v>
      </c>
    </row>
    <row r="97" spans="1:13" ht="22.5" customHeight="1">
      <c r="A97" s="1896"/>
      <c r="B97" s="1980"/>
      <c r="C97" s="1981"/>
      <c r="D97" s="1982"/>
      <c r="E97" s="1983"/>
      <c r="F97" s="1984"/>
      <c r="G97" s="1984"/>
      <c r="H97" s="1985"/>
      <c r="I97" s="621" t="s">
        <v>1209</v>
      </c>
      <c r="J97" s="1983"/>
      <c r="K97" s="1985"/>
      <c r="L97" s="620"/>
      <c r="M97" s="191" t="s">
        <v>660</v>
      </c>
    </row>
    <row r="98" spans="1:13" ht="22.5" customHeight="1">
      <c r="A98" s="1896"/>
      <c r="B98" s="1980"/>
      <c r="C98" s="1981"/>
      <c r="D98" s="1982"/>
      <c r="E98" s="1983"/>
      <c r="F98" s="1984"/>
      <c r="G98" s="1984"/>
      <c r="H98" s="1985"/>
      <c r="I98" s="621" t="s">
        <v>1209</v>
      </c>
      <c r="J98" s="1983"/>
      <c r="K98" s="1985"/>
      <c r="L98" s="620"/>
      <c r="M98" s="191" t="s">
        <v>660</v>
      </c>
    </row>
    <row r="99" spans="1:13" ht="22.5" customHeight="1">
      <c r="A99" s="1896"/>
      <c r="B99" s="1980"/>
      <c r="C99" s="1981"/>
      <c r="D99" s="1982"/>
      <c r="E99" s="1983"/>
      <c r="F99" s="1984"/>
      <c r="G99" s="1984"/>
      <c r="H99" s="1985"/>
      <c r="I99" s="621" t="s">
        <v>1209</v>
      </c>
      <c r="J99" s="1983"/>
      <c r="K99" s="1985"/>
      <c r="L99" s="620"/>
      <c r="M99" s="191" t="s">
        <v>660</v>
      </c>
    </row>
    <row r="100" spans="1:13" ht="22.5" customHeight="1">
      <c r="A100" s="1896"/>
      <c r="B100" s="1980"/>
      <c r="C100" s="1981"/>
      <c r="D100" s="1982"/>
      <c r="E100" s="1983"/>
      <c r="F100" s="1984"/>
      <c r="G100" s="1984"/>
      <c r="H100" s="1985"/>
      <c r="I100" s="621" t="s">
        <v>1209</v>
      </c>
      <c r="J100" s="1983"/>
      <c r="K100" s="1985"/>
      <c r="L100" s="620"/>
      <c r="M100" s="191" t="s">
        <v>660</v>
      </c>
    </row>
    <row r="101" spans="1:13" ht="22.5" customHeight="1">
      <c r="A101" s="1896"/>
      <c r="B101" s="1980"/>
      <c r="C101" s="1981"/>
      <c r="D101" s="1982"/>
      <c r="E101" s="1983"/>
      <c r="F101" s="1984"/>
      <c r="G101" s="1984"/>
      <c r="H101" s="1985"/>
      <c r="I101" s="621" t="s">
        <v>1209</v>
      </c>
      <c r="J101" s="1983"/>
      <c r="K101" s="1985"/>
      <c r="L101" s="620"/>
      <c r="M101" s="191" t="s">
        <v>660</v>
      </c>
    </row>
    <row r="102" spans="1:13" ht="22.5" customHeight="1">
      <c r="A102" s="1896"/>
      <c r="B102" s="1980"/>
      <c r="C102" s="1981"/>
      <c r="D102" s="1982"/>
      <c r="E102" s="1983"/>
      <c r="F102" s="1984"/>
      <c r="G102" s="1984"/>
      <c r="H102" s="1985"/>
      <c r="I102" s="621" t="s">
        <v>1209</v>
      </c>
      <c r="J102" s="1983"/>
      <c r="K102" s="1985"/>
      <c r="L102" s="620"/>
      <c r="M102" s="191" t="s">
        <v>660</v>
      </c>
    </row>
    <row r="103" spans="1:13" ht="22.5" customHeight="1">
      <c r="A103" s="1896"/>
      <c r="B103" s="1980"/>
      <c r="C103" s="1981"/>
      <c r="D103" s="1982"/>
      <c r="E103" s="1983"/>
      <c r="F103" s="1984"/>
      <c r="G103" s="1984"/>
      <c r="H103" s="1985"/>
      <c r="I103" s="621" t="s">
        <v>1209</v>
      </c>
      <c r="J103" s="1983"/>
      <c r="K103" s="1985"/>
      <c r="L103" s="620"/>
      <c r="M103" s="191" t="s">
        <v>660</v>
      </c>
    </row>
    <row r="104" spans="1:13" ht="22.5" customHeight="1">
      <c r="A104" s="1896"/>
      <c r="B104" s="1980"/>
      <c r="C104" s="1981"/>
      <c r="D104" s="1982"/>
      <c r="E104" s="1983"/>
      <c r="F104" s="1984"/>
      <c r="G104" s="1984"/>
      <c r="H104" s="1985"/>
      <c r="I104" s="621" t="s">
        <v>1209</v>
      </c>
      <c r="J104" s="1983"/>
      <c r="K104" s="1985"/>
      <c r="L104" s="620"/>
      <c r="M104" s="191" t="s">
        <v>660</v>
      </c>
    </row>
    <row r="105" spans="1:13" ht="22.5" customHeight="1">
      <c r="A105" s="1896"/>
      <c r="B105" s="1980"/>
      <c r="C105" s="1981"/>
      <c r="D105" s="1982"/>
      <c r="E105" s="1983"/>
      <c r="F105" s="1984"/>
      <c r="G105" s="1984"/>
      <c r="H105" s="1985"/>
      <c r="I105" s="621" t="s">
        <v>1209</v>
      </c>
      <c r="J105" s="1983"/>
      <c r="K105" s="1985"/>
      <c r="L105" s="620"/>
      <c r="M105" s="191" t="s">
        <v>660</v>
      </c>
    </row>
    <row r="106" spans="1:13" ht="22.5" customHeight="1">
      <c r="A106" s="1896"/>
      <c r="B106" s="1866"/>
      <c r="C106" s="1866"/>
      <c r="D106" s="1866"/>
      <c r="E106" s="1977"/>
      <c r="F106" s="1977"/>
      <c r="G106" s="1977"/>
      <c r="H106" s="1977"/>
      <c r="I106" s="621" t="s">
        <v>1209</v>
      </c>
      <c r="J106" s="1976"/>
      <c r="K106" s="1976"/>
      <c r="L106" s="620"/>
      <c r="M106" s="191" t="s">
        <v>660</v>
      </c>
    </row>
    <row r="107" spans="1:13" ht="22.5" customHeight="1">
      <c r="A107" s="1896"/>
      <c r="B107" s="1866"/>
      <c r="C107" s="1866"/>
      <c r="D107" s="1866"/>
      <c r="E107" s="1976"/>
      <c r="F107" s="1976"/>
      <c r="G107" s="1976"/>
      <c r="H107" s="1976"/>
      <c r="I107" s="621" t="s">
        <v>1209</v>
      </c>
      <c r="J107" s="1976"/>
      <c r="K107" s="1976"/>
      <c r="L107" s="620"/>
      <c r="M107" s="191" t="s">
        <v>660</v>
      </c>
    </row>
    <row r="108" spans="1:13" ht="22.5" customHeight="1">
      <c r="A108" s="1978"/>
      <c r="B108" s="1866"/>
      <c r="C108" s="1866"/>
      <c r="D108" s="1866"/>
      <c r="E108" s="1977"/>
      <c r="F108" s="1977"/>
      <c r="G108" s="1977"/>
      <c r="H108" s="1977"/>
      <c r="I108" s="621" t="s">
        <v>1209</v>
      </c>
      <c r="J108" s="1976"/>
      <c r="K108" s="1976"/>
      <c r="L108" s="620"/>
      <c r="M108" s="191" t="s">
        <v>660</v>
      </c>
    </row>
    <row r="109" spans="1:13" ht="22.5" customHeight="1">
      <c r="A109" s="1896" t="s">
        <v>337</v>
      </c>
      <c r="B109" s="1866"/>
      <c r="C109" s="1866"/>
      <c r="D109" s="1866"/>
      <c r="E109" s="1976"/>
      <c r="F109" s="1976"/>
      <c r="G109" s="1976"/>
      <c r="H109" s="1976"/>
      <c r="I109" s="621" t="s">
        <v>1209</v>
      </c>
      <c r="J109" s="1976"/>
      <c r="K109" s="1976"/>
      <c r="L109" s="620"/>
      <c r="M109" s="191" t="s">
        <v>660</v>
      </c>
    </row>
    <row r="110" spans="1:13" ht="22.5" customHeight="1">
      <c r="A110" s="1896"/>
      <c r="B110" s="1980"/>
      <c r="C110" s="1981"/>
      <c r="D110" s="1982"/>
      <c r="E110" s="1983"/>
      <c r="F110" s="1984"/>
      <c r="G110" s="1984"/>
      <c r="H110" s="1985"/>
      <c r="I110" s="621" t="s">
        <v>1209</v>
      </c>
      <c r="J110" s="1983"/>
      <c r="K110" s="1985"/>
      <c r="L110" s="620"/>
      <c r="M110" s="191" t="s">
        <v>660</v>
      </c>
    </row>
    <row r="111" spans="1:13" ht="22.5" customHeight="1">
      <c r="A111" s="1896"/>
      <c r="B111" s="1980"/>
      <c r="C111" s="1981"/>
      <c r="D111" s="1982"/>
      <c r="E111" s="1983"/>
      <c r="F111" s="1984"/>
      <c r="G111" s="1984"/>
      <c r="H111" s="1985"/>
      <c r="I111" s="621" t="s">
        <v>1209</v>
      </c>
      <c r="J111" s="1983"/>
      <c r="K111" s="1985"/>
      <c r="L111" s="620"/>
      <c r="M111" s="191" t="s">
        <v>660</v>
      </c>
    </row>
    <row r="112" spans="1:13" ht="22.5" customHeight="1">
      <c r="A112" s="1896"/>
      <c r="B112" s="1980"/>
      <c r="C112" s="1981"/>
      <c r="D112" s="1982"/>
      <c r="E112" s="1983"/>
      <c r="F112" s="1984"/>
      <c r="G112" s="1984"/>
      <c r="H112" s="1985"/>
      <c r="I112" s="621" t="s">
        <v>1209</v>
      </c>
      <c r="J112" s="1983"/>
      <c r="K112" s="1985"/>
      <c r="L112" s="620"/>
      <c r="M112" s="191" t="s">
        <v>660</v>
      </c>
    </row>
    <row r="113" spans="1:13" ht="22.5" customHeight="1">
      <c r="A113" s="1896"/>
      <c r="B113" s="1980"/>
      <c r="C113" s="1981"/>
      <c r="D113" s="1982"/>
      <c r="E113" s="1983"/>
      <c r="F113" s="1984"/>
      <c r="G113" s="1984"/>
      <c r="H113" s="1985"/>
      <c r="I113" s="621" t="s">
        <v>1209</v>
      </c>
      <c r="J113" s="1983"/>
      <c r="K113" s="1985"/>
      <c r="L113" s="620"/>
      <c r="M113" s="191" t="s">
        <v>660</v>
      </c>
    </row>
    <row r="114" spans="1:13" ht="22.5" customHeight="1">
      <c r="A114" s="1896"/>
      <c r="B114" s="1980"/>
      <c r="C114" s="1981"/>
      <c r="D114" s="1982"/>
      <c r="E114" s="1983"/>
      <c r="F114" s="1984"/>
      <c r="G114" s="1984"/>
      <c r="H114" s="1985"/>
      <c r="I114" s="621" t="s">
        <v>1209</v>
      </c>
      <c r="J114" s="1983"/>
      <c r="K114" s="1985"/>
      <c r="L114" s="620"/>
      <c r="M114" s="191" t="s">
        <v>660</v>
      </c>
    </row>
    <row r="115" spans="1:13" ht="22.5" customHeight="1">
      <c r="A115" s="1896"/>
      <c r="B115" s="1980"/>
      <c r="C115" s="1981"/>
      <c r="D115" s="1982"/>
      <c r="E115" s="1983"/>
      <c r="F115" s="1984"/>
      <c r="G115" s="1984"/>
      <c r="H115" s="1985"/>
      <c r="I115" s="621" t="s">
        <v>1209</v>
      </c>
      <c r="J115" s="1983"/>
      <c r="K115" s="1985"/>
      <c r="L115" s="620"/>
      <c r="M115" s="191" t="s">
        <v>660</v>
      </c>
    </row>
    <row r="116" spans="1:13" ht="22.5" customHeight="1">
      <c r="A116" s="1896"/>
      <c r="B116" s="1980"/>
      <c r="C116" s="1981"/>
      <c r="D116" s="1982"/>
      <c r="E116" s="1983"/>
      <c r="F116" s="1984"/>
      <c r="G116" s="1984"/>
      <c r="H116" s="1985"/>
      <c r="I116" s="621" t="s">
        <v>1209</v>
      </c>
      <c r="J116" s="1983"/>
      <c r="K116" s="1985"/>
      <c r="L116" s="620"/>
      <c r="M116" s="191" t="s">
        <v>660</v>
      </c>
    </row>
    <row r="117" spans="1:13" ht="22.5" customHeight="1">
      <c r="A117" s="1896"/>
      <c r="B117" s="1866"/>
      <c r="C117" s="1866"/>
      <c r="D117" s="1866"/>
      <c r="E117" s="1977"/>
      <c r="F117" s="1977"/>
      <c r="G117" s="1977"/>
      <c r="H117" s="1977"/>
      <c r="I117" s="621" t="s">
        <v>1209</v>
      </c>
      <c r="J117" s="1976"/>
      <c r="K117" s="1976"/>
      <c r="L117" s="620"/>
      <c r="M117" s="191" t="s">
        <v>660</v>
      </c>
    </row>
    <row r="118" spans="1:13" ht="22.5" customHeight="1">
      <c r="A118" s="1896"/>
      <c r="B118" s="1866"/>
      <c r="C118" s="1866"/>
      <c r="D118" s="1866"/>
      <c r="E118" s="1976"/>
      <c r="F118" s="1976"/>
      <c r="G118" s="1976"/>
      <c r="H118" s="1976"/>
      <c r="I118" s="621" t="s">
        <v>1209</v>
      </c>
      <c r="J118" s="1976"/>
      <c r="K118" s="1976"/>
      <c r="L118" s="620"/>
      <c r="M118" s="191" t="s">
        <v>660</v>
      </c>
    </row>
    <row r="119" spans="1:13" ht="22.5" customHeight="1">
      <c r="A119" s="1896" t="s">
        <v>338</v>
      </c>
      <c r="B119" s="1866"/>
      <c r="C119" s="1866"/>
      <c r="D119" s="1866"/>
      <c r="E119" s="1977"/>
      <c r="F119" s="1977"/>
      <c r="G119" s="1977"/>
      <c r="H119" s="1977"/>
      <c r="I119" s="621" t="s">
        <v>1209</v>
      </c>
      <c r="J119" s="1976"/>
      <c r="K119" s="1976"/>
      <c r="L119" s="620"/>
      <c r="M119" s="191" t="s">
        <v>660</v>
      </c>
    </row>
    <row r="120" spans="1:13" ht="22.5" customHeight="1">
      <c r="A120" s="1896"/>
      <c r="B120" s="1980"/>
      <c r="C120" s="1981"/>
      <c r="D120" s="1982"/>
      <c r="E120" s="1831"/>
      <c r="F120" s="1832"/>
      <c r="G120" s="1832"/>
      <c r="H120" s="1838"/>
      <c r="I120" s="621" t="s">
        <v>1209</v>
      </c>
      <c r="J120" s="1983"/>
      <c r="K120" s="1985"/>
      <c r="L120" s="620"/>
      <c r="M120" s="191" t="s">
        <v>660</v>
      </c>
    </row>
    <row r="121" spans="1:13" ht="22.5" customHeight="1">
      <c r="A121" s="1896"/>
      <c r="B121" s="1980"/>
      <c r="C121" s="1981"/>
      <c r="D121" s="1982"/>
      <c r="E121" s="1831"/>
      <c r="F121" s="1832"/>
      <c r="G121" s="1832"/>
      <c r="H121" s="1838"/>
      <c r="I121" s="621" t="s">
        <v>1209</v>
      </c>
      <c r="J121" s="1983"/>
      <c r="K121" s="1985"/>
      <c r="L121" s="620"/>
      <c r="M121" s="191" t="s">
        <v>660</v>
      </c>
    </row>
    <row r="122" spans="1:13" ht="22.5" customHeight="1">
      <c r="A122" s="1896"/>
      <c r="B122" s="1980"/>
      <c r="C122" s="1981"/>
      <c r="D122" s="1982"/>
      <c r="E122" s="1831"/>
      <c r="F122" s="1832"/>
      <c r="G122" s="1832"/>
      <c r="H122" s="1838"/>
      <c r="I122" s="621" t="s">
        <v>1209</v>
      </c>
      <c r="J122" s="1983"/>
      <c r="K122" s="1985"/>
      <c r="L122" s="620"/>
      <c r="M122" s="191" t="s">
        <v>660</v>
      </c>
    </row>
    <row r="123" spans="1:13" ht="22.5" customHeight="1">
      <c r="A123" s="1896"/>
      <c r="B123" s="1980"/>
      <c r="C123" s="1981"/>
      <c r="D123" s="1982"/>
      <c r="E123" s="1831"/>
      <c r="F123" s="1832"/>
      <c r="G123" s="1832"/>
      <c r="H123" s="1838"/>
      <c r="I123" s="621" t="s">
        <v>1209</v>
      </c>
      <c r="J123" s="1983"/>
      <c r="K123" s="1985"/>
      <c r="L123" s="620"/>
      <c r="M123" s="191" t="s">
        <v>660</v>
      </c>
    </row>
    <row r="124" spans="1:13" ht="22.5" customHeight="1">
      <c r="A124" s="1896"/>
      <c r="B124" s="1980"/>
      <c r="C124" s="1981"/>
      <c r="D124" s="1982"/>
      <c r="E124" s="1831"/>
      <c r="F124" s="1832"/>
      <c r="G124" s="1832"/>
      <c r="H124" s="1838"/>
      <c r="I124" s="621" t="s">
        <v>1209</v>
      </c>
      <c r="J124" s="1983"/>
      <c r="K124" s="1985"/>
      <c r="L124" s="620"/>
      <c r="M124" s="191" t="s">
        <v>660</v>
      </c>
    </row>
    <row r="125" spans="1:13" ht="22.5" customHeight="1">
      <c r="A125" s="1896"/>
      <c r="B125" s="1980"/>
      <c r="C125" s="1981"/>
      <c r="D125" s="1982"/>
      <c r="E125" s="1831"/>
      <c r="F125" s="1832"/>
      <c r="G125" s="1832"/>
      <c r="H125" s="1838"/>
      <c r="I125" s="621" t="s">
        <v>1209</v>
      </c>
      <c r="J125" s="1983"/>
      <c r="K125" s="1985"/>
      <c r="L125" s="620"/>
      <c r="M125" s="191" t="s">
        <v>660</v>
      </c>
    </row>
    <row r="126" spans="1:13" ht="22.5" customHeight="1">
      <c r="A126" s="1896"/>
      <c r="B126" s="1980"/>
      <c r="C126" s="1981"/>
      <c r="D126" s="1982"/>
      <c r="E126" s="1831"/>
      <c r="F126" s="1832"/>
      <c r="G126" s="1832"/>
      <c r="H126" s="1838"/>
      <c r="I126" s="621" t="s">
        <v>1209</v>
      </c>
      <c r="J126" s="1983"/>
      <c r="K126" s="1985"/>
      <c r="L126" s="620"/>
      <c r="M126" s="191" t="s">
        <v>660</v>
      </c>
    </row>
    <row r="127" spans="1:13" ht="22.5" customHeight="1">
      <c r="A127" s="1896"/>
      <c r="B127" s="1866"/>
      <c r="C127" s="1866"/>
      <c r="D127" s="1866"/>
      <c r="E127" s="1976"/>
      <c r="F127" s="1976"/>
      <c r="G127" s="1976"/>
      <c r="H127" s="1976"/>
      <c r="I127" s="621" t="s">
        <v>1209</v>
      </c>
      <c r="J127" s="1976"/>
      <c r="K127" s="1976"/>
      <c r="L127" s="620"/>
      <c r="M127" s="191" t="s">
        <v>660</v>
      </c>
    </row>
    <row r="128" spans="1:13" ht="22.5" customHeight="1">
      <c r="A128" s="1896"/>
      <c r="B128" s="1866"/>
      <c r="C128" s="1866"/>
      <c r="D128" s="1866"/>
      <c r="E128" s="1977"/>
      <c r="F128" s="1977"/>
      <c r="G128" s="1977"/>
      <c r="H128" s="1977"/>
      <c r="I128" s="621" t="s">
        <v>1209</v>
      </c>
      <c r="J128" s="1976"/>
      <c r="K128" s="1976"/>
      <c r="L128" s="620"/>
      <c r="M128" s="191" t="s">
        <v>660</v>
      </c>
    </row>
    <row r="129" spans="1:13" ht="11.25" customHeight="1">
      <c r="A129" s="315"/>
      <c r="B129" s="144"/>
      <c r="C129" s="144"/>
      <c r="D129" s="144"/>
      <c r="E129" s="145"/>
      <c r="F129" s="145"/>
      <c r="G129" s="145"/>
      <c r="H129" s="145"/>
      <c r="I129" s="146"/>
      <c r="J129" s="146"/>
      <c r="K129" s="146"/>
      <c r="L129" s="147"/>
      <c r="M129" s="147"/>
    </row>
    <row r="130" spans="1:13" ht="13.5" customHeight="1">
      <c r="A130" s="1907">
        <f>共通入力ﾌｫｰﾏｯﾄ!D12</f>
        <v>0</v>
      </c>
      <c r="B130" s="1907"/>
      <c r="C130" s="1907"/>
      <c r="D130" s="1907"/>
      <c r="E130" s="465"/>
      <c r="F130" s="465"/>
      <c r="G130" s="146"/>
      <c r="H130" s="146"/>
      <c r="I130" s="146"/>
      <c r="J130" s="146"/>
      <c r="K130" s="146"/>
      <c r="L130" s="1662" t="s">
        <v>329</v>
      </c>
      <c r="M130" s="1662"/>
    </row>
    <row r="131" spans="1:13" ht="15" customHeight="1">
      <c r="A131" s="1758" t="s">
        <v>412</v>
      </c>
      <c r="B131" s="1758"/>
      <c r="C131" s="1758"/>
      <c r="D131" s="1758"/>
      <c r="E131" s="1758"/>
      <c r="F131" s="1758"/>
      <c r="G131" s="1758"/>
      <c r="H131" s="1758"/>
      <c r="I131" s="1758"/>
      <c r="J131" s="1758"/>
      <c r="K131" s="1758"/>
      <c r="L131" s="1758"/>
      <c r="M131" s="1758"/>
    </row>
    <row r="132" spans="1:13" ht="19.5" customHeight="1">
      <c r="A132" s="1957" t="s">
        <v>114</v>
      </c>
      <c r="B132" s="969"/>
      <c r="C132" s="969"/>
      <c r="D132" s="969"/>
      <c r="E132" s="969"/>
      <c r="F132" s="969"/>
      <c r="G132" s="969"/>
      <c r="H132" s="969"/>
      <c r="I132" s="969"/>
      <c r="J132" s="969"/>
      <c r="K132" s="969"/>
      <c r="L132" s="969"/>
      <c r="M132" s="969"/>
    </row>
    <row r="133" spans="1:13" s="241" customFormat="1" ht="25.5" customHeight="1">
      <c r="A133" s="834" t="s">
        <v>1254</v>
      </c>
      <c r="B133" s="834"/>
      <c r="C133" s="834"/>
      <c r="D133" s="834"/>
      <c r="E133" s="834"/>
      <c r="F133" s="834"/>
      <c r="G133" s="834"/>
      <c r="H133" s="834"/>
      <c r="I133" s="834"/>
      <c r="J133" s="834"/>
      <c r="K133" s="834"/>
      <c r="L133" s="834"/>
      <c r="M133" s="834"/>
    </row>
    <row r="134" spans="1:13" s="241" customFormat="1" ht="34.5" customHeight="1">
      <c r="A134" s="1697" t="s">
        <v>413</v>
      </c>
      <c r="B134" s="1697"/>
      <c r="C134" s="1697"/>
      <c r="D134" s="1697"/>
      <c r="E134" s="1697"/>
      <c r="F134" s="1697"/>
      <c r="G134" s="1697"/>
      <c r="H134" s="1697"/>
      <c r="I134" s="1697"/>
      <c r="J134" s="1697"/>
      <c r="K134" s="1697"/>
      <c r="L134" s="1697"/>
      <c r="M134" s="1697"/>
    </row>
    <row r="135" spans="1:13" s="241" customFormat="1" ht="25.5" customHeight="1">
      <c r="A135" s="834" t="s">
        <v>414</v>
      </c>
      <c r="B135" s="834"/>
      <c r="C135" s="834"/>
      <c r="D135" s="834"/>
      <c r="E135" s="834"/>
      <c r="F135" s="834"/>
      <c r="G135" s="834"/>
      <c r="H135" s="834"/>
      <c r="I135" s="834"/>
      <c r="J135" s="834"/>
      <c r="K135" s="834"/>
      <c r="L135" s="834"/>
      <c r="M135" s="834"/>
    </row>
    <row r="136" spans="1:13" s="241" customFormat="1" ht="25.5" customHeight="1">
      <c r="A136" s="834" t="s">
        <v>986</v>
      </c>
      <c r="B136" s="834"/>
      <c r="C136" s="834"/>
      <c r="D136" s="834"/>
      <c r="E136" s="834"/>
      <c r="F136" s="834"/>
      <c r="G136" s="834"/>
      <c r="H136" s="834"/>
      <c r="I136" s="834"/>
      <c r="J136" s="834"/>
      <c r="K136" s="834"/>
      <c r="L136" s="834"/>
      <c r="M136" s="834"/>
    </row>
    <row r="137" spans="1:13" ht="21" customHeight="1">
      <c r="A137" s="2005" t="s">
        <v>115</v>
      </c>
      <c r="B137" s="2005"/>
      <c r="C137" s="1685" t="s">
        <v>116</v>
      </c>
      <c r="D137" s="1686"/>
      <c r="E137" s="1686"/>
      <c r="F137" s="1687"/>
      <c r="G137" s="2006" t="s">
        <v>1272</v>
      </c>
      <c r="H137" s="2007"/>
      <c r="I137" s="835" t="s">
        <v>415</v>
      </c>
      <c r="J137" s="2010"/>
      <c r="K137" s="2010"/>
      <c r="L137" s="2010"/>
      <c r="M137" s="2011"/>
    </row>
    <row r="138" spans="1:13" ht="21" customHeight="1">
      <c r="A138" s="2014" t="s">
        <v>117</v>
      </c>
      <c r="B138" s="2014"/>
      <c r="C138" s="1986" t="s">
        <v>118</v>
      </c>
      <c r="D138" s="1987"/>
      <c r="E138" s="1988" t="s">
        <v>119</v>
      </c>
      <c r="F138" s="1989"/>
      <c r="G138" s="2008"/>
      <c r="H138" s="2009"/>
      <c r="I138" s="837"/>
      <c r="J138" s="2012"/>
      <c r="K138" s="2012"/>
      <c r="L138" s="2012"/>
      <c r="M138" s="2013"/>
    </row>
    <row r="139" spans="1:13" ht="21" customHeight="1">
      <c r="A139" s="1990" t="s">
        <v>416</v>
      </c>
      <c r="B139" s="1990"/>
      <c r="C139" s="1991"/>
      <c r="D139" s="1992"/>
      <c r="E139" s="1992"/>
      <c r="F139" s="1993"/>
      <c r="G139" s="664" t="s">
        <v>1273</v>
      </c>
      <c r="H139" s="129" t="s">
        <v>1150</v>
      </c>
      <c r="I139" s="1994"/>
      <c r="J139" s="1995"/>
      <c r="K139" s="1995"/>
      <c r="L139" s="1995"/>
      <c r="M139" s="1996"/>
    </row>
    <row r="140" spans="1:13" ht="21" customHeight="1">
      <c r="A140" s="2000" t="s">
        <v>121</v>
      </c>
      <c r="B140" s="2000"/>
      <c r="C140" s="2001"/>
      <c r="D140" s="2002"/>
      <c r="E140" s="2003" t="s">
        <v>122</v>
      </c>
      <c r="F140" s="2004"/>
      <c r="G140" s="148"/>
      <c r="H140" s="148"/>
      <c r="I140" s="1997"/>
      <c r="J140" s="1998"/>
      <c r="K140" s="1998"/>
      <c r="L140" s="1998"/>
      <c r="M140" s="1999"/>
    </row>
    <row r="141" spans="1:13" ht="21" customHeight="1">
      <c r="A141" s="1990" t="s">
        <v>416</v>
      </c>
      <c r="B141" s="1990"/>
      <c r="C141" s="1991"/>
      <c r="D141" s="1992"/>
      <c r="E141" s="1992"/>
      <c r="F141" s="1993"/>
      <c r="G141" s="664" t="s">
        <v>1273</v>
      </c>
      <c r="H141" s="129" t="s">
        <v>1150</v>
      </c>
      <c r="I141" s="1994"/>
      <c r="J141" s="1995"/>
      <c r="K141" s="1995"/>
      <c r="L141" s="1995"/>
      <c r="M141" s="1996"/>
    </row>
    <row r="142" spans="1:13" ht="21" customHeight="1">
      <c r="A142" s="2000" t="s">
        <v>121</v>
      </c>
      <c r="B142" s="2000"/>
      <c r="C142" s="2001"/>
      <c r="D142" s="2002"/>
      <c r="E142" s="2003" t="s">
        <v>418</v>
      </c>
      <c r="F142" s="2004"/>
      <c r="G142" s="148"/>
      <c r="H142" s="148"/>
      <c r="I142" s="1997"/>
      <c r="J142" s="1998"/>
      <c r="K142" s="1998"/>
      <c r="L142" s="1998"/>
      <c r="M142" s="1999"/>
    </row>
    <row r="143" spans="1:13" ht="21" customHeight="1">
      <c r="A143" s="1990" t="s">
        <v>85</v>
      </c>
      <c r="B143" s="1990"/>
      <c r="C143" s="1991"/>
      <c r="D143" s="1992"/>
      <c r="E143" s="1992"/>
      <c r="F143" s="1993"/>
      <c r="G143" s="664" t="s">
        <v>1273</v>
      </c>
      <c r="H143" s="129" t="s">
        <v>1150</v>
      </c>
      <c r="I143" s="1994"/>
      <c r="J143" s="1995"/>
      <c r="K143" s="1995"/>
      <c r="L143" s="1995"/>
      <c r="M143" s="1996"/>
    </row>
    <row r="144" spans="1:13" ht="21" customHeight="1">
      <c r="A144" s="2000" t="s">
        <v>123</v>
      </c>
      <c r="B144" s="2000"/>
      <c r="C144" s="2001"/>
      <c r="D144" s="2002"/>
      <c r="E144" s="2003" t="s">
        <v>124</v>
      </c>
      <c r="F144" s="2004"/>
      <c r="G144" s="148"/>
      <c r="H144" s="148"/>
      <c r="I144" s="1997"/>
      <c r="J144" s="1998"/>
      <c r="K144" s="1998"/>
      <c r="L144" s="1998"/>
      <c r="M144" s="1999"/>
    </row>
    <row r="145" spans="1:13" ht="21" customHeight="1">
      <c r="A145" s="1990" t="s">
        <v>416</v>
      </c>
      <c r="B145" s="1990"/>
      <c r="C145" s="1991"/>
      <c r="D145" s="1992"/>
      <c r="E145" s="1992"/>
      <c r="F145" s="1993"/>
      <c r="G145" s="664" t="s">
        <v>1273</v>
      </c>
      <c r="H145" s="129" t="s">
        <v>1150</v>
      </c>
      <c r="I145" s="1994"/>
      <c r="J145" s="1995"/>
      <c r="K145" s="1995"/>
      <c r="L145" s="1995"/>
      <c r="M145" s="1996"/>
    </row>
    <row r="146" spans="1:13" ht="21" customHeight="1">
      <c r="A146" s="2000" t="s">
        <v>121</v>
      </c>
      <c r="B146" s="2000"/>
      <c r="C146" s="2001"/>
      <c r="D146" s="2002"/>
      <c r="E146" s="2003" t="s">
        <v>124</v>
      </c>
      <c r="F146" s="2004"/>
      <c r="G146" s="148"/>
      <c r="H146" s="148"/>
      <c r="I146" s="1997"/>
      <c r="J146" s="1998"/>
      <c r="K146" s="1998"/>
      <c r="L146" s="1998"/>
      <c r="M146" s="1999"/>
    </row>
    <row r="147" spans="1:13" ht="21" customHeight="1">
      <c r="A147" s="1990" t="s">
        <v>85</v>
      </c>
      <c r="B147" s="1990"/>
      <c r="C147" s="1991"/>
      <c r="D147" s="1992"/>
      <c r="E147" s="1992"/>
      <c r="F147" s="1993"/>
      <c r="G147" s="664" t="s">
        <v>1273</v>
      </c>
      <c r="H147" s="129" t="s">
        <v>1150</v>
      </c>
      <c r="I147" s="1994"/>
      <c r="J147" s="1995"/>
      <c r="K147" s="1995"/>
      <c r="L147" s="1995"/>
      <c r="M147" s="1996"/>
    </row>
    <row r="148" spans="1:13" ht="21" customHeight="1">
      <c r="A148" s="2000" t="s">
        <v>123</v>
      </c>
      <c r="B148" s="2000"/>
      <c r="C148" s="2001"/>
      <c r="D148" s="2002"/>
      <c r="E148" s="2003" t="s">
        <v>124</v>
      </c>
      <c r="F148" s="2004"/>
      <c r="G148" s="148"/>
      <c r="H148" s="148"/>
      <c r="I148" s="1997"/>
      <c r="J148" s="1998"/>
      <c r="K148" s="1998"/>
      <c r="L148" s="1998"/>
      <c r="M148" s="1999"/>
    </row>
    <row r="149" spans="1:13" ht="21" customHeight="1">
      <c r="A149" s="1990" t="s">
        <v>416</v>
      </c>
      <c r="B149" s="1990"/>
      <c r="C149" s="1991"/>
      <c r="D149" s="1992"/>
      <c r="E149" s="1992"/>
      <c r="F149" s="1993"/>
      <c r="G149" s="664" t="s">
        <v>1273</v>
      </c>
      <c r="H149" s="129" t="s">
        <v>1150</v>
      </c>
      <c r="I149" s="1994"/>
      <c r="J149" s="1995"/>
      <c r="K149" s="1995"/>
      <c r="L149" s="1995"/>
      <c r="M149" s="1996"/>
    </row>
    <row r="150" spans="1:13" ht="21" customHeight="1">
      <c r="A150" s="2000" t="s">
        <v>123</v>
      </c>
      <c r="B150" s="2000"/>
      <c r="C150" s="2001"/>
      <c r="D150" s="2002"/>
      <c r="E150" s="2003" t="s">
        <v>124</v>
      </c>
      <c r="F150" s="2004"/>
      <c r="G150" s="148"/>
      <c r="H150" s="148"/>
      <c r="I150" s="1997"/>
      <c r="J150" s="1998"/>
      <c r="K150" s="1998"/>
      <c r="L150" s="1998"/>
      <c r="M150" s="1999"/>
    </row>
    <row r="151" spans="1:13" ht="21" customHeight="1">
      <c r="A151" s="1990" t="s">
        <v>416</v>
      </c>
      <c r="B151" s="1990"/>
      <c r="C151" s="1991"/>
      <c r="D151" s="1992"/>
      <c r="E151" s="1992"/>
      <c r="F151" s="1993"/>
      <c r="G151" s="664" t="s">
        <v>1273</v>
      </c>
      <c r="H151" s="129" t="s">
        <v>1150</v>
      </c>
      <c r="I151" s="1994"/>
      <c r="J151" s="1995"/>
      <c r="K151" s="1995"/>
      <c r="L151" s="1995"/>
      <c r="M151" s="1996"/>
    </row>
    <row r="152" spans="1:13" ht="21" customHeight="1">
      <c r="A152" s="2000" t="s">
        <v>123</v>
      </c>
      <c r="B152" s="2000"/>
      <c r="C152" s="2001"/>
      <c r="D152" s="2002"/>
      <c r="E152" s="2003" t="s">
        <v>419</v>
      </c>
      <c r="F152" s="2004"/>
      <c r="G152" s="148"/>
      <c r="H152" s="148"/>
      <c r="I152" s="1997"/>
      <c r="J152" s="1998"/>
      <c r="K152" s="1998"/>
      <c r="L152" s="1998"/>
      <c r="M152" s="1999"/>
    </row>
    <row r="153" spans="1:13" ht="21" customHeight="1">
      <c r="A153" s="1990" t="s">
        <v>85</v>
      </c>
      <c r="B153" s="1990"/>
      <c r="C153" s="1991"/>
      <c r="D153" s="1992"/>
      <c r="E153" s="1992"/>
      <c r="F153" s="1993"/>
      <c r="G153" s="664" t="s">
        <v>1273</v>
      </c>
      <c r="H153" s="129" t="s">
        <v>1150</v>
      </c>
      <c r="I153" s="1994"/>
      <c r="J153" s="1995"/>
      <c r="K153" s="1995"/>
      <c r="L153" s="1995"/>
      <c r="M153" s="1996"/>
    </row>
    <row r="154" spans="1:13" ht="21" customHeight="1">
      <c r="A154" s="2000" t="s">
        <v>121</v>
      </c>
      <c r="B154" s="2000"/>
      <c r="C154" s="2001"/>
      <c r="D154" s="2002"/>
      <c r="E154" s="2003" t="s">
        <v>122</v>
      </c>
      <c r="F154" s="2004"/>
      <c r="G154" s="148"/>
      <c r="H154" s="148"/>
      <c r="I154" s="1997"/>
      <c r="J154" s="1998"/>
      <c r="K154" s="1998"/>
      <c r="L154" s="1998"/>
      <c r="M154" s="1999"/>
    </row>
    <row r="155" spans="1:13" ht="21" customHeight="1">
      <c r="A155" s="1990" t="s">
        <v>85</v>
      </c>
      <c r="B155" s="1990"/>
      <c r="C155" s="1991"/>
      <c r="D155" s="1992"/>
      <c r="E155" s="1992"/>
      <c r="F155" s="1993"/>
      <c r="G155" s="664" t="s">
        <v>1273</v>
      </c>
      <c r="H155" s="129" t="s">
        <v>1150</v>
      </c>
      <c r="I155" s="1994"/>
      <c r="J155" s="1995"/>
      <c r="K155" s="1995"/>
      <c r="L155" s="1995"/>
      <c r="M155" s="1996"/>
    </row>
    <row r="156" spans="1:13" ht="21" customHeight="1">
      <c r="A156" s="2000" t="s">
        <v>123</v>
      </c>
      <c r="B156" s="2000"/>
      <c r="C156" s="2001"/>
      <c r="D156" s="2002"/>
      <c r="E156" s="2003" t="s">
        <v>124</v>
      </c>
      <c r="F156" s="2004"/>
      <c r="G156" s="148"/>
      <c r="H156" s="148"/>
      <c r="I156" s="1997"/>
      <c r="J156" s="1998"/>
      <c r="K156" s="1998"/>
      <c r="L156" s="1998"/>
      <c r="M156" s="1999"/>
    </row>
    <row r="157" spans="1:13" ht="21" customHeight="1">
      <c r="A157" s="1990" t="s">
        <v>120</v>
      </c>
      <c r="B157" s="1990"/>
      <c r="C157" s="1991"/>
      <c r="D157" s="1992"/>
      <c r="E157" s="1992"/>
      <c r="F157" s="1993"/>
      <c r="G157" s="664" t="s">
        <v>1273</v>
      </c>
      <c r="H157" s="129" t="s">
        <v>1150</v>
      </c>
      <c r="I157" s="1994"/>
      <c r="J157" s="1995"/>
      <c r="K157" s="1995"/>
      <c r="L157" s="1995"/>
      <c r="M157" s="1996"/>
    </row>
    <row r="158" spans="1:13" ht="21" customHeight="1">
      <c r="A158" s="2000" t="s">
        <v>417</v>
      </c>
      <c r="B158" s="2000"/>
      <c r="C158" s="2001"/>
      <c r="D158" s="2002"/>
      <c r="E158" s="2003" t="s">
        <v>122</v>
      </c>
      <c r="F158" s="2004"/>
      <c r="G158" s="148"/>
      <c r="H158" s="148"/>
      <c r="I158" s="1997"/>
      <c r="J158" s="1998"/>
      <c r="K158" s="1998"/>
      <c r="L158" s="1998"/>
      <c r="M158" s="1999"/>
    </row>
    <row r="159" spans="1:13" ht="21" customHeight="1">
      <c r="A159" s="1990" t="s">
        <v>416</v>
      </c>
      <c r="B159" s="1990"/>
      <c r="C159" s="1991"/>
      <c r="D159" s="1992"/>
      <c r="E159" s="1992"/>
      <c r="F159" s="1993"/>
      <c r="G159" s="664" t="s">
        <v>1273</v>
      </c>
      <c r="H159" s="129" t="s">
        <v>1150</v>
      </c>
      <c r="I159" s="1994"/>
      <c r="J159" s="1995"/>
      <c r="K159" s="1995"/>
      <c r="L159" s="1995"/>
      <c r="M159" s="1996"/>
    </row>
    <row r="160" spans="1:13" ht="21" customHeight="1">
      <c r="A160" s="2000" t="s">
        <v>123</v>
      </c>
      <c r="B160" s="2000"/>
      <c r="C160" s="2001"/>
      <c r="D160" s="2002"/>
      <c r="E160" s="2003" t="s">
        <v>124</v>
      </c>
      <c r="F160" s="2004"/>
      <c r="G160" s="148"/>
      <c r="H160" s="148"/>
      <c r="I160" s="1997"/>
      <c r="J160" s="1998"/>
      <c r="K160" s="1998"/>
      <c r="L160" s="1998"/>
      <c r="M160" s="1999"/>
    </row>
    <row r="161" spans="1:13" ht="21" customHeight="1">
      <c r="A161" s="1990" t="s">
        <v>416</v>
      </c>
      <c r="B161" s="1990"/>
      <c r="C161" s="1991"/>
      <c r="D161" s="1992"/>
      <c r="E161" s="1992"/>
      <c r="F161" s="1993"/>
      <c r="G161" s="664" t="s">
        <v>1273</v>
      </c>
      <c r="H161" s="129" t="s">
        <v>1150</v>
      </c>
      <c r="I161" s="1994"/>
      <c r="J161" s="1995"/>
      <c r="K161" s="1995"/>
      <c r="L161" s="1995"/>
      <c r="M161" s="1996"/>
    </row>
    <row r="162" spans="1:13" ht="21" customHeight="1">
      <c r="A162" s="2000" t="s">
        <v>121</v>
      </c>
      <c r="B162" s="2000"/>
      <c r="C162" s="2001"/>
      <c r="D162" s="2002"/>
      <c r="E162" s="2003" t="s">
        <v>418</v>
      </c>
      <c r="F162" s="2004"/>
      <c r="G162" s="148"/>
      <c r="H162" s="148"/>
      <c r="I162" s="1997"/>
      <c r="J162" s="1998"/>
      <c r="K162" s="1998"/>
      <c r="L162" s="1998"/>
      <c r="M162" s="1999"/>
    </row>
    <row r="163" spans="1:13" ht="21" customHeight="1">
      <c r="A163" s="1990" t="s">
        <v>85</v>
      </c>
      <c r="B163" s="1990"/>
      <c r="C163" s="1991"/>
      <c r="D163" s="1992"/>
      <c r="E163" s="1992"/>
      <c r="F163" s="1993"/>
      <c r="G163" s="664" t="s">
        <v>1273</v>
      </c>
      <c r="H163" s="129" t="s">
        <v>1150</v>
      </c>
      <c r="I163" s="1994"/>
      <c r="J163" s="1995"/>
      <c r="K163" s="1995"/>
      <c r="L163" s="1995"/>
      <c r="M163" s="1996"/>
    </row>
    <row r="164" spans="1:13" ht="21" customHeight="1">
      <c r="A164" s="2000" t="s">
        <v>123</v>
      </c>
      <c r="B164" s="2000"/>
      <c r="C164" s="2001"/>
      <c r="D164" s="2002"/>
      <c r="E164" s="2003" t="s">
        <v>124</v>
      </c>
      <c r="F164" s="2004"/>
      <c r="G164" s="148"/>
      <c r="H164" s="148"/>
      <c r="I164" s="1997"/>
      <c r="J164" s="1998"/>
      <c r="K164" s="1998"/>
      <c r="L164" s="1998"/>
      <c r="M164" s="1999"/>
    </row>
    <row r="165" spans="1:13" ht="21" customHeight="1">
      <c r="A165" s="1990" t="s">
        <v>416</v>
      </c>
      <c r="B165" s="1990"/>
      <c r="C165" s="1991"/>
      <c r="D165" s="1992"/>
      <c r="E165" s="1992"/>
      <c r="F165" s="1993"/>
      <c r="G165" s="664" t="s">
        <v>1273</v>
      </c>
      <c r="H165" s="129" t="s">
        <v>1150</v>
      </c>
      <c r="I165" s="1994"/>
      <c r="J165" s="1995"/>
      <c r="K165" s="1995"/>
      <c r="L165" s="1995"/>
      <c r="M165" s="1996"/>
    </row>
    <row r="166" spans="1:13" ht="21" customHeight="1">
      <c r="A166" s="2000" t="s">
        <v>417</v>
      </c>
      <c r="B166" s="2000"/>
      <c r="C166" s="2001"/>
      <c r="D166" s="2002"/>
      <c r="E166" s="2003" t="s">
        <v>418</v>
      </c>
      <c r="F166" s="2004"/>
      <c r="G166" s="148"/>
      <c r="H166" s="148"/>
      <c r="I166" s="1997"/>
      <c r="J166" s="1998"/>
      <c r="K166" s="1998"/>
      <c r="L166" s="1998"/>
      <c r="M166" s="1999"/>
    </row>
    <row r="167" spans="1:13" ht="21" customHeight="1">
      <c r="A167" s="1990" t="s">
        <v>416</v>
      </c>
      <c r="B167" s="1990"/>
      <c r="C167" s="1991"/>
      <c r="D167" s="1992"/>
      <c r="E167" s="1992"/>
      <c r="F167" s="1993"/>
      <c r="G167" s="664" t="s">
        <v>1273</v>
      </c>
      <c r="H167" s="129" t="s">
        <v>1150</v>
      </c>
      <c r="I167" s="1994"/>
      <c r="J167" s="1995"/>
      <c r="K167" s="1995"/>
      <c r="L167" s="1995"/>
      <c r="M167" s="1996"/>
    </row>
    <row r="168" spans="1:13" ht="21" customHeight="1">
      <c r="A168" s="2000" t="s">
        <v>123</v>
      </c>
      <c r="B168" s="2000"/>
      <c r="C168" s="2001"/>
      <c r="D168" s="2002"/>
      <c r="E168" s="2003" t="s">
        <v>124</v>
      </c>
      <c r="F168" s="2004"/>
      <c r="G168" s="148"/>
      <c r="H168" s="148"/>
      <c r="I168" s="1997"/>
      <c r="J168" s="1998"/>
      <c r="K168" s="1998"/>
      <c r="L168" s="1998"/>
      <c r="M168" s="1999"/>
    </row>
    <row r="169" spans="1:13" ht="21" customHeight="1">
      <c r="A169" s="1990" t="s">
        <v>120</v>
      </c>
      <c r="B169" s="1990"/>
      <c r="C169" s="1991"/>
      <c r="D169" s="1992"/>
      <c r="E169" s="1992"/>
      <c r="F169" s="1993"/>
      <c r="G169" s="664" t="s">
        <v>1273</v>
      </c>
      <c r="H169" s="129" t="s">
        <v>1150</v>
      </c>
      <c r="I169" s="1994"/>
      <c r="J169" s="1995"/>
      <c r="K169" s="1995"/>
      <c r="L169" s="1995"/>
      <c r="M169" s="1996"/>
    </row>
    <row r="170" spans="1:13" ht="21" customHeight="1">
      <c r="A170" s="2000" t="s">
        <v>121</v>
      </c>
      <c r="B170" s="2000"/>
      <c r="C170" s="2001"/>
      <c r="D170" s="2002"/>
      <c r="E170" s="2003" t="s">
        <v>122</v>
      </c>
      <c r="F170" s="2004"/>
      <c r="G170" s="148"/>
      <c r="H170" s="148"/>
      <c r="I170" s="1997"/>
      <c r="J170" s="1998"/>
      <c r="K170" s="1998"/>
      <c r="L170" s="1998"/>
      <c r="M170" s="1999"/>
    </row>
    <row r="171" spans="1:13" ht="21" customHeight="1">
      <c r="A171" s="1990" t="s">
        <v>85</v>
      </c>
      <c r="B171" s="1990"/>
      <c r="C171" s="1991"/>
      <c r="D171" s="1992"/>
      <c r="E171" s="1992"/>
      <c r="F171" s="1993"/>
      <c r="G171" s="664" t="s">
        <v>1273</v>
      </c>
      <c r="H171" s="129" t="s">
        <v>1150</v>
      </c>
      <c r="I171" s="1994"/>
      <c r="J171" s="1995"/>
      <c r="K171" s="1995"/>
      <c r="L171" s="1995"/>
      <c r="M171" s="1996"/>
    </row>
    <row r="172" spans="1:13" ht="21" customHeight="1">
      <c r="A172" s="2000" t="s">
        <v>123</v>
      </c>
      <c r="B172" s="2000"/>
      <c r="C172" s="2001"/>
      <c r="D172" s="2002"/>
      <c r="E172" s="2003" t="s">
        <v>124</v>
      </c>
      <c r="F172" s="2004"/>
      <c r="G172" s="148"/>
      <c r="H172" s="148"/>
      <c r="I172" s="1997"/>
      <c r="J172" s="1998"/>
      <c r="K172" s="1998"/>
      <c r="L172" s="1998"/>
      <c r="M172" s="1999"/>
    </row>
  </sheetData>
  <mergeCells count="412">
    <mergeCell ref="N4:Y9"/>
    <mergeCell ref="A167:B167"/>
    <mergeCell ref="C167:F167"/>
    <mergeCell ref="I167:M168"/>
    <mergeCell ref="A168:B168"/>
    <mergeCell ref="C168:D168"/>
    <mergeCell ref="E168:F168"/>
    <mergeCell ref="A165:B165"/>
    <mergeCell ref="C165:F165"/>
    <mergeCell ref="I165:M166"/>
    <mergeCell ref="A166:B166"/>
    <mergeCell ref="C166:D166"/>
    <mergeCell ref="E166:F166"/>
    <mergeCell ref="A163:B163"/>
    <mergeCell ref="C163:F163"/>
    <mergeCell ref="I163:M164"/>
    <mergeCell ref="A164:B164"/>
    <mergeCell ref="C164:D164"/>
    <mergeCell ref="E164:F164"/>
    <mergeCell ref="A161:B161"/>
    <mergeCell ref="C161:F161"/>
    <mergeCell ref="I161:M162"/>
    <mergeCell ref="A162:B162"/>
    <mergeCell ref="C162:D162"/>
    <mergeCell ref="A171:B171"/>
    <mergeCell ref="C171:F171"/>
    <mergeCell ref="I171:M172"/>
    <mergeCell ref="A172:B172"/>
    <mergeCell ref="C172:D172"/>
    <mergeCell ref="E172:F172"/>
    <mergeCell ref="A169:B169"/>
    <mergeCell ref="C169:F169"/>
    <mergeCell ref="I169:M170"/>
    <mergeCell ref="A170:B170"/>
    <mergeCell ref="C170:D170"/>
    <mergeCell ref="E170:F170"/>
    <mergeCell ref="E162:F162"/>
    <mergeCell ref="A159:B159"/>
    <mergeCell ref="C159:F159"/>
    <mergeCell ref="I159:M160"/>
    <mergeCell ref="A160:B160"/>
    <mergeCell ref="C160:D160"/>
    <mergeCell ref="E160:F160"/>
    <mergeCell ref="A157:B157"/>
    <mergeCell ref="C157:F157"/>
    <mergeCell ref="I157:M158"/>
    <mergeCell ref="A158:B158"/>
    <mergeCell ref="C158:D158"/>
    <mergeCell ref="E158:F158"/>
    <mergeCell ref="A155:B155"/>
    <mergeCell ref="C155:F155"/>
    <mergeCell ref="I155:M156"/>
    <mergeCell ref="A156:B156"/>
    <mergeCell ref="C156:D156"/>
    <mergeCell ref="E156:F156"/>
    <mergeCell ref="A153:B153"/>
    <mergeCell ref="C153:F153"/>
    <mergeCell ref="I153:M154"/>
    <mergeCell ref="A154:B154"/>
    <mergeCell ref="C154:D154"/>
    <mergeCell ref="E154:F154"/>
    <mergeCell ref="A151:B151"/>
    <mergeCell ref="C151:F151"/>
    <mergeCell ref="I151:M152"/>
    <mergeCell ref="A152:B152"/>
    <mergeCell ref="C152:D152"/>
    <mergeCell ref="E152:F152"/>
    <mergeCell ref="A149:B149"/>
    <mergeCell ref="C149:F149"/>
    <mergeCell ref="I149:M150"/>
    <mergeCell ref="A150:B150"/>
    <mergeCell ref="C150:D150"/>
    <mergeCell ref="E150:F150"/>
    <mergeCell ref="A147:B147"/>
    <mergeCell ref="C147:F147"/>
    <mergeCell ref="I147:M148"/>
    <mergeCell ref="A148:B148"/>
    <mergeCell ref="C148:D148"/>
    <mergeCell ref="E148:F148"/>
    <mergeCell ref="A145:B145"/>
    <mergeCell ref="C145:F145"/>
    <mergeCell ref="I145:M146"/>
    <mergeCell ref="A146:B146"/>
    <mergeCell ref="C146:D146"/>
    <mergeCell ref="E146:F146"/>
    <mergeCell ref="A143:B143"/>
    <mergeCell ref="C143:F143"/>
    <mergeCell ref="I143:M144"/>
    <mergeCell ref="A144:B144"/>
    <mergeCell ref="C144:D144"/>
    <mergeCell ref="E144:F144"/>
    <mergeCell ref="A141:B141"/>
    <mergeCell ref="C141:F141"/>
    <mergeCell ref="I141:M142"/>
    <mergeCell ref="A142:B142"/>
    <mergeCell ref="C142:D142"/>
    <mergeCell ref="E142:F142"/>
    <mergeCell ref="C138:D138"/>
    <mergeCell ref="E138:F138"/>
    <mergeCell ref="A139:B139"/>
    <mergeCell ref="C139:F139"/>
    <mergeCell ref="I139:M140"/>
    <mergeCell ref="A140:B140"/>
    <mergeCell ref="C140:D140"/>
    <mergeCell ref="E140:F140"/>
    <mergeCell ref="A132:M132"/>
    <mergeCell ref="A133:M133"/>
    <mergeCell ref="A134:M134"/>
    <mergeCell ref="A135:M135"/>
    <mergeCell ref="A136:M136"/>
    <mergeCell ref="A137:B137"/>
    <mergeCell ref="C137:F137"/>
    <mergeCell ref="G137:H138"/>
    <mergeCell ref="I137:M138"/>
    <mergeCell ref="A138:B138"/>
    <mergeCell ref="B128:D128"/>
    <mergeCell ref="E128:H128"/>
    <mergeCell ref="J128:K128"/>
    <mergeCell ref="L130:M130"/>
    <mergeCell ref="A131:M131"/>
    <mergeCell ref="B126:D126"/>
    <mergeCell ref="E126:H126"/>
    <mergeCell ref="J126:K126"/>
    <mergeCell ref="B127:D127"/>
    <mergeCell ref="E127:H127"/>
    <mergeCell ref="J127:K127"/>
    <mergeCell ref="A119:A128"/>
    <mergeCell ref="B124:D124"/>
    <mergeCell ref="E124:H124"/>
    <mergeCell ref="J124:K124"/>
    <mergeCell ref="B125:D125"/>
    <mergeCell ref="E125:H125"/>
    <mergeCell ref="J125:K125"/>
    <mergeCell ref="B122:D122"/>
    <mergeCell ref="E122:H122"/>
    <mergeCell ref="J122:K122"/>
    <mergeCell ref="B123:D123"/>
    <mergeCell ref="E123:H123"/>
    <mergeCell ref="J123:K123"/>
    <mergeCell ref="B121:D121"/>
    <mergeCell ref="E121:H121"/>
    <mergeCell ref="J121:K121"/>
    <mergeCell ref="B118:D118"/>
    <mergeCell ref="E118:H118"/>
    <mergeCell ref="J118:K118"/>
    <mergeCell ref="B119:D119"/>
    <mergeCell ref="E119:H119"/>
    <mergeCell ref="J119:K119"/>
    <mergeCell ref="B120:D120"/>
    <mergeCell ref="J117:K117"/>
    <mergeCell ref="B114:D114"/>
    <mergeCell ref="E114:H114"/>
    <mergeCell ref="J114:K114"/>
    <mergeCell ref="B115:D115"/>
    <mergeCell ref="E115:H115"/>
    <mergeCell ref="J115:K115"/>
    <mergeCell ref="E120:H120"/>
    <mergeCell ref="J120:K120"/>
    <mergeCell ref="B108:D108"/>
    <mergeCell ref="E108:H108"/>
    <mergeCell ref="J108:K108"/>
    <mergeCell ref="A109:A118"/>
    <mergeCell ref="B109:D109"/>
    <mergeCell ref="E109:H109"/>
    <mergeCell ref="J109:K109"/>
    <mergeCell ref="B110:D110"/>
    <mergeCell ref="B112:D112"/>
    <mergeCell ref="E112:H112"/>
    <mergeCell ref="J112:K112"/>
    <mergeCell ref="B113:D113"/>
    <mergeCell ref="E113:H113"/>
    <mergeCell ref="J113:K113"/>
    <mergeCell ref="E110:H110"/>
    <mergeCell ref="J110:K110"/>
    <mergeCell ref="B111:D111"/>
    <mergeCell ref="E111:H111"/>
    <mergeCell ref="J111:K111"/>
    <mergeCell ref="B116:D116"/>
    <mergeCell ref="E116:H116"/>
    <mergeCell ref="J116:K116"/>
    <mergeCell ref="B117:D117"/>
    <mergeCell ref="E117:H117"/>
    <mergeCell ref="B106:D106"/>
    <mergeCell ref="E106:H106"/>
    <mergeCell ref="J106:K106"/>
    <mergeCell ref="B107:D107"/>
    <mergeCell ref="E107:H107"/>
    <mergeCell ref="J107:K107"/>
    <mergeCell ref="B104:D104"/>
    <mergeCell ref="E104:H104"/>
    <mergeCell ref="J104:K104"/>
    <mergeCell ref="B105:D105"/>
    <mergeCell ref="E105:H105"/>
    <mergeCell ref="J105:K105"/>
    <mergeCell ref="E97:H97"/>
    <mergeCell ref="J97:K97"/>
    <mergeCell ref="B102:D102"/>
    <mergeCell ref="E102:H102"/>
    <mergeCell ref="J102:K102"/>
    <mergeCell ref="B103:D103"/>
    <mergeCell ref="E103:H103"/>
    <mergeCell ref="J103:K103"/>
    <mergeCell ref="B100:D100"/>
    <mergeCell ref="E100:H100"/>
    <mergeCell ref="J100:K100"/>
    <mergeCell ref="B101:D101"/>
    <mergeCell ref="E101:H101"/>
    <mergeCell ref="J101:K101"/>
    <mergeCell ref="J94:K94"/>
    <mergeCell ref="B95:D95"/>
    <mergeCell ref="E95:H95"/>
    <mergeCell ref="J95:K95"/>
    <mergeCell ref="A90:M90"/>
    <mergeCell ref="A91:M91"/>
    <mergeCell ref="A92:M92"/>
    <mergeCell ref="A93:A108"/>
    <mergeCell ref="B93:D93"/>
    <mergeCell ref="E93:H93"/>
    <mergeCell ref="J93:K93"/>
    <mergeCell ref="L93:M93"/>
    <mergeCell ref="B94:D94"/>
    <mergeCell ref="E94:H94"/>
    <mergeCell ref="B98:D98"/>
    <mergeCell ref="E98:H98"/>
    <mergeCell ref="J98:K98"/>
    <mergeCell ref="B99:D99"/>
    <mergeCell ref="E99:H99"/>
    <mergeCell ref="J99:K99"/>
    <mergeCell ref="B96:D96"/>
    <mergeCell ref="E96:H96"/>
    <mergeCell ref="J96:K96"/>
    <mergeCell ref="B97:D97"/>
    <mergeCell ref="B86:H86"/>
    <mergeCell ref="L86:M86"/>
    <mergeCell ref="A87:M87"/>
    <mergeCell ref="L88:M88"/>
    <mergeCell ref="B84:H84"/>
    <mergeCell ref="L84:M84"/>
    <mergeCell ref="B85:H85"/>
    <mergeCell ref="L85:M85"/>
    <mergeCell ref="I84:J84"/>
    <mergeCell ref="I85:J85"/>
    <mergeCell ref="I86:J86"/>
    <mergeCell ref="A88:D88"/>
    <mergeCell ref="O80:Q80"/>
    <mergeCell ref="A82:M82"/>
    <mergeCell ref="B83:H83"/>
    <mergeCell ref="I83:K83"/>
    <mergeCell ref="L83:M83"/>
    <mergeCell ref="A77:M77"/>
    <mergeCell ref="A78:M78"/>
    <mergeCell ref="A79:M79"/>
    <mergeCell ref="A80:B80"/>
    <mergeCell ref="G80:J80"/>
    <mergeCell ref="K80:M80"/>
    <mergeCell ref="C80:E80"/>
    <mergeCell ref="A75:C75"/>
    <mergeCell ref="E75:H75"/>
    <mergeCell ref="J75:L75"/>
    <mergeCell ref="A76:C76"/>
    <mergeCell ref="E76:H76"/>
    <mergeCell ref="J76:L76"/>
    <mergeCell ref="A73:C73"/>
    <mergeCell ref="E73:H73"/>
    <mergeCell ref="J73:L73"/>
    <mergeCell ref="A74:C74"/>
    <mergeCell ref="E74:H74"/>
    <mergeCell ref="J74:L74"/>
    <mergeCell ref="A71:C71"/>
    <mergeCell ref="E71:H71"/>
    <mergeCell ref="J71:L71"/>
    <mergeCell ref="A72:C72"/>
    <mergeCell ref="E72:H72"/>
    <mergeCell ref="J72:L72"/>
    <mergeCell ref="A69:C69"/>
    <mergeCell ref="E69:H69"/>
    <mergeCell ref="J69:L69"/>
    <mergeCell ref="A70:C70"/>
    <mergeCell ref="E70:H70"/>
    <mergeCell ref="J70:L70"/>
    <mergeCell ref="A67:C67"/>
    <mergeCell ref="E67:H67"/>
    <mergeCell ref="J67:L67"/>
    <mergeCell ref="A68:C68"/>
    <mergeCell ref="E68:H68"/>
    <mergeCell ref="J68:L68"/>
    <mergeCell ref="A65:C65"/>
    <mergeCell ref="E65:H65"/>
    <mergeCell ref="J65:L65"/>
    <mergeCell ref="A66:C66"/>
    <mergeCell ref="E66:H66"/>
    <mergeCell ref="J66:L66"/>
    <mergeCell ref="A63:C63"/>
    <mergeCell ref="E63:H63"/>
    <mergeCell ref="J63:L63"/>
    <mergeCell ref="A64:C64"/>
    <mergeCell ref="E64:H64"/>
    <mergeCell ref="J64:L64"/>
    <mergeCell ref="A61:C61"/>
    <mergeCell ref="E61:H61"/>
    <mergeCell ref="J61:L61"/>
    <mergeCell ref="A62:C62"/>
    <mergeCell ref="E62:H62"/>
    <mergeCell ref="J62:L62"/>
    <mergeCell ref="A58:C58"/>
    <mergeCell ref="G58:K58"/>
    <mergeCell ref="A59:M59"/>
    <mergeCell ref="A60:M60"/>
    <mergeCell ref="A55:M55"/>
    <mergeCell ref="A56:M56"/>
    <mergeCell ref="A57:C57"/>
    <mergeCell ref="G57:K57"/>
    <mergeCell ref="D57:E57"/>
    <mergeCell ref="D58:E58"/>
    <mergeCell ref="A52:B52"/>
    <mergeCell ref="C52:F52"/>
    <mergeCell ref="G52:J52"/>
    <mergeCell ref="K52:M52"/>
    <mergeCell ref="A53:B53"/>
    <mergeCell ref="C53:F53"/>
    <mergeCell ref="G53:J53"/>
    <mergeCell ref="K53:M53"/>
    <mergeCell ref="A48:A49"/>
    <mergeCell ref="B48:F49"/>
    <mergeCell ref="G48:J49"/>
    <mergeCell ref="K48:M49"/>
    <mergeCell ref="A50:M50"/>
    <mergeCell ref="A51:B51"/>
    <mergeCell ref="C51:F51"/>
    <mergeCell ref="G51:J51"/>
    <mergeCell ref="K51:M51"/>
    <mergeCell ref="K44:M45"/>
    <mergeCell ref="A46:A47"/>
    <mergeCell ref="B46:F47"/>
    <mergeCell ref="G46:J47"/>
    <mergeCell ref="K46:M47"/>
    <mergeCell ref="L39:M39"/>
    <mergeCell ref="A40:M40"/>
    <mergeCell ref="A41:M41"/>
    <mergeCell ref="A42:M42"/>
    <mergeCell ref="B43:F43"/>
    <mergeCell ref="G43:J43"/>
    <mergeCell ref="K43:M43"/>
    <mergeCell ref="A39:D39"/>
    <mergeCell ref="G1:I1"/>
    <mergeCell ref="A32:A33"/>
    <mergeCell ref="B32:J32"/>
    <mergeCell ref="B33:J33"/>
    <mergeCell ref="A24:A26"/>
    <mergeCell ref="B24:B26"/>
    <mergeCell ref="C24:E26"/>
    <mergeCell ref="F24:J26"/>
    <mergeCell ref="K24:M26"/>
    <mergeCell ref="A27:A29"/>
    <mergeCell ref="B27:B29"/>
    <mergeCell ref="C27:E29"/>
    <mergeCell ref="F27:J29"/>
    <mergeCell ref="K27:M29"/>
    <mergeCell ref="A7:M7"/>
    <mergeCell ref="A9:M9"/>
    <mergeCell ref="L16:M16"/>
    <mergeCell ref="L17:M17"/>
    <mergeCell ref="A10:M10"/>
    <mergeCell ref="A11:M11"/>
    <mergeCell ref="A14:M14"/>
    <mergeCell ref="A15:J15"/>
    <mergeCell ref="K15:M15"/>
    <mergeCell ref="A8:C8"/>
    <mergeCell ref="I8:K8"/>
    <mergeCell ref="A130:D130"/>
    <mergeCell ref="L3:M3"/>
    <mergeCell ref="A4:M4"/>
    <mergeCell ref="G2:H2"/>
    <mergeCell ref="G3:H3"/>
    <mergeCell ref="K34:M34"/>
    <mergeCell ref="C35:E35"/>
    <mergeCell ref="G35:J35"/>
    <mergeCell ref="A36:A38"/>
    <mergeCell ref="C36:J36"/>
    <mergeCell ref="C37:J37"/>
    <mergeCell ref="C38:J38"/>
    <mergeCell ref="K35:M35"/>
    <mergeCell ref="K38:M38"/>
    <mergeCell ref="K36:M37"/>
    <mergeCell ref="C34:E34"/>
    <mergeCell ref="A44:A45"/>
    <mergeCell ref="B44:F45"/>
    <mergeCell ref="G44:J45"/>
    <mergeCell ref="A5:M5"/>
    <mergeCell ref="A6:M6"/>
    <mergeCell ref="G34:J34"/>
    <mergeCell ref="L18:M18"/>
    <mergeCell ref="B31:J31"/>
    <mergeCell ref="K31:M33"/>
    <mergeCell ref="B19:D19"/>
    <mergeCell ref="E19:G19"/>
    <mergeCell ref="H19:I19"/>
    <mergeCell ref="J19:K19"/>
    <mergeCell ref="L19:M19"/>
    <mergeCell ref="A20:B20"/>
    <mergeCell ref="C20:E20"/>
    <mergeCell ref="F20:J20"/>
    <mergeCell ref="K20:M20"/>
    <mergeCell ref="A12:M12"/>
    <mergeCell ref="A13:M13"/>
    <mergeCell ref="A21:A23"/>
    <mergeCell ref="B21:B23"/>
    <mergeCell ref="C21:E23"/>
    <mergeCell ref="F21:J23"/>
    <mergeCell ref="K21:M23"/>
    <mergeCell ref="B30:J30"/>
    <mergeCell ref="K30:M30"/>
  </mergeCells>
  <phoneticPr fontId="2"/>
  <dataValidations count="2">
    <dataValidation type="textLength" allowBlank="1" showInputMessage="1" showErrorMessage="1" sqref="F21:J29">
      <formula1>0</formula1>
      <formula2>60</formula2>
    </dataValidation>
    <dataValidation type="list" allowBlank="1" showInputMessage="1" showErrorMessage="1" sqref="G140:H140 G142:H142 G144:H144 G146:H146 G148:H148 G150:H150 G152:H152 G154:H154 G156:H156 G158:H158 G160:H160 G162:H162 G164:H164 G166:H166 G168:H168 G170:H170 G172:H172">
      <formula1>"有,適用除外"</formula1>
    </dataValidation>
  </dataValidations>
  <pageMargins left="0.78740157480314965" right="0.27559055118110237" top="0.39370078740157483" bottom="0.27559055118110237" header="0.39370078740157483" footer="0.27559055118110237"/>
  <pageSetup paperSize="9" scale="88" orientation="portrait" r:id="rId1"/>
  <headerFooter alignWithMargins="0"/>
  <rowBreaks count="3" manualBreakCount="3">
    <brk id="38" max="12" man="1"/>
    <brk id="87" max="16383" man="1"/>
    <brk id="12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view="pageBreakPreview" topLeftCell="A46" zoomScaleNormal="100" zoomScaleSheetLayoutView="100" workbookViewId="0">
      <selection activeCell="A84" sqref="A84:C89"/>
    </sheetView>
  </sheetViews>
  <sheetFormatPr defaultColWidth="9" defaultRowHeight="13.5"/>
  <cols>
    <col min="1" max="1" width="12.625" style="383" customWidth="1"/>
    <col min="2" max="2" width="9.75" style="383" customWidth="1"/>
    <col min="3" max="3" width="2.5" style="383" customWidth="1"/>
    <col min="4" max="5" width="3.5" style="383" customWidth="1"/>
    <col min="6" max="7" width="8" style="383" customWidth="1"/>
    <col min="8" max="10" width="3.5" style="383" customWidth="1"/>
    <col min="11" max="13" width="8.375" style="383" customWidth="1"/>
    <col min="14" max="14" width="5.5" style="383" customWidth="1"/>
    <col min="15" max="15" width="7.75" style="383" customWidth="1"/>
    <col min="16" max="255" width="9" style="383"/>
    <col min="256" max="256" width="12.625" style="383" customWidth="1"/>
    <col min="257" max="257" width="9.75" style="383" customWidth="1"/>
    <col min="258" max="258" width="2.5" style="383" customWidth="1"/>
    <col min="259" max="260" width="3.5" style="383" customWidth="1"/>
    <col min="261" max="262" width="8" style="383" customWidth="1"/>
    <col min="263" max="265" width="3.5" style="383" customWidth="1"/>
    <col min="266" max="266" width="7.5" style="383" customWidth="1"/>
    <col min="267" max="267" width="7" style="383" customWidth="1"/>
    <col min="268" max="268" width="7.25" style="383" customWidth="1"/>
    <col min="269" max="269" width="8.375" style="383" customWidth="1"/>
    <col min="270" max="511" width="9" style="383"/>
    <col min="512" max="512" width="12.625" style="383" customWidth="1"/>
    <col min="513" max="513" width="9.75" style="383" customWidth="1"/>
    <col min="514" max="514" width="2.5" style="383" customWidth="1"/>
    <col min="515" max="516" width="3.5" style="383" customWidth="1"/>
    <col min="517" max="518" width="8" style="383" customWidth="1"/>
    <col min="519" max="521" width="3.5" style="383" customWidth="1"/>
    <col min="522" max="522" width="7.5" style="383" customWidth="1"/>
    <col min="523" max="523" width="7" style="383" customWidth="1"/>
    <col min="524" max="524" width="7.25" style="383" customWidth="1"/>
    <col min="525" max="525" width="8.375" style="383" customWidth="1"/>
    <col min="526" max="767" width="9" style="383"/>
    <col min="768" max="768" width="12.625" style="383" customWidth="1"/>
    <col min="769" max="769" width="9.75" style="383" customWidth="1"/>
    <col min="770" max="770" width="2.5" style="383" customWidth="1"/>
    <col min="771" max="772" width="3.5" style="383" customWidth="1"/>
    <col min="773" max="774" width="8" style="383" customWidth="1"/>
    <col min="775" max="777" width="3.5" style="383" customWidth="1"/>
    <col min="778" max="778" width="7.5" style="383" customWidth="1"/>
    <col min="779" max="779" width="7" style="383" customWidth="1"/>
    <col min="780" max="780" width="7.25" style="383" customWidth="1"/>
    <col min="781" max="781" width="8.375" style="383" customWidth="1"/>
    <col min="782" max="1023" width="9" style="383"/>
    <col min="1024" max="1024" width="12.625" style="383" customWidth="1"/>
    <col min="1025" max="1025" width="9.75" style="383" customWidth="1"/>
    <col min="1026" max="1026" width="2.5" style="383" customWidth="1"/>
    <col min="1027" max="1028" width="3.5" style="383" customWidth="1"/>
    <col min="1029" max="1030" width="8" style="383" customWidth="1"/>
    <col min="1031" max="1033" width="3.5" style="383" customWidth="1"/>
    <col min="1034" max="1034" width="7.5" style="383" customWidth="1"/>
    <col min="1035" max="1035" width="7" style="383" customWidth="1"/>
    <col min="1036" max="1036" width="7.25" style="383" customWidth="1"/>
    <col min="1037" max="1037" width="8.375" style="383" customWidth="1"/>
    <col min="1038" max="1279" width="9" style="383"/>
    <col min="1280" max="1280" width="12.625" style="383" customWidth="1"/>
    <col min="1281" max="1281" width="9.75" style="383" customWidth="1"/>
    <col min="1282" max="1282" width="2.5" style="383" customWidth="1"/>
    <col min="1283" max="1284" width="3.5" style="383" customWidth="1"/>
    <col min="1285" max="1286" width="8" style="383" customWidth="1"/>
    <col min="1287" max="1289" width="3.5" style="383" customWidth="1"/>
    <col min="1290" max="1290" width="7.5" style="383" customWidth="1"/>
    <col min="1291" max="1291" width="7" style="383" customWidth="1"/>
    <col min="1292" max="1292" width="7.25" style="383" customWidth="1"/>
    <col min="1293" max="1293" width="8.375" style="383" customWidth="1"/>
    <col min="1294" max="1535" width="9" style="383"/>
    <col min="1536" max="1536" width="12.625" style="383" customWidth="1"/>
    <col min="1537" max="1537" width="9.75" style="383" customWidth="1"/>
    <col min="1538" max="1538" width="2.5" style="383" customWidth="1"/>
    <col min="1539" max="1540" width="3.5" style="383" customWidth="1"/>
    <col min="1541" max="1542" width="8" style="383" customWidth="1"/>
    <col min="1543" max="1545" width="3.5" style="383" customWidth="1"/>
    <col min="1546" max="1546" width="7.5" style="383" customWidth="1"/>
    <col min="1547" max="1547" width="7" style="383" customWidth="1"/>
    <col min="1548" max="1548" width="7.25" style="383" customWidth="1"/>
    <col min="1549" max="1549" width="8.375" style="383" customWidth="1"/>
    <col min="1550" max="1791" width="9" style="383"/>
    <col min="1792" max="1792" width="12.625" style="383" customWidth="1"/>
    <col min="1793" max="1793" width="9.75" style="383" customWidth="1"/>
    <col min="1794" max="1794" width="2.5" style="383" customWidth="1"/>
    <col min="1795" max="1796" width="3.5" style="383" customWidth="1"/>
    <col min="1797" max="1798" width="8" style="383" customWidth="1"/>
    <col min="1799" max="1801" width="3.5" style="383" customWidth="1"/>
    <col min="1802" max="1802" width="7.5" style="383" customWidth="1"/>
    <col min="1803" max="1803" width="7" style="383" customWidth="1"/>
    <col min="1804" max="1804" width="7.25" style="383" customWidth="1"/>
    <col min="1805" max="1805" width="8.375" style="383" customWidth="1"/>
    <col min="1806" max="2047" width="9" style="383"/>
    <col min="2048" max="2048" width="12.625" style="383" customWidth="1"/>
    <col min="2049" max="2049" width="9.75" style="383" customWidth="1"/>
    <col min="2050" max="2050" width="2.5" style="383" customWidth="1"/>
    <col min="2051" max="2052" width="3.5" style="383" customWidth="1"/>
    <col min="2053" max="2054" width="8" style="383" customWidth="1"/>
    <col min="2055" max="2057" width="3.5" style="383" customWidth="1"/>
    <col min="2058" max="2058" width="7.5" style="383" customWidth="1"/>
    <col min="2059" max="2059" width="7" style="383" customWidth="1"/>
    <col min="2060" max="2060" width="7.25" style="383" customWidth="1"/>
    <col min="2061" max="2061" width="8.375" style="383" customWidth="1"/>
    <col min="2062" max="2303" width="9" style="383"/>
    <col min="2304" max="2304" width="12.625" style="383" customWidth="1"/>
    <col min="2305" max="2305" width="9.75" style="383" customWidth="1"/>
    <col min="2306" max="2306" width="2.5" style="383" customWidth="1"/>
    <col min="2307" max="2308" width="3.5" style="383" customWidth="1"/>
    <col min="2309" max="2310" width="8" style="383" customWidth="1"/>
    <col min="2311" max="2313" width="3.5" style="383" customWidth="1"/>
    <col min="2314" max="2314" width="7.5" style="383" customWidth="1"/>
    <col min="2315" max="2315" width="7" style="383" customWidth="1"/>
    <col min="2316" max="2316" width="7.25" style="383" customWidth="1"/>
    <col min="2317" max="2317" width="8.375" style="383" customWidth="1"/>
    <col min="2318" max="2559" width="9" style="383"/>
    <col min="2560" max="2560" width="12.625" style="383" customWidth="1"/>
    <col min="2561" max="2561" width="9.75" style="383" customWidth="1"/>
    <col min="2562" max="2562" width="2.5" style="383" customWidth="1"/>
    <col min="2563" max="2564" width="3.5" style="383" customWidth="1"/>
    <col min="2565" max="2566" width="8" style="383" customWidth="1"/>
    <col min="2567" max="2569" width="3.5" style="383" customWidth="1"/>
    <col min="2570" max="2570" width="7.5" style="383" customWidth="1"/>
    <col min="2571" max="2571" width="7" style="383" customWidth="1"/>
    <col min="2572" max="2572" width="7.25" style="383" customWidth="1"/>
    <col min="2573" max="2573" width="8.375" style="383" customWidth="1"/>
    <col min="2574" max="2815" width="9" style="383"/>
    <col min="2816" max="2816" width="12.625" style="383" customWidth="1"/>
    <col min="2817" max="2817" width="9.75" style="383" customWidth="1"/>
    <col min="2818" max="2818" width="2.5" style="383" customWidth="1"/>
    <col min="2819" max="2820" width="3.5" style="383" customWidth="1"/>
    <col min="2821" max="2822" width="8" style="383" customWidth="1"/>
    <col min="2823" max="2825" width="3.5" style="383" customWidth="1"/>
    <col min="2826" max="2826" width="7.5" style="383" customWidth="1"/>
    <col min="2827" max="2827" width="7" style="383" customWidth="1"/>
    <col min="2828" max="2828" width="7.25" style="383" customWidth="1"/>
    <col min="2829" max="2829" width="8.375" style="383" customWidth="1"/>
    <col min="2830" max="3071" width="9" style="383"/>
    <col min="3072" max="3072" width="12.625" style="383" customWidth="1"/>
    <col min="3073" max="3073" width="9.75" style="383" customWidth="1"/>
    <col min="3074" max="3074" width="2.5" style="383" customWidth="1"/>
    <col min="3075" max="3076" width="3.5" style="383" customWidth="1"/>
    <col min="3077" max="3078" width="8" style="383" customWidth="1"/>
    <col min="3079" max="3081" width="3.5" style="383" customWidth="1"/>
    <col min="3082" max="3082" width="7.5" style="383" customWidth="1"/>
    <col min="3083" max="3083" width="7" style="383" customWidth="1"/>
    <col min="3084" max="3084" width="7.25" style="383" customWidth="1"/>
    <col min="3085" max="3085" width="8.375" style="383" customWidth="1"/>
    <col min="3086" max="3327" width="9" style="383"/>
    <col min="3328" max="3328" width="12.625" style="383" customWidth="1"/>
    <col min="3329" max="3329" width="9.75" style="383" customWidth="1"/>
    <col min="3330" max="3330" width="2.5" style="383" customWidth="1"/>
    <col min="3331" max="3332" width="3.5" style="383" customWidth="1"/>
    <col min="3333" max="3334" width="8" style="383" customWidth="1"/>
    <col min="3335" max="3337" width="3.5" style="383" customWidth="1"/>
    <col min="3338" max="3338" width="7.5" style="383" customWidth="1"/>
    <col min="3339" max="3339" width="7" style="383" customWidth="1"/>
    <col min="3340" max="3340" width="7.25" style="383" customWidth="1"/>
    <col min="3341" max="3341" width="8.375" style="383" customWidth="1"/>
    <col min="3342" max="3583" width="9" style="383"/>
    <col min="3584" max="3584" width="12.625" style="383" customWidth="1"/>
    <col min="3585" max="3585" width="9.75" style="383" customWidth="1"/>
    <col min="3586" max="3586" width="2.5" style="383" customWidth="1"/>
    <col min="3587" max="3588" width="3.5" style="383" customWidth="1"/>
    <col min="3589" max="3590" width="8" style="383" customWidth="1"/>
    <col min="3591" max="3593" width="3.5" style="383" customWidth="1"/>
    <col min="3594" max="3594" width="7.5" style="383" customWidth="1"/>
    <col min="3595" max="3595" width="7" style="383" customWidth="1"/>
    <col min="3596" max="3596" width="7.25" style="383" customWidth="1"/>
    <col min="3597" max="3597" width="8.375" style="383" customWidth="1"/>
    <col min="3598" max="3839" width="9" style="383"/>
    <col min="3840" max="3840" width="12.625" style="383" customWidth="1"/>
    <col min="3841" max="3841" width="9.75" style="383" customWidth="1"/>
    <col min="3842" max="3842" width="2.5" style="383" customWidth="1"/>
    <col min="3843" max="3844" width="3.5" style="383" customWidth="1"/>
    <col min="3845" max="3846" width="8" style="383" customWidth="1"/>
    <col min="3847" max="3849" width="3.5" style="383" customWidth="1"/>
    <col min="3850" max="3850" width="7.5" style="383" customWidth="1"/>
    <col min="3851" max="3851" width="7" style="383" customWidth="1"/>
    <col min="3852" max="3852" width="7.25" style="383" customWidth="1"/>
    <col min="3853" max="3853" width="8.375" style="383" customWidth="1"/>
    <col min="3854" max="4095" width="9" style="383"/>
    <col min="4096" max="4096" width="12.625" style="383" customWidth="1"/>
    <col min="4097" max="4097" width="9.75" style="383" customWidth="1"/>
    <col min="4098" max="4098" width="2.5" style="383" customWidth="1"/>
    <col min="4099" max="4100" width="3.5" style="383" customWidth="1"/>
    <col min="4101" max="4102" width="8" style="383" customWidth="1"/>
    <col min="4103" max="4105" width="3.5" style="383" customWidth="1"/>
    <col min="4106" max="4106" width="7.5" style="383" customWidth="1"/>
    <col min="4107" max="4107" width="7" style="383" customWidth="1"/>
    <col min="4108" max="4108" width="7.25" style="383" customWidth="1"/>
    <col min="4109" max="4109" width="8.375" style="383" customWidth="1"/>
    <col min="4110" max="4351" width="9" style="383"/>
    <col min="4352" max="4352" width="12.625" style="383" customWidth="1"/>
    <col min="4353" max="4353" width="9.75" style="383" customWidth="1"/>
    <col min="4354" max="4354" width="2.5" style="383" customWidth="1"/>
    <col min="4355" max="4356" width="3.5" style="383" customWidth="1"/>
    <col min="4357" max="4358" width="8" style="383" customWidth="1"/>
    <col min="4359" max="4361" width="3.5" style="383" customWidth="1"/>
    <col min="4362" max="4362" width="7.5" style="383" customWidth="1"/>
    <col min="4363" max="4363" width="7" style="383" customWidth="1"/>
    <col min="4364" max="4364" width="7.25" style="383" customWidth="1"/>
    <col min="4365" max="4365" width="8.375" style="383" customWidth="1"/>
    <col min="4366" max="4607" width="9" style="383"/>
    <col min="4608" max="4608" width="12.625" style="383" customWidth="1"/>
    <col min="4609" max="4609" width="9.75" style="383" customWidth="1"/>
    <col min="4610" max="4610" width="2.5" style="383" customWidth="1"/>
    <col min="4611" max="4612" width="3.5" style="383" customWidth="1"/>
    <col min="4613" max="4614" width="8" style="383" customWidth="1"/>
    <col min="4615" max="4617" width="3.5" style="383" customWidth="1"/>
    <col min="4618" max="4618" width="7.5" style="383" customWidth="1"/>
    <col min="4619" max="4619" width="7" style="383" customWidth="1"/>
    <col min="4620" max="4620" width="7.25" style="383" customWidth="1"/>
    <col min="4621" max="4621" width="8.375" style="383" customWidth="1"/>
    <col min="4622" max="4863" width="9" style="383"/>
    <col min="4864" max="4864" width="12.625" style="383" customWidth="1"/>
    <col min="4865" max="4865" width="9.75" style="383" customWidth="1"/>
    <col min="4866" max="4866" width="2.5" style="383" customWidth="1"/>
    <col min="4867" max="4868" width="3.5" style="383" customWidth="1"/>
    <col min="4869" max="4870" width="8" style="383" customWidth="1"/>
    <col min="4871" max="4873" width="3.5" style="383" customWidth="1"/>
    <col min="4874" max="4874" width="7.5" style="383" customWidth="1"/>
    <col min="4875" max="4875" width="7" style="383" customWidth="1"/>
    <col min="4876" max="4876" width="7.25" style="383" customWidth="1"/>
    <col min="4877" max="4877" width="8.375" style="383" customWidth="1"/>
    <col min="4878" max="5119" width="9" style="383"/>
    <col min="5120" max="5120" width="12.625" style="383" customWidth="1"/>
    <col min="5121" max="5121" width="9.75" style="383" customWidth="1"/>
    <col min="5122" max="5122" width="2.5" style="383" customWidth="1"/>
    <col min="5123" max="5124" width="3.5" style="383" customWidth="1"/>
    <col min="5125" max="5126" width="8" style="383" customWidth="1"/>
    <col min="5127" max="5129" width="3.5" style="383" customWidth="1"/>
    <col min="5130" max="5130" width="7.5" style="383" customWidth="1"/>
    <col min="5131" max="5131" width="7" style="383" customWidth="1"/>
    <col min="5132" max="5132" width="7.25" style="383" customWidth="1"/>
    <col min="5133" max="5133" width="8.375" style="383" customWidth="1"/>
    <col min="5134" max="5375" width="9" style="383"/>
    <col min="5376" max="5376" width="12.625" style="383" customWidth="1"/>
    <col min="5377" max="5377" width="9.75" style="383" customWidth="1"/>
    <col min="5378" max="5378" width="2.5" style="383" customWidth="1"/>
    <col min="5379" max="5380" width="3.5" style="383" customWidth="1"/>
    <col min="5381" max="5382" width="8" style="383" customWidth="1"/>
    <col min="5383" max="5385" width="3.5" style="383" customWidth="1"/>
    <col min="5386" max="5386" width="7.5" style="383" customWidth="1"/>
    <col min="5387" max="5387" width="7" style="383" customWidth="1"/>
    <col min="5388" max="5388" width="7.25" style="383" customWidth="1"/>
    <col min="5389" max="5389" width="8.375" style="383" customWidth="1"/>
    <col min="5390" max="5631" width="9" style="383"/>
    <col min="5632" max="5632" width="12.625" style="383" customWidth="1"/>
    <col min="5633" max="5633" width="9.75" style="383" customWidth="1"/>
    <col min="5634" max="5634" width="2.5" style="383" customWidth="1"/>
    <col min="5635" max="5636" width="3.5" style="383" customWidth="1"/>
    <col min="5637" max="5638" width="8" style="383" customWidth="1"/>
    <col min="5639" max="5641" width="3.5" style="383" customWidth="1"/>
    <col min="5642" max="5642" width="7.5" style="383" customWidth="1"/>
    <col min="5643" max="5643" width="7" style="383" customWidth="1"/>
    <col min="5644" max="5644" width="7.25" style="383" customWidth="1"/>
    <col min="5645" max="5645" width="8.375" style="383" customWidth="1"/>
    <col min="5646" max="5887" width="9" style="383"/>
    <col min="5888" max="5888" width="12.625" style="383" customWidth="1"/>
    <col min="5889" max="5889" width="9.75" style="383" customWidth="1"/>
    <col min="5890" max="5890" width="2.5" style="383" customWidth="1"/>
    <col min="5891" max="5892" width="3.5" style="383" customWidth="1"/>
    <col min="5893" max="5894" width="8" style="383" customWidth="1"/>
    <col min="5895" max="5897" width="3.5" style="383" customWidth="1"/>
    <col min="5898" max="5898" width="7.5" style="383" customWidth="1"/>
    <col min="5899" max="5899" width="7" style="383" customWidth="1"/>
    <col min="5900" max="5900" width="7.25" style="383" customWidth="1"/>
    <col min="5901" max="5901" width="8.375" style="383" customWidth="1"/>
    <col min="5902" max="6143" width="9" style="383"/>
    <col min="6144" max="6144" width="12.625" style="383" customWidth="1"/>
    <col min="6145" max="6145" width="9.75" style="383" customWidth="1"/>
    <col min="6146" max="6146" width="2.5" style="383" customWidth="1"/>
    <col min="6147" max="6148" width="3.5" style="383" customWidth="1"/>
    <col min="6149" max="6150" width="8" style="383" customWidth="1"/>
    <col min="6151" max="6153" width="3.5" style="383" customWidth="1"/>
    <col min="6154" max="6154" width="7.5" style="383" customWidth="1"/>
    <col min="6155" max="6155" width="7" style="383" customWidth="1"/>
    <col min="6156" max="6156" width="7.25" style="383" customWidth="1"/>
    <col min="6157" max="6157" width="8.375" style="383" customWidth="1"/>
    <col min="6158" max="6399" width="9" style="383"/>
    <col min="6400" max="6400" width="12.625" style="383" customWidth="1"/>
    <col min="6401" max="6401" width="9.75" style="383" customWidth="1"/>
    <col min="6402" max="6402" width="2.5" style="383" customWidth="1"/>
    <col min="6403" max="6404" width="3.5" style="383" customWidth="1"/>
    <col min="6405" max="6406" width="8" style="383" customWidth="1"/>
    <col min="6407" max="6409" width="3.5" style="383" customWidth="1"/>
    <col min="6410" max="6410" width="7.5" style="383" customWidth="1"/>
    <col min="6411" max="6411" width="7" style="383" customWidth="1"/>
    <col min="6412" max="6412" width="7.25" style="383" customWidth="1"/>
    <col min="6413" max="6413" width="8.375" style="383" customWidth="1"/>
    <col min="6414" max="6655" width="9" style="383"/>
    <col min="6656" max="6656" width="12.625" style="383" customWidth="1"/>
    <col min="6657" max="6657" width="9.75" style="383" customWidth="1"/>
    <col min="6658" max="6658" width="2.5" style="383" customWidth="1"/>
    <col min="6659" max="6660" width="3.5" style="383" customWidth="1"/>
    <col min="6661" max="6662" width="8" style="383" customWidth="1"/>
    <col min="6663" max="6665" width="3.5" style="383" customWidth="1"/>
    <col min="6666" max="6666" width="7.5" style="383" customWidth="1"/>
    <col min="6667" max="6667" width="7" style="383" customWidth="1"/>
    <col min="6668" max="6668" width="7.25" style="383" customWidth="1"/>
    <col min="6669" max="6669" width="8.375" style="383" customWidth="1"/>
    <col min="6670" max="6911" width="9" style="383"/>
    <col min="6912" max="6912" width="12.625" style="383" customWidth="1"/>
    <col min="6913" max="6913" width="9.75" style="383" customWidth="1"/>
    <col min="6914" max="6914" width="2.5" style="383" customWidth="1"/>
    <col min="6915" max="6916" width="3.5" style="383" customWidth="1"/>
    <col min="6917" max="6918" width="8" style="383" customWidth="1"/>
    <col min="6919" max="6921" width="3.5" style="383" customWidth="1"/>
    <col min="6922" max="6922" width="7.5" style="383" customWidth="1"/>
    <col min="6923" max="6923" width="7" style="383" customWidth="1"/>
    <col min="6924" max="6924" width="7.25" style="383" customWidth="1"/>
    <col min="6925" max="6925" width="8.375" style="383" customWidth="1"/>
    <col min="6926" max="7167" width="9" style="383"/>
    <col min="7168" max="7168" width="12.625" style="383" customWidth="1"/>
    <col min="7169" max="7169" width="9.75" style="383" customWidth="1"/>
    <col min="7170" max="7170" width="2.5" style="383" customWidth="1"/>
    <col min="7171" max="7172" width="3.5" style="383" customWidth="1"/>
    <col min="7173" max="7174" width="8" style="383" customWidth="1"/>
    <col min="7175" max="7177" width="3.5" style="383" customWidth="1"/>
    <col min="7178" max="7178" width="7.5" style="383" customWidth="1"/>
    <col min="7179" max="7179" width="7" style="383" customWidth="1"/>
    <col min="7180" max="7180" width="7.25" style="383" customWidth="1"/>
    <col min="7181" max="7181" width="8.375" style="383" customWidth="1"/>
    <col min="7182" max="7423" width="9" style="383"/>
    <col min="7424" max="7424" width="12.625" style="383" customWidth="1"/>
    <col min="7425" max="7425" width="9.75" style="383" customWidth="1"/>
    <col min="7426" max="7426" width="2.5" style="383" customWidth="1"/>
    <col min="7427" max="7428" width="3.5" style="383" customWidth="1"/>
    <col min="7429" max="7430" width="8" style="383" customWidth="1"/>
    <col min="7431" max="7433" width="3.5" style="383" customWidth="1"/>
    <col min="7434" max="7434" width="7.5" style="383" customWidth="1"/>
    <col min="7435" max="7435" width="7" style="383" customWidth="1"/>
    <col min="7436" max="7436" width="7.25" style="383" customWidth="1"/>
    <col min="7437" max="7437" width="8.375" style="383" customWidth="1"/>
    <col min="7438" max="7679" width="9" style="383"/>
    <col min="7680" max="7680" width="12.625" style="383" customWidth="1"/>
    <col min="7681" max="7681" width="9.75" style="383" customWidth="1"/>
    <col min="7682" max="7682" width="2.5" style="383" customWidth="1"/>
    <col min="7683" max="7684" width="3.5" style="383" customWidth="1"/>
    <col min="7685" max="7686" width="8" style="383" customWidth="1"/>
    <col min="7687" max="7689" width="3.5" style="383" customWidth="1"/>
    <col min="7690" max="7690" width="7.5" style="383" customWidth="1"/>
    <col min="7691" max="7691" width="7" style="383" customWidth="1"/>
    <col min="7692" max="7692" width="7.25" style="383" customWidth="1"/>
    <col min="7693" max="7693" width="8.375" style="383" customWidth="1"/>
    <col min="7694" max="7935" width="9" style="383"/>
    <col min="7936" max="7936" width="12.625" style="383" customWidth="1"/>
    <col min="7937" max="7937" width="9.75" style="383" customWidth="1"/>
    <col min="7938" max="7938" width="2.5" style="383" customWidth="1"/>
    <col min="7939" max="7940" width="3.5" style="383" customWidth="1"/>
    <col min="7941" max="7942" width="8" style="383" customWidth="1"/>
    <col min="7943" max="7945" width="3.5" style="383" customWidth="1"/>
    <col min="7946" max="7946" width="7.5" style="383" customWidth="1"/>
    <col min="7947" max="7947" width="7" style="383" customWidth="1"/>
    <col min="7948" max="7948" width="7.25" style="383" customWidth="1"/>
    <col min="7949" max="7949" width="8.375" style="383" customWidth="1"/>
    <col min="7950" max="8191" width="9" style="383"/>
    <col min="8192" max="8192" width="12.625" style="383" customWidth="1"/>
    <col min="8193" max="8193" width="9.75" style="383" customWidth="1"/>
    <col min="8194" max="8194" width="2.5" style="383" customWidth="1"/>
    <col min="8195" max="8196" width="3.5" style="383" customWidth="1"/>
    <col min="8197" max="8198" width="8" style="383" customWidth="1"/>
    <col min="8199" max="8201" width="3.5" style="383" customWidth="1"/>
    <col min="8202" max="8202" width="7.5" style="383" customWidth="1"/>
    <col min="8203" max="8203" width="7" style="383" customWidth="1"/>
    <col min="8204" max="8204" width="7.25" style="383" customWidth="1"/>
    <col min="8205" max="8205" width="8.375" style="383" customWidth="1"/>
    <col min="8206" max="8447" width="9" style="383"/>
    <col min="8448" max="8448" width="12.625" style="383" customWidth="1"/>
    <col min="8449" max="8449" width="9.75" style="383" customWidth="1"/>
    <col min="8450" max="8450" width="2.5" style="383" customWidth="1"/>
    <col min="8451" max="8452" width="3.5" style="383" customWidth="1"/>
    <col min="8453" max="8454" width="8" style="383" customWidth="1"/>
    <col min="8455" max="8457" width="3.5" style="383" customWidth="1"/>
    <col min="8458" max="8458" width="7.5" style="383" customWidth="1"/>
    <col min="8459" max="8459" width="7" style="383" customWidth="1"/>
    <col min="8460" max="8460" width="7.25" style="383" customWidth="1"/>
    <col min="8461" max="8461" width="8.375" style="383" customWidth="1"/>
    <col min="8462" max="8703" width="9" style="383"/>
    <col min="8704" max="8704" width="12.625" style="383" customWidth="1"/>
    <col min="8705" max="8705" width="9.75" style="383" customWidth="1"/>
    <col min="8706" max="8706" width="2.5" style="383" customWidth="1"/>
    <col min="8707" max="8708" width="3.5" style="383" customWidth="1"/>
    <col min="8709" max="8710" width="8" style="383" customWidth="1"/>
    <col min="8711" max="8713" width="3.5" style="383" customWidth="1"/>
    <col min="8714" max="8714" width="7.5" style="383" customWidth="1"/>
    <col min="8715" max="8715" width="7" style="383" customWidth="1"/>
    <col min="8716" max="8716" width="7.25" style="383" customWidth="1"/>
    <col min="8717" max="8717" width="8.375" style="383" customWidth="1"/>
    <col min="8718" max="8959" width="9" style="383"/>
    <col min="8960" max="8960" width="12.625" style="383" customWidth="1"/>
    <col min="8961" max="8961" width="9.75" style="383" customWidth="1"/>
    <col min="8962" max="8962" width="2.5" style="383" customWidth="1"/>
    <col min="8963" max="8964" width="3.5" style="383" customWidth="1"/>
    <col min="8965" max="8966" width="8" style="383" customWidth="1"/>
    <col min="8967" max="8969" width="3.5" style="383" customWidth="1"/>
    <col min="8970" max="8970" width="7.5" style="383" customWidth="1"/>
    <col min="8971" max="8971" width="7" style="383" customWidth="1"/>
    <col min="8972" max="8972" width="7.25" style="383" customWidth="1"/>
    <col min="8973" max="8973" width="8.375" style="383" customWidth="1"/>
    <col min="8974" max="9215" width="9" style="383"/>
    <col min="9216" max="9216" width="12.625" style="383" customWidth="1"/>
    <col min="9217" max="9217" width="9.75" style="383" customWidth="1"/>
    <col min="9218" max="9218" width="2.5" style="383" customWidth="1"/>
    <col min="9219" max="9220" width="3.5" style="383" customWidth="1"/>
    <col min="9221" max="9222" width="8" style="383" customWidth="1"/>
    <col min="9223" max="9225" width="3.5" style="383" customWidth="1"/>
    <col min="9226" max="9226" width="7.5" style="383" customWidth="1"/>
    <col min="9227" max="9227" width="7" style="383" customWidth="1"/>
    <col min="9228" max="9228" width="7.25" style="383" customWidth="1"/>
    <col min="9229" max="9229" width="8.375" style="383" customWidth="1"/>
    <col min="9230" max="9471" width="9" style="383"/>
    <col min="9472" max="9472" width="12.625" style="383" customWidth="1"/>
    <col min="9473" max="9473" width="9.75" style="383" customWidth="1"/>
    <col min="9474" max="9474" width="2.5" style="383" customWidth="1"/>
    <col min="9475" max="9476" width="3.5" style="383" customWidth="1"/>
    <col min="9477" max="9478" width="8" style="383" customWidth="1"/>
    <col min="9479" max="9481" width="3.5" style="383" customWidth="1"/>
    <col min="9482" max="9482" width="7.5" style="383" customWidth="1"/>
    <col min="9483" max="9483" width="7" style="383" customWidth="1"/>
    <col min="9484" max="9484" width="7.25" style="383" customWidth="1"/>
    <col min="9485" max="9485" width="8.375" style="383" customWidth="1"/>
    <col min="9486" max="9727" width="9" style="383"/>
    <col min="9728" max="9728" width="12.625" style="383" customWidth="1"/>
    <col min="9729" max="9729" width="9.75" style="383" customWidth="1"/>
    <col min="9730" max="9730" width="2.5" style="383" customWidth="1"/>
    <col min="9731" max="9732" width="3.5" style="383" customWidth="1"/>
    <col min="9733" max="9734" width="8" style="383" customWidth="1"/>
    <col min="9735" max="9737" width="3.5" style="383" customWidth="1"/>
    <col min="9738" max="9738" width="7.5" style="383" customWidth="1"/>
    <col min="9739" max="9739" width="7" style="383" customWidth="1"/>
    <col min="9740" max="9740" width="7.25" style="383" customWidth="1"/>
    <col min="9741" max="9741" width="8.375" style="383" customWidth="1"/>
    <col min="9742" max="9983" width="9" style="383"/>
    <col min="9984" max="9984" width="12.625" style="383" customWidth="1"/>
    <col min="9985" max="9985" width="9.75" style="383" customWidth="1"/>
    <col min="9986" max="9986" width="2.5" style="383" customWidth="1"/>
    <col min="9987" max="9988" width="3.5" style="383" customWidth="1"/>
    <col min="9989" max="9990" width="8" style="383" customWidth="1"/>
    <col min="9991" max="9993" width="3.5" style="383" customWidth="1"/>
    <col min="9994" max="9994" width="7.5" style="383" customWidth="1"/>
    <col min="9995" max="9995" width="7" style="383" customWidth="1"/>
    <col min="9996" max="9996" width="7.25" style="383" customWidth="1"/>
    <col min="9997" max="9997" width="8.375" style="383" customWidth="1"/>
    <col min="9998" max="10239" width="9" style="383"/>
    <col min="10240" max="10240" width="12.625" style="383" customWidth="1"/>
    <col min="10241" max="10241" width="9.75" style="383" customWidth="1"/>
    <col min="10242" max="10242" width="2.5" style="383" customWidth="1"/>
    <col min="10243" max="10244" width="3.5" style="383" customWidth="1"/>
    <col min="10245" max="10246" width="8" style="383" customWidth="1"/>
    <col min="10247" max="10249" width="3.5" style="383" customWidth="1"/>
    <col min="10250" max="10250" width="7.5" style="383" customWidth="1"/>
    <col min="10251" max="10251" width="7" style="383" customWidth="1"/>
    <col min="10252" max="10252" width="7.25" style="383" customWidth="1"/>
    <col min="10253" max="10253" width="8.375" style="383" customWidth="1"/>
    <col min="10254" max="10495" width="9" style="383"/>
    <col min="10496" max="10496" width="12.625" style="383" customWidth="1"/>
    <col min="10497" max="10497" width="9.75" style="383" customWidth="1"/>
    <col min="10498" max="10498" width="2.5" style="383" customWidth="1"/>
    <col min="10499" max="10500" width="3.5" style="383" customWidth="1"/>
    <col min="10501" max="10502" width="8" style="383" customWidth="1"/>
    <col min="10503" max="10505" width="3.5" style="383" customWidth="1"/>
    <col min="10506" max="10506" width="7.5" style="383" customWidth="1"/>
    <col min="10507" max="10507" width="7" style="383" customWidth="1"/>
    <col min="10508" max="10508" width="7.25" style="383" customWidth="1"/>
    <col min="10509" max="10509" width="8.375" style="383" customWidth="1"/>
    <col min="10510" max="10751" width="9" style="383"/>
    <col min="10752" max="10752" width="12.625" style="383" customWidth="1"/>
    <col min="10753" max="10753" width="9.75" style="383" customWidth="1"/>
    <col min="10754" max="10754" width="2.5" style="383" customWidth="1"/>
    <col min="10755" max="10756" width="3.5" style="383" customWidth="1"/>
    <col min="10757" max="10758" width="8" style="383" customWidth="1"/>
    <col min="10759" max="10761" width="3.5" style="383" customWidth="1"/>
    <col min="10762" max="10762" width="7.5" style="383" customWidth="1"/>
    <col min="10763" max="10763" width="7" style="383" customWidth="1"/>
    <col min="10764" max="10764" width="7.25" style="383" customWidth="1"/>
    <col min="10765" max="10765" width="8.375" style="383" customWidth="1"/>
    <col min="10766" max="11007" width="9" style="383"/>
    <col min="11008" max="11008" width="12.625" style="383" customWidth="1"/>
    <col min="11009" max="11009" width="9.75" style="383" customWidth="1"/>
    <col min="11010" max="11010" width="2.5" style="383" customWidth="1"/>
    <col min="11011" max="11012" width="3.5" style="383" customWidth="1"/>
    <col min="11013" max="11014" width="8" style="383" customWidth="1"/>
    <col min="11015" max="11017" width="3.5" style="383" customWidth="1"/>
    <col min="11018" max="11018" width="7.5" style="383" customWidth="1"/>
    <col min="11019" max="11019" width="7" style="383" customWidth="1"/>
    <col min="11020" max="11020" width="7.25" style="383" customWidth="1"/>
    <col min="11021" max="11021" width="8.375" style="383" customWidth="1"/>
    <col min="11022" max="11263" width="9" style="383"/>
    <col min="11264" max="11264" width="12.625" style="383" customWidth="1"/>
    <col min="11265" max="11265" width="9.75" style="383" customWidth="1"/>
    <col min="11266" max="11266" width="2.5" style="383" customWidth="1"/>
    <col min="11267" max="11268" width="3.5" style="383" customWidth="1"/>
    <col min="11269" max="11270" width="8" style="383" customWidth="1"/>
    <col min="11271" max="11273" width="3.5" style="383" customWidth="1"/>
    <col min="11274" max="11274" width="7.5" style="383" customWidth="1"/>
    <col min="11275" max="11275" width="7" style="383" customWidth="1"/>
    <col min="11276" max="11276" width="7.25" style="383" customWidth="1"/>
    <col min="11277" max="11277" width="8.375" style="383" customWidth="1"/>
    <col min="11278" max="11519" width="9" style="383"/>
    <col min="11520" max="11520" width="12.625" style="383" customWidth="1"/>
    <col min="11521" max="11521" width="9.75" style="383" customWidth="1"/>
    <col min="11522" max="11522" width="2.5" style="383" customWidth="1"/>
    <col min="11523" max="11524" width="3.5" style="383" customWidth="1"/>
    <col min="11525" max="11526" width="8" style="383" customWidth="1"/>
    <col min="11527" max="11529" width="3.5" style="383" customWidth="1"/>
    <col min="11530" max="11530" width="7.5" style="383" customWidth="1"/>
    <col min="11531" max="11531" width="7" style="383" customWidth="1"/>
    <col min="11532" max="11532" width="7.25" style="383" customWidth="1"/>
    <col min="11533" max="11533" width="8.375" style="383" customWidth="1"/>
    <col min="11534" max="11775" width="9" style="383"/>
    <col min="11776" max="11776" width="12.625" style="383" customWidth="1"/>
    <col min="11777" max="11777" width="9.75" style="383" customWidth="1"/>
    <col min="11778" max="11778" width="2.5" style="383" customWidth="1"/>
    <col min="11779" max="11780" width="3.5" style="383" customWidth="1"/>
    <col min="11781" max="11782" width="8" style="383" customWidth="1"/>
    <col min="11783" max="11785" width="3.5" style="383" customWidth="1"/>
    <col min="11786" max="11786" width="7.5" style="383" customWidth="1"/>
    <col min="11787" max="11787" width="7" style="383" customWidth="1"/>
    <col min="11788" max="11788" width="7.25" style="383" customWidth="1"/>
    <col min="11789" max="11789" width="8.375" style="383" customWidth="1"/>
    <col min="11790" max="12031" width="9" style="383"/>
    <col min="12032" max="12032" width="12.625" style="383" customWidth="1"/>
    <col min="12033" max="12033" width="9.75" style="383" customWidth="1"/>
    <col min="12034" max="12034" width="2.5" style="383" customWidth="1"/>
    <col min="12035" max="12036" width="3.5" style="383" customWidth="1"/>
    <col min="12037" max="12038" width="8" style="383" customWidth="1"/>
    <col min="12039" max="12041" width="3.5" style="383" customWidth="1"/>
    <col min="12042" max="12042" width="7.5" style="383" customWidth="1"/>
    <col min="12043" max="12043" width="7" style="383" customWidth="1"/>
    <col min="12044" max="12044" width="7.25" style="383" customWidth="1"/>
    <col min="12045" max="12045" width="8.375" style="383" customWidth="1"/>
    <col min="12046" max="12287" width="9" style="383"/>
    <col min="12288" max="12288" width="12.625" style="383" customWidth="1"/>
    <col min="12289" max="12289" width="9.75" style="383" customWidth="1"/>
    <col min="12290" max="12290" width="2.5" style="383" customWidth="1"/>
    <col min="12291" max="12292" width="3.5" style="383" customWidth="1"/>
    <col min="12293" max="12294" width="8" style="383" customWidth="1"/>
    <col min="12295" max="12297" width="3.5" style="383" customWidth="1"/>
    <col min="12298" max="12298" width="7.5" style="383" customWidth="1"/>
    <col min="12299" max="12299" width="7" style="383" customWidth="1"/>
    <col min="12300" max="12300" width="7.25" style="383" customWidth="1"/>
    <col min="12301" max="12301" width="8.375" style="383" customWidth="1"/>
    <col min="12302" max="12543" width="9" style="383"/>
    <col min="12544" max="12544" width="12.625" style="383" customWidth="1"/>
    <col min="12545" max="12545" width="9.75" style="383" customWidth="1"/>
    <col min="12546" max="12546" width="2.5" style="383" customWidth="1"/>
    <col min="12547" max="12548" width="3.5" style="383" customWidth="1"/>
    <col min="12549" max="12550" width="8" style="383" customWidth="1"/>
    <col min="12551" max="12553" width="3.5" style="383" customWidth="1"/>
    <col min="12554" max="12554" width="7.5" style="383" customWidth="1"/>
    <col min="12555" max="12555" width="7" style="383" customWidth="1"/>
    <col min="12556" max="12556" width="7.25" style="383" customWidth="1"/>
    <col min="12557" max="12557" width="8.375" style="383" customWidth="1"/>
    <col min="12558" max="12799" width="9" style="383"/>
    <col min="12800" max="12800" width="12.625" style="383" customWidth="1"/>
    <col min="12801" max="12801" width="9.75" style="383" customWidth="1"/>
    <col min="12802" max="12802" width="2.5" style="383" customWidth="1"/>
    <col min="12803" max="12804" width="3.5" style="383" customWidth="1"/>
    <col min="12805" max="12806" width="8" style="383" customWidth="1"/>
    <col min="12807" max="12809" width="3.5" style="383" customWidth="1"/>
    <col min="12810" max="12810" width="7.5" style="383" customWidth="1"/>
    <col min="12811" max="12811" width="7" style="383" customWidth="1"/>
    <col min="12812" max="12812" width="7.25" style="383" customWidth="1"/>
    <col min="12813" max="12813" width="8.375" style="383" customWidth="1"/>
    <col min="12814" max="13055" width="9" style="383"/>
    <col min="13056" max="13056" width="12.625" style="383" customWidth="1"/>
    <col min="13057" max="13057" width="9.75" style="383" customWidth="1"/>
    <col min="13058" max="13058" width="2.5" style="383" customWidth="1"/>
    <col min="13059" max="13060" width="3.5" style="383" customWidth="1"/>
    <col min="13061" max="13062" width="8" style="383" customWidth="1"/>
    <col min="13063" max="13065" width="3.5" style="383" customWidth="1"/>
    <col min="13066" max="13066" width="7.5" style="383" customWidth="1"/>
    <col min="13067" max="13067" width="7" style="383" customWidth="1"/>
    <col min="13068" max="13068" width="7.25" style="383" customWidth="1"/>
    <col min="13069" max="13069" width="8.375" style="383" customWidth="1"/>
    <col min="13070" max="13311" width="9" style="383"/>
    <col min="13312" max="13312" width="12.625" style="383" customWidth="1"/>
    <col min="13313" max="13313" width="9.75" style="383" customWidth="1"/>
    <col min="13314" max="13314" width="2.5" style="383" customWidth="1"/>
    <col min="13315" max="13316" width="3.5" style="383" customWidth="1"/>
    <col min="13317" max="13318" width="8" style="383" customWidth="1"/>
    <col min="13319" max="13321" width="3.5" style="383" customWidth="1"/>
    <col min="13322" max="13322" width="7.5" style="383" customWidth="1"/>
    <col min="13323" max="13323" width="7" style="383" customWidth="1"/>
    <col min="13324" max="13324" width="7.25" style="383" customWidth="1"/>
    <col min="13325" max="13325" width="8.375" style="383" customWidth="1"/>
    <col min="13326" max="13567" width="9" style="383"/>
    <col min="13568" max="13568" width="12.625" style="383" customWidth="1"/>
    <col min="13569" max="13569" width="9.75" style="383" customWidth="1"/>
    <col min="13570" max="13570" width="2.5" style="383" customWidth="1"/>
    <col min="13571" max="13572" width="3.5" style="383" customWidth="1"/>
    <col min="13573" max="13574" width="8" style="383" customWidth="1"/>
    <col min="13575" max="13577" width="3.5" style="383" customWidth="1"/>
    <col min="13578" max="13578" width="7.5" style="383" customWidth="1"/>
    <col min="13579" max="13579" width="7" style="383" customWidth="1"/>
    <col min="13580" max="13580" width="7.25" style="383" customWidth="1"/>
    <col min="13581" max="13581" width="8.375" style="383" customWidth="1"/>
    <col min="13582" max="13823" width="9" style="383"/>
    <col min="13824" max="13824" width="12.625" style="383" customWidth="1"/>
    <col min="13825" max="13825" width="9.75" style="383" customWidth="1"/>
    <col min="13826" max="13826" width="2.5" style="383" customWidth="1"/>
    <col min="13827" max="13828" width="3.5" style="383" customWidth="1"/>
    <col min="13829" max="13830" width="8" style="383" customWidth="1"/>
    <col min="13831" max="13833" width="3.5" style="383" customWidth="1"/>
    <col min="13834" max="13834" width="7.5" style="383" customWidth="1"/>
    <col min="13835" max="13835" width="7" style="383" customWidth="1"/>
    <col min="13836" max="13836" width="7.25" style="383" customWidth="1"/>
    <col min="13837" max="13837" width="8.375" style="383" customWidth="1"/>
    <col min="13838" max="14079" width="9" style="383"/>
    <col min="14080" max="14080" width="12.625" style="383" customWidth="1"/>
    <col min="14081" max="14081" width="9.75" style="383" customWidth="1"/>
    <col min="14082" max="14082" width="2.5" style="383" customWidth="1"/>
    <col min="14083" max="14084" width="3.5" style="383" customWidth="1"/>
    <col min="14085" max="14086" width="8" style="383" customWidth="1"/>
    <col min="14087" max="14089" width="3.5" style="383" customWidth="1"/>
    <col min="14090" max="14090" width="7.5" style="383" customWidth="1"/>
    <col min="14091" max="14091" width="7" style="383" customWidth="1"/>
    <col min="14092" max="14092" width="7.25" style="383" customWidth="1"/>
    <col min="14093" max="14093" width="8.375" style="383" customWidth="1"/>
    <col min="14094" max="14335" width="9" style="383"/>
    <col min="14336" max="14336" width="12.625" style="383" customWidth="1"/>
    <col min="14337" max="14337" width="9.75" style="383" customWidth="1"/>
    <col min="14338" max="14338" width="2.5" style="383" customWidth="1"/>
    <col min="14339" max="14340" width="3.5" style="383" customWidth="1"/>
    <col min="14341" max="14342" width="8" style="383" customWidth="1"/>
    <col min="14343" max="14345" width="3.5" style="383" customWidth="1"/>
    <col min="14346" max="14346" width="7.5" style="383" customWidth="1"/>
    <col min="14347" max="14347" width="7" style="383" customWidth="1"/>
    <col min="14348" max="14348" width="7.25" style="383" customWidth="1"/>
    <col min="14349" max="14349" width="8.375" style="383" customWidth="1"/>
    <col min="14350" max="14591" width="9" style="383"/>
    <col min="14592" max="14592" width="12.625" style="383" customWidth="1"/>
    <col min="14593" max="14593" width="9.75" style="383" customWidth="1"/>
    <col min="14594" max="14594" width="2.5" style="383" customWidth="1"/>
    <col min="14595" max="14596" width="3.5" style="383" customWidth="1"/>
    <col min="14597" max="14598" width="8" style="383" customWidth="1"/>
    <col min="14599" max="14601" width="3.5" style="383" customWidth="1"/>
    <col min="14602" max="14602" width="7.5" style="383" customWidth="1"/>
    <col min="14603" max="14603" width="7" style="383" customWidth="1"/>
    <col min="14604" max="14604" width="7.25" style="383" customWidth="1"/>
    <col min="14605" max="14605" width="8.375" style="383" customWidth="1"/>
    <col min="14606" max="14847" width="9" style="383"/>
    <col min="14848" max="14848" width="12.625" style="383" customWidth="1"/>
    <col min="14849" max="14849" width="9.75" style="383" customWidth="1"/>
    <col min="14850" max="14850" width="2.5" style="383" customWidth="1"/>
    <col min="14851" max="14852" width="3.5" style="383" customWidth="1"/>
    <col min="14853" max="14854" width="8" style="383" customWidth="1"/>
    <col min="14855" max="14857" width="3.5" style="383" customWidth="1"/>
    <col min="14858" max="14858" width="7.5" style="383" customWidth="1"/>
    <col min="14859" max="14859" width="7" style="383" customWidth="1"/>
    <col min="14860" max="14860" width="7.25" style="383" customWidth="1"/>
    <col min="14861" max="14861" width="8.375" style="383" customWidth="1"/>
    <col min="14862" max="15103" width="9" style="383"/>
    <col min="15104" max="15104" width="12.625" style="383" customWidth="1"/>
    <col min="15105" max="15105" width="9.75" style="383" customWidth="1"/>
    <col min="15106" max="15106" width="2.5" style="383" customWidth="1"/>
    <col min="15107" max="15108" width="3.5" style="383" customWidth="1"/>
    <col min="15109" max="15110" width="8" style="383" customWidth="1"/>
    <col min="15111" max="15113" width="3.5" style="383" customWidth="1"/>
    <col min="15114" max="15114" width="7.5" style="383" customWidth="1"/>
    <col min="15115" max="15115" width="7" style="383" customWidth="1"/>
    <col min="15116" max="15116" width="7.25" style="383" customWidth="1"/>
    <col min="15117" max="15117" width="8.375" style="383" customWidth="1"/>
    <col min="15118" max="15359" width="9" style="383"/>
    <col min="15360" max="15360" width="12.625" style="383" customWidth="1"/>
    <col min="15361" max="15361" width="9.75" style="383" customWidth="1"/>
    <col min="15362" max="15362" width="2.5" style="383" customWidth="1"/>
    <col min="15363" max="15364" width="3.5" style="383" customWidth="1"/>
    <col min="15365" max="15366" width="8" style="383" customWidth="1"/>
    <col min="15367" max="15369" width="3.5" style="383" customWidth="1"/>
    <col min="15370" max="15370" width="7.5" style="383" customWidth="1"/>
    <col min="15371" max="15371" width="7" style="383" customWidth="1"/>
    <col min="15372" max="15372" width="7.25" style="383" customWidth="1"/>
    <col min="15373" max="15373" width="8.375" style="383" customWidth="1"/>
    <col min="15374" max="15615" width="9" style="383"/>
    <col min="15616" max="15616" width="12.625" style="383" customWidth="1"/>
    <col min="15617" max="15617" width="9.75" style="383" customWidth="1"/>
    <col min="15618" max="15618" width="2.5" style="383" customWidth="1"/>
    <col min="15619" max="15620" width="3.5" style="383" customWidth="1"/>
    <col min="15621" max="15622" width="8" style="383" customWidth="1"/>
    <col min="15623" max="15625" width="3.5" style="383" customWidth="1"/>
    <col min="15626" max="15626" width="7.5" style="383" customWidth="1"/>
    <col min="15627" max="15627" width="7" style="383" customWidth="1"/>
    <col min="15628" max="15628" width="7.25" style="383" customWidth="1"/>
    <col min="15629" max="15629" width="8.375" style="383" customWidth="1"/>
    <col min="15630" max="15871" width="9" style="383"/>
    <col min="15872" max="15872" width="12.625" style="383" customWidth="1"/>
    <col min="15873" max="15873" width="9.75" style="383" customWidth="1"/>
    <col min="15874" max="15874" width="2.5" style="383" customWidth="1"/>
    <col min="15875" max="15876" width="3.5" style="383" customWidth="1"/>
    <col min="15877" max="15878" width="8" style="383" customWidth="1"/>
    <col min="15879" max="15881" width="3.5" style="383" customWidth="1"/>
    <col min="15882" max="15882" width="7.5" style="383" customWidth="1"/>
    <col min="15883" max="15883" width="7" style="383" customWidth="1"/>
    <col min="15884" max="15884" width="7.25" style="383" customWidth="1"/>
    <col min="15885" max="15885" width="8.375" style="383" customWidth="1"/>
    <col min="15886" max="16127" width="9" style="383"/>
    <col min="16128" max="16128" width="12.625" style="383" customWidth="1"/>
    <col min="16129" max="16129" width="9.75" style="383" customWidth="1"/>
    <col min="16130" max="16130" width="2.5" style="383" customWidth="1"/>
    <col min="16131" max="16132" width="3.5" style="383" customWidth="1"/>
    <col min="16133" max="16134" width="8" style="383" customWidth="1"/>
    <col min="16135" max="16137" width="3.5" style="383" customWidth="1"/>
    <col min="16138" max="16138" width="7.5" style="383" customWidth="1"/>
    <col min="16139" max="16139" width="7" style="383" customWidth="1"/>
    <col min="16140" max="16140" width="7.25" style="383" customWidth="1"/>
    <col min="16141" max="16141" width="8.375" style="383" customWidth="1"/>
    <col min="16142" max="16384" width="9" style="383"/>
  </cols>
  <sheetData>
    <row r="1" spans="1:26" ht="24.75" customHeight="1">
      <c r="A1" s="382"/>
      <c r="K1" s="565"/>
      <c r="L1" s="565"/>
      <c r="M1" s="565"/>
      <c r="N1" s="565"/>
      <c r="O1" s="552" t="s">
        <v>420</v>
      </c>
    </row>
    <row r="2" spans="1:26" ht="20.100000000000001" customHeight="1">
      <c r="A2" s="2040" t="s">
        <v>1041</v>
      </c>
      <c r="B2" s="2040"/>
      <c r="C2" s="2040"/>
      <c r="D2" s="2040"/>
      <c r="E2" s="2040"/>
      <c r="F2" s="2040"/>
      <c r="G2" s="2040"/>
      <c r="H2" s="2040"/>
      <c r="I2" s="2040"/>
      <c r="J2" s="2040"/>
      <c r="K2" s="2040"/>
      <c r="L2" s="2040"/>
      <c r="M2" s="2040"/>
      <c r="N2" s="2040"/>
      <c r="P2" s="980"/>
      <c r="Q2" s="980"/>
      <c r="R2" s="980"/>
      <c r="S2" s="980"/>
      <c r="T2" s="980"/>
      <c r="U2" s="980"/>
      <c r="V2" s="980"/>
      <c r="W2" s="980"/>
      <c r="X2" s="980"/>
      <c r="Y2" s="980"/>
      <c r="Z2" s="980"/>
    </row>
    <row r="3" spans="1:26" ht="20.100000000000001" customHeight="1">
      <c r="L3" s="1965" t="s">
        <v>1173</v>
      </c>
      <c r="M3" s="1965"/>
      <c r="N3" s="1965"/>
      <c r="O3" s="1965"/>
      <c r="P3" s="980"/>
      <c r="Q3" s="980"/>
      <c r="R3" s="980"/>
      <c r="S3" s="980"/>
      <c r="T3" s="980"/>
      <c r="U3" s="980"/>
      <c r="V3" s="980"/>
      <c r="W3" s="980"/>
      <c r="X3" s="980"/>
      <c r="Y3" s="980"/>
      <c r="Z3" s="980"/>
    </row>
    <row r="4" spans="1:26" ht="20.100000000000001" customHeight="1">
      <c r="L4" s="2049" t="str">
        <f>共通入力ﾌｫｰﾏｯﾄ!D10</f>
        <v>令和　８　年　　２月</v>
      </c>
      <c r="M4" s="2049"/>
      <c r="N4" s="385" t="str">
        <f>共通入力ﾌｫｰﾏｯﾄ!G10&amp;""</f>
        <v/>
      </c>
      <c r="O4" s="383" t="str">
        <f>共通入力ﾌｫｰﾏｯﾄ!H10</f>
        <v>日</v>
      </c>
      <c r="P4" s="980"/>
      <c r="Q4" s="980"/>
      <c r="R4" s="980"/>
      <c r="S4" s="980"/>
      <c r="T4" s="980"/>
      <c r="U4" s="980"/>
      <c r="V4" s="980"/>
      <c r="W4" s="980"/>
      <c r="X4" s="980"/>
      <c r="Y4" s="980"/>
      <c r="Z4" s="980"/>
    </row>
    <row r="5" spans="1:26" ht="20.100000000000001" customHeight="1">
      <c r="A5" s="2041" t="s">
        <v>421</v>
      </c>
      <c r="B5" s="2041"/>
      <c r="C5" s="2041"/>
      <c r="D5" s="2041"/>
      <c r="E5" s="387"/>
      <c r="F5" s="387"/>
      <c r="G5" s="387"/>
      <c r="H5" s="387"/>
      <c r="I5" s="387"/>
      <c r="P5" s="980"/>
      <c r="Q5" s="980"/>
      <c r="R5" s="980"/>
      <c r="S5" s="980"/>
      <c r="T5" s="980"/>
      <c r="U5" s="980"/>
      <c r="V5" s="980"/>
      <c r="W5" s="980"/>
      <c r="X5" s="980"/>
      <c r="Y5" s="980"/>
      <c r="Z5" s="980"/>
    </row>
    <row r="6" spans="1:26" ht="7.9" customHeight="1">
      <c r="A6" s="387"/>
      <c r="B6" s="387"/>
      <c r="C6" s="387"/>
      <c r="D6" s="387"/>
      <c r="E6" s="387"/>
      <c r="F6" s="387"/>
      <c r="G6" s="387"/>
      <c r="H6" s="387"/>
      <c r="I6" s="387"/>
      <c r="P6" s="980"/>
      <c r="Q6" s="980"/>
      <c r="R6" s="980"/>
      <c r="S6" s="980"/>
      <c r="T6" s="980"/>
      <c r="U6" s="980"/>
      <c r="V6" s="980"/>
      <c r="W6" s="980"/>
      <c r="X6" s="980"/>
      <c r="Y6" s="980"/>
      <c r="Z6" s="980"/>
    </row>
    <row r="7" spans="1:26" ht="24.75" customHeight="1">
      <c r="E7" s="2055" t="s">
        <v>423</v>
      </c>
      <c r="F7" s="2055"/>
      <c r="G7" s="2050" t="str">
        <f>共通入力ﾌｫｰﾏｯﾄ!D14&amp;""</f>
        <v>泉佐野市</v>
      </c>
      <c r="H7" s="2050"/>
      <c r="I7" s="2050"/>
      <c r="J7" s="2050"/>
      <c r="K7" s="2050"/>
      <c r="L7" s="2050"/>
      <c r="M7" s="2050"/>
      <c r="N7" s="2050"/>
      <c r="P7" s="980"/>
      <c r="Q7" s="980"/>
      <c r="R7" s="980"/>
      <c r="S7" s="980"/>
      <c r="T7" s="980"/>
      <c r="U7" s="980"/>
      <c r="V7" s="980"/>
      <c r="W7" s="980"/>
      <c r="X7" s="980"/>
      <c r="Y7" s="980"/>
      <c r="Z7" s="980"/>
    </row>
    <row r="8" spans="1:26" ht="25.5" customHeight="1">
      <c r="B8" s="383" t="s">
        <v>422</v>
      </c>
      <c r="E8" s="2055" t="s">
        <v>424</v>
      </c>
      <c r="F8" s="2055"/>
      <c r="G8" s="2050" t="str">
        <f>共通入力ﾌｫｰﾏｯﾄ!D12&amp;""</f>
        <v/>
      </c>
      <c r="H8" s="2050"/>
      <c r="I8" s="2050"/>
      <c r="J8" s="2050"/>
      <c r="K8" s="2050"/>
      <c r="L8" s="2050"/>
      <c r="M8" s="2050"/>
      <c r="N8" s="2050"/>
      <c r="P8" s="980"/>
      <c r="Q8" s="980"/>
      <c r="R8" s="980"/>
      <c r="S8" s="980"/>
      <c r="T8" s="980"/>
      <c r="U8" s="980"/>
      <c r="V8" s="980"/>
      <c r="W8" s="980"/>
      <c r="X8" s="980"/>
      <c r="Y8" s="980"/>
      <c r="Z8" s="980"/>
    </row>
    <row r="9" spans="1:26" ht="24.75" customHeight="1">
      <c r="E9" s="2055" t="s">
        <v>425</v>
      </c>
      <c r="F9" s="2055"/>
      <c r="G9" s="2050" t="str">
        <f>共通入力ﾌｫｰﾏｯﾄ!D17&amp;""</f>
        <v/>
      </c>
      <c r="H9" s="2050"/>
      <c r="I9" s="2050"/>
      <c r="J9" s="2050"/>
      <c r="K9" s="2050" t="str">
        <f>共通入力ﾌｫｰﾏｯﾄ!D19&amp;""</f>
        <v/>
      </c>
      <c r="L9" s="2050"/>
      <c r="M9" s="2050"/>
      <c r="N9" s="2050"/>
      <c r="O9" s="395" t="s">
        <v>1063</v>
      </c>
      <c r="P9" s="980"/>
      <c r="Q9" s="980"/>
      <c r="R9" s="980"/>
      <c r="S9" s="980"/>
      <c r="T9" s="980"/>
      <c r="U9" s="980"/>
      <c r="V9" s="980"/>
      <c r="W9" s="980"/>
      <c r="X9" s="980"/>
      <c r="Y9" s="980"/>
      <c r="Z9" s="980"/>
    </row>
    <row r="10" spans="1:26" ht="20.100000000000001" customHeight="1">
      <c r="B10" s="383" t="s">
        <v>422</v>
      </c>
      <c r="C10" s="383" t="s">
        <v>422</v>
      </c>
      <c r="D10" s="383" t="s">
        <v>426</v>
      </c>
      <c r="P10" s="980"/>
      <c r="Q10" s="980"/>
      <c r="R10" s="980"/>
      <c r="S10" s="980"/>
      <c r="T10" s="980"/>
      <c r="U10" s="980"/>
      <c r="V10" s="980"/>
      <c r="W10" s="980"/>
      <c r="X10" s="980"/>
      <c r="Y10" s="980"/>
      <c r="Z10" s="980"/>
    </row>
    <row r="11" spans="1:26" ht="20.100000000000001" customHeight="1">
      <c r="A11" s="383" t="s">
        <v>1042</v>
      </c>
      <c r="B11" s="384"/>
      <c r="C11" s="384"/>
      <c r="D11" s="384"/>
      <c r="E11" s="384"/>
      <c r="F11" s="384"/>
      <c r="G11" s="384"/>
      <c r="H11" s="384"/>
      <c r="I11" s="384"/>
    </row>
    <row r="12" spans="1:26" ht="20.100000000000001" customHeight="1">
      <c r="A12" s="2052" t="s">
        <v>1051</v>
      </c>
      <c r="B12" s="2052"/>
      <c r="C12" s="2052"/>
      <c r="D12" s="2052"/>
      <c r="E12" s="2052"/>
      <c r="F12" s="2052"/>
      <c r="G12" s="2052"/>
      <c r="H12" s="2052"/>
      <c r="I12" s="2052"/>
      <c r="J12" s="2052"/>
      <c r="M12" s="2051"/>
      <c r="N12" s="2051"/>
    </row>
    <row r="13" spans="1:26" ht="24.95" customHeight="1" thickBot="1">
      <c r="A13" s="2042" t="s">
        <v>427</v>
      </c>
      <c r="B13" s="2043"/>
      <c r="C13" s="2044"/>
      <c r="D13" s="2045" t="s">
        <v>1</v>
      </c>
      <c r="E13" s="2043"/>
      <c r="F13" s="2043"/>
      <c r="G13" s="2043"/>
      <c r="H13" s="2043"/>
      <c r="I13" s="2043"/>
      <c r="J13" s="2045" t="s">
        <v>1043</v>
      </c>
      <c r="K13" s="2043"/>
      <c r="L13" s="2043"/>
      <c r="M13" s="2043"/>
      <c r="N13" s="2044"/>
    </row>
    <row r="14" spans="1:26" ht="16.149999999999999" customHeight="1" thickBot="1">
      <c r="A14" s="835"/>
      <c r="B14" s="2010"/>
      <c r="C14" s="2010"/>
      <c r="D14" s="386"/>
      <c r="E14" s="2017" t="s">
        <v>8</v>
      </c>
      <c r="F14" s="2017"/>
      <c r="G14" s="2017"/>
      <c r="H14" s="2017"/>
      <c r="I14" s="2017"/>
      <c r="J14" s="386"/>
      <c r="K14" s="2034" t="s">
        <v>1044</v>
      </c>
      <c r="L14" s="2034"/>
      <c r="M14" s="2034"/>
      <c r="N14" s="2035"/>
    </row>
    <row r="15" spans="1:26" ht="16.149999999999999" customHeight="1" thickBot="1">
      <c r="A15" s="836"/>
      <c r="B15" s="2015"/>
      <c r="C15" s="2015"/>
      <c r="D15" s="386"/>
      <c r="E15" s="2018" t="s">
        <v>1045</v>
      </c>
      <c r="F15" s="2018"/>
      <c r="G15" s="2018"/>
      <c r="H15" s="2018"/>
      <c r="I15" s="2018"/>
      <c r="J15" s="386"/>
      <c r="K15" s="2018" t="s">
        <v>1046</v>
      </c>
      <c r="L15" s="2018"/>
      <c r="M15" s="2018"/>
      <c r="N15" s="2036"/>
    </row>
    <row r="16" spans="1:26" ht="16.149999999999999" customHeight="1" thickBot="1">
      <c r="A16" s="836"/>
      <c r="B16" s="2015"/>
      <c r="C16" s="2015"/>
      <c r="D16" s="386"/>
      <c r="E16" s="2019" t="s">
        <v>1047</v>
      </c>
      <c r="F16" s="2019"/>
      <c r="G16" s="2019"/>
      <c r="H16" s="2019"/>
      <c r="I16" s="2019"/>
      <c r="J16" s="386"/>
      <c r="K16" s="2037" t="s">
        <v>1048</v>
      </c>
      <c r="L16" s="2037"/>
      <c r="M16" s="2037"/>
      <c r="N16" s="2038"/>
    </row>
    <row r="17" spans="1:14" ht="16.149999999999999" customHeight="1" thickBot="1">
      <c r="A17" s="836"/>
      <c r="B17" s="2015"/>
      <c r="C17" s="2016"/>
      <c r="D17" s="2046" t="s">
        <v>85</v>
      </c>
      <c r="E17" s="386"/>
      <c r="F17" s="2022" t="s">
        <v>1049</v>
      </c>
      <c r="G17" s="2022"/>
      <c r="H17" s="2022"/>
      <c r="I17" s="2023"/>
      <c r="J17" s="2053"/>
      <c r="K17" s="2028"/>
      <c r="L17" s="2029"/>
      <c r="M17" s="2029"/>
      <c r="N17" s="2030"/>
    </row>
    <row r="18" spans="1:14" ht="16.149999999999999" customHeight="1" thickBot="1">
      <c r="A18" s="836"/>
      <c r="B18" s="2015"/>
      <c r="C18" s="2016"/>
      <c r="D18" s="2046"/>
      <c r="E18" s="386"/>
      <c r="F18" s="2056" t="s">
        <v>1274</v>
      </c>
      <c r="G18" s="2057"/>
      <c r="H18" s="2057"/>
      <c r="I18" s="2058"/>
      <c r="J18" s="2053"/>
      <c r="K18" s="2028"/>
      <c r="L18" s="2029"/>
      <c r="M18" s="2029"/>
      <c r="N18" s="2030"/>
    </row>
    <row r="19" spans="1:14" ht="16.149999999999999" customHeight="1" thickBot="1">
      <c r="A19" s="837"/>
      <c r="B19" s="2012"/>
      <c r="C19" s="2013"/>
      <c r="D19" s="2047"/>
      <c r="E19" s="386"/>
      <c r="F19" s="2026" t="s">
        <v>1050</v>
      </c>
      <c r="G19" s="2026"/>
      <c r="H19" s="2026"/>
      <c r="I19" s="2027"/>
      <c r="J19" s="2054"/>
      <c r="K19" s="2031"/>
      <c r="L19" s="2032"/>
      <c r="M19" s="2032"/>
      <c r="N19" s="2033"/>
    </row>
    <row r="20" spans="1:14" ht="16.149999999999999" customHeight="1" thickBot="1">
      <c r="A20" s="835"/>
      <c r="B20" s="2010"/>
      <c r="C20" s="2010"/>
      <c r="D20" s="386"/>
      <c r="E20" s="2017" t="s">
        <v>8</v>
      </c>
      <c r="F20" s="2017"/>
      <c r="G20" s="2017"/>
      <c r="H20" s="2017"/>
      <c r="I20" s="2017"/>
      <c r="J20" s="386"/>
      <c r="K20" s="2034" t="s">
        <v>1044</v>
      </c>
      <c r="L20" s="2034"/>
      <c r="M20" s="2034"/>
      <c r="N20" s="2035"/>
    </row>
    <row r="21" spans="1:14" ht="16.149999999999999" customHeight="1" thickBot="1">
      <c r="A21" s="836"/>
      <c r="B21" s="2015"/>
      <c r="C21" s="2015"/>
      <c r="D21" s="386"/>
      <c r="E21" s="2018" t="s">
        <v>1045</v>
      </c>
      <c r="F21" s="2018"/>
      <c r="G21" s="2018"/>
      <c r="H21" s="2018"/>
      <c r="I21" s="2018"/>
      <c r="J21" s="386"/>
      <c r="K21" s="2018" t="s">
        <v>1046</v>
      </c>
      <c r="L21" s="2018"/>
      <c r="M21" s="2018"/>
      <c r="N21" s="2036"/>
    </row>
    <row r="22" spans="1:14" ht="16.149999999999999" customHeight="1" thickBot="1">
      <c r="A22" s="836"/>
      <c r="B22" s="2015"/>
      <c r="C22" s="2015"/>
      <c r="D22" s="386"/>
      <c r="E22" s="2019" t="s">
        <v>1047</v>
      </c>
      <c r="F22" s="2019"/>
      <c r="G22" s="2019"/>
      <c r="H22" s="2019"/>
      <c r="I22" s="2019"/>
      <c r="J22" s="386"/>
      <c r="K22" s="2037" t="s">
        <v>1048</v>
      </c>
      <c r="L22" s="2037"/>
      <c r="M22" s="2037"/>
      <c r="N22" s="2038"/>
    </row>
    <row r="23" spans="1:14" ht="16.149999999999999" customHeight="1" thickBot="1">
      <c r="A23" s="836"/>
      <c r="B23" s="2015"/>
      <c r="C23" s="2016"/>
      <c r="D23" s="2046" t="s">
        <v>85</v>
      </c>
      <c r="E23" s="386"/>
      <c r="F23" s="2022" t="s">
        <v>1049</v>
      </c>
      <c r="G23" s="2022"/>
      <c r="H23" s="2022"/>
      <c r="I23" s="2023"/>
      <c r="J23" s="2024"/>
      <c r="K23" s="2028"/>
      <c r="L23" s="2029"/>
      <c r="M23" s="2029"/>
      <c r="N23" s="2030"/>
    </row>
    <row r="24" spans="1:14" ht="16.149999999999999" customHeight="1" thickBot="1">
      <c r="A24" s="836"/>
      <c r="B24" s="2015"/>
      <c r="C24" s="2016"/>
      <c r="D24" s="2046"/>
      <c r="E24" s="386"/>
      <c r="F24" s="2056" t="s">
        <v>1274</v>
      </c>
      <c r="G24" s="2057"/>
      <c r="H24" s="2057"/>
      <c r="I24" s="2058"/>
      <c r="J24" s="2024"/>
      <c r="K24" s="2028"/>
      <c r="L24" s="2029"/>
      <c r="M24" s="2029"/>
      <c r="N24" s="2030"/>
    </row>
    <row r="25" spans="1:14" ht="16.149999999999999" customHeight="1" thickBot="1">
      <c r="A25" s="837"/>
      <c r="B25" s="2012"/>
      <c r="C25" s="2013"/>
      <c r="D25" s="2047"/>
      <c r="E25" s="386"/>
      <c r="F25" s="2026" t="s">
        <v>1050</v>
      </c>
      <c r="G25" s="2026"/>
      <c r="H25" s="2026"/>
      <c r="I25" s="2027"/>
      <c r="J25" s="2025"/>
      <c r="K25" s="2031"/>
      <c r="L25" s="2032"/>
      <c r="M25" s="2032"/>
      <c r="N25" s="2033"/>
    </row>
    <row r="26" spans="1:14" ht="16.149999999999999" customHeight="1" thickBot="1">
      <c r="A26" s="835" t="s">
        <v>85</v>
      </c>
      <c r="B26" s="2010"/>
      <c r="C26" s="2010"/>
      <c r="D26" s="386"/>
      <c r="E26" s="2017" t="s">
        <v>8</v>
      </c>
      <c r="F26" s="2017"/>
      <c r="G26" s="2017"/>
      <c r="H26" s="2017"/>
      <c r="I26" s="2017"/>
      <c r="J26" s="386"/>
      <c r="K26" s="2034" t="s">
        <v>1044</v>
      </c>
      <c r="L26" s="2034"/>
      <c r="M26" s="2034"/>
      <c r="N26" s="2035"/>
    </row>
    <row r="27" spans="1:14" ht="16.149999999999999" customHeight="1" thickBot="1">
      <c r="A27" s="836"/>
      <c r="B27" s="2015"/>
      <c r="C27" s="2015"/>
      <c r="D27" s="386"/>
      <c r="E27" s="2018" t="s">
        <v>1045</v>
      </c>
      <c r="F27" s="2018"/>
      <c r="G27" s="2018"/>
      <c r="H27" s="2018"/>
      <c r="I27" s="2018"/>
      <c r="J27" s="386"/>
      <c r="K27" s="2018" t="s">
        <v>1052</v>
      </c>
      <c r="L27" s="2018"/>
      <c r="M27" s="2018"/>
      <c r="N27" s="2036"/>
    </row>
    <row r="28" spans="1:14" ht="16.149999999999999" customHeight="1" thickBot="1">
      <c r="A28" s="836"/>
      <c r="B28" s="2015"/>
      <c r="C28" s="2015"/>
      <c r="D28" s="386"/>
      <c r="E28" s="2019" t="s">
        <v>1047</v>
      </c>
      <c r="F28" s="2019"/>
      <c r="G28" s="2019"/>
      <c r="H28" s="2019"/>
      <c r="I28" s="2019"/>
      <c r="J28" s="386"/>
      <c r="K28" s="2037" t="s">
        <v>1048</v>
      </c>
      <c r="L28" s="2037"/>
      <c r="M28" s="2037"/>
      <c r="N28" s="2038"/>
    </row>
    <row r="29" spans="1:14" ht="16.149999999999999" customHeight="1" thickBot="1">
      <c r="A29" s="836"/>
      <c r="B29" s="2015"/>
      <c r="C29" s="2016"/>
      <c r="D29" s="2046" t="s">
        <v>85</v>
      </c>
      <c r="E29" s="386"/>
      <c r="F29" s="2022" t="s">
        <v>1049</v>
      </c>
      <c r="G29" s="2022"/>
      <c r="H29" s="2022"/>
      <c r="I29" s="2023"/>
      <c r="J29" s="2024"/>
      <c r="K29" s="2028"/>
      <c r="L29" s="2029"/>
      <c r="M29" s="2029"/>
      <c r="N29" s="2030"/>
    </row>
    <row r="30" spans="1:14" ht="16.149999999999999" customHeight="1" thickBot="1">
      <c r="A30" s="836"/>
      <c r="B30" s="2015"/>
      <c r="C30" s="2016"/>
      <c r="D30" s="2046"/>
      <c r="E30" s="386"/>
      <c r="F30" s="2056" t="s">
        <v>1274</v>
      </c>
      <c r="G30" s="2057"/>
      <c r="H30" s="2057"/>
      <c r="I30" s="2058"/>
      <c r="J30" s="2024"/>
      <c r="K30" s="2028"/>
      <c r="L30" s="2029"/>
      <c r="M30" s="2029"/>
      <c r="N30" s="2030"/>
    </row>
    <row r="31" spans="1:14" ht="16.149999999999999" customHeight="1" thickBot="1">
      <c r="A31" s="837"/>
      <c r="B31" s="2012"/>
      <c r="C31" s="2013"/>
      <c r="D31" s="2047"/>
      <c r="E31" s="386"/>
      <c r="F31" s="2026" t="s">
        <v>1050</v>
      </c>
      <c r="G31" s="2026"/>
      <c r="H31" s="2026"/>
      <c r="I31" s="2027"/>
      <c r="J31" s="2025"/>
      <c r="K31" s="2031"/>
      <c r="L31" s="2032"/>
      <c r="M31" s="2032"/>
      <c r="N31" s="2033"/>
    </row>
    <row r="32" spans="1:14" ht="16.149999999999999" customHeight="1" thickBot="1">
      <c r="A32" s="835" t="s">
        <v>85</v>
      </c>
      <c r="B32" s="2010"/>
      <c r="C32" s="2010"/>
      <c r="D32" s="386"/>
      <c r="E32" s="2017" t="s">
        <v>8</v>
      </c>
      <c r="F32" s="2017"/>
      <c r="G32" s="2017"/>
      <c r="H32" s="2017"/>
      <c r="I32" s="2017"/>
      <c r="J32" s="386"/>
      <c r="K32" s="2034" t="s">
        <v>1044</v>
      </c>
      <c r="L32" s="2034"/>
      <c r="M32" s="2034"/>
      <c r="N32" s="2035"/>
    </row>
    <row r="33" spans="1:14" ht="16.149999999999999" customHeight="1" thickBot="1">
      <c r="A33" s="836"/>
      <c r="B33" s="2015"/>
      <c r="C33" s="2015"/>
      <c r="D33" s="386"/>
      <c r="E33" s="2018" t="s">
        <v>1045</v>
      </c>
      <c r="F33" s="2018"/>
      <c r="G33" s="2018"/>
      <c r="H33" s="2018"/>
      <c r="I33" s="2018"/>
      <c r="J33" s="386"/>
      <c r="K33" s="2018" t="s">
        <v>1046</v>
      </c>
      <c r="L33" s="2018"/>
      <c r="M33" s="2018"/>
      <c r="N33" s="2036"/>
    </row>
    <row r="34" spans="1:14" ht="16.149999999999999" customHeight="1" thickBot="1">
      <c r="A34" s="836"/>
      <c r="B34" s="2015"/>
      <c r="C34" s="2015"/>
      <c r="D34" s="386"/>
      <c r="E34" s="2019" t="s">
        <v>1047</v>
      </c>
      <c r="F34" s="2019"/>
      <c r="G34" s="2019"/>
      <c r="H34" s="2019"/>
      <c r="I34" s="2019"/>
      <c r="J34" s="386"/>
      <c r="K34" s="2037" t="s">
        <v>1048</v>
      </c>
      <c r="L34" s="2037"/>
      <c r="M34" s="2037"/>
      <c r="N34" s="2038"/>
    </row>
    <row r="35" spans="1:14" ht="16.149999999999999" customHeight="1" thickBot="1">
      <c r="A35" s="836"/>
      <c r="B35" s="2015"/>
      <c r="C35" s="2016"/>
      <c r="D35" s="2046" t="s">
        <v>85</v>
      </c>
      <c r="E35" s="386"/>
      <c r="F35" s="2022" t="s">
        <v>1049</v>
      </c>
      <c r="G35" s="2022"/>
      <c r="H35" s="2022"/>
      <c r="I35" s="2023"/>
      <c r="J35" s="2024"/>
      <c r="K35" s="2028"/>
      <c r="L35" s="2029"/>
      <c r="M35" s="2029"/>
      <c r="N35" s="2030"/>
    </row>
    <row r="36" spans="1:14" ht="16.149999999999999" customHeight="1" thickBot="1">
      <c r="A36" s="836"/>
      <c r="B36" s="2015"/>
      <c r="C36" s="2016"/>
      <c r="D36" s="2046"/>
      <c r="E36" s="386"/>
      <c r="F36" s="2056" t="s">
        <v>1274</v>
      </c>
      <c r="G36" s="2057"/>
      <c r="H36" s="2057"/>
      <c r="I36" s="2058"/>
      <c r="J36" s="2024"/>
      <c r="K36" s="2028"/>
      <c r="L36" s="2029"/>
      <c r="M36" s="2029"/>
      <c r="N36" s="2030"/>
    </row>
    <row r="37" spans="1:14" ht="16.149999999999999" customHeight="1" thickBot="1">
      <c r="A37" s="837"/>
      <c r="B37" s="2012"/>
      <c r="C37" s="2013"/>
      <c r="D37" s="2047"/>
      <c r="E37" s="386"/>
      <c r="F37" s="2026" t="s">
        <v>1050</v>
      </c>
      <c r="G37" s="2026"/>
      <c r="H37" s="2026"/>
      <c r="I37" s="2027"/>
      <c r="J37" s="2025"/>
      <c r="K37" s="2031"/>
      <c r="L37" s="2032"/>
      <c r="M37" s="2032"/>
      <c r="N37" s="2033"/>
    </row>
    <row r="38" spans="1:14" ht="16.149999999999999" customHeight="1" thickBot="1">
      <c r="A38" s="835" t="s">
        <v>85</v>
      </c>
      <c r="B38" s="2010"/>
      <c r="C38" s="2010"/>
      <c r="D38" s="386"/>
      <c r="E38" s="2017" t="s">
        <v>8</v>
      </c>
      <c r="F38" s="2017"/>
      <c r="G38" s="2017"/>
      <c r="H38" s="2017"/>
      <c r="I38" s="2017"/>
      <c r="J38" s="386"/>
      <c r="K38" s="2034" t="s">
        <v>1044</v>
      </c>
      <c r="L38" s="2034"/>
      <c r="M38" s="2034"/>
      <c r="N38" s="2035"/>
    </row>
    <row r="39" spans="1:14" ht="16.149999999999999" customHeight="1" thickBot="1">
      <c r="A39" s="836"/>
      <c r="B39" s="2015"/>
      <c r="C39" s="2015"/>
      <c r="D39" s="386"/>
      <c r="E39" s="2018" t="s">
        <v>1045</v>
      </c>
      <c r="F39" s="2018"/>
      <c r="G39" s="2018"/>
      <c r="H39" s="2018"/>
      <c r="I39" s="2018"/>
      <c r="J39" s="386"/>
      <c r="K39" s="2018" t="s">
        <v>1046</v>
      </c>
      <c r="L39" s="2018"/>
      <c r="M39" s="2018"/>
      <c r="N39" s="2036"/>
    </row>
    <row r="40" spans="1:14" ht="16.149999999999999" customHeight="1" thickBot="1">
      <c r="A40" s="836"/>
      <c r="B40" s="2015"/>
      <c r="C40" s="2015"/>
      <c r="D40" s="386"/>
      <c r="E40" s="2019" t="s">
        <v>1047</v>
      </c>
      <c r="F40" s="2019"/>
      <c r="G40" s="2019"/>
      <c r="H40" s="2019"/>
      <c r="I40" s="2019"/>
      <c r="J40" s="386"/>
      <c r="K40" s="2037" t="s">
        <v>1048</v>
      </c>
      <c r="L40" s="2037"/>
      <c r="M40" s="2037"/>
      <c r="N40" s="2038"/>
    </row>
    <row r="41" spans="1:14" ht="16.149999999999999" customHeight="1" thickBot="1">
      <c r="A41" s="836"/>
      <c r="B41" s="2015"/>
      <c r="C41" s="2016"/>
      <c r="D41" s="2046" t="s">
        <v>85</v>
      </c>
      <c r="E41" s="386"/>
      <c r="F41" s="2022" t="s">
        <v>1049</v>
      </c>
      <c r="G41" s="2022"/>
      <c r="H41" s="2022"/>
      <c r="I41" s="2023"/>
      <c r="J41" s="2024"/>
      <c r="K41" s="2028"/>
      <c r="L41" s="2029"/>
      <c r="M41" s="2029"/>
      <c r="N41" s="2030"/>
    </row>
    <row r="42" spans="1:14" ht="16.149999999999999" customHeight="1" thickBot="1">
      <c r="A42" s="836"/>
      <c r="B42" s="2015"/>
      <c r="C42" s="2016"/>
      <c r="D42" s="2046"/>
      <c r="E42" s="386"/>
      <c r="F42" s="2056" t="s">
        <v>1274</v>
      </c>
      <c r="G42" s="2057"/>
      <c r="H42" s="2057"/>
      <c r="I42" s="2058"/>
      <c r="J42" s="2024"/>
      <c r="K42" s="2028"/>
      <c r="L42" s="2029"/>
      <c r="M42" s="2029"/>
      <c r="N42" s="2030"/>
    </row>
    <row r="43" spans="1:14" ht="16.149999999999999" customHeight="1" thickBot="1">
      <c r="A43" s="837"/>
      <c r="B43" s="2012"/>
      <c r="C43" s="2013"/>
      <c r="D43" s="2047"/>
      <c r="E43" s="386"/>
      <c r="F43" s="2026" t="s">
        <v>1050</v>
      </c>
      <c r="G43" s="2026"/>
      <c r="H43" s="2026"/>
      <c r="I43" s="2027"/>
      <c r="J43" s="2025"/>
      <c r="K43" s="2031"/>
      <c r="L43" s="2032"/>
      <c r="M43" s="2032"/>
      <c r="N43" s="2033"/>
    </row>
    <row r="44" spans="1:14" ht="16.149999999999999" customHeight="1" thickBot="1">
      <c r="A44" s="835" t="s">
        <v>85</v>
      </c>
      <c r="B44" s="2010"/>
      <c r="C44" s="2010"/>
      <c r="D44" s="386"/>
      <c r="E44" s="2017" t="s">
        <v>8</v>
      </c>
      <c r="F44" s="2017"/>
      <c r="G44" s="2017"/>
      <c r="H44" s="2017"/>
      <c r="I44" s="2017"/>
      <c r="J44" s="386"/>
      <c r="K44" s="2034" t="s">
        <v>1044</v>
      </c>
      <c r="L44" s="2034"/>
      <c r="M44" s="2034"/>
      <c r="N44" s="2035"/>
    </row>
    <row r="45" spans="1:14" ht="16.149999999999999" customHeight="1" thickBot="1">
      <c r="A45" s="836"/>
      <c r="B45" s="2015"/>
      <c r="C45" s="2015"/>
      <c r="D45" s="386"/>
      <c r="E45" s="2018" t="s">
        <v>1053</v>
      </c>
      <c r="F45" s="2018"/>
      <c r="G45" s="2018"/>
      <c r="H45" s="2018"/>
      <c r="I45" s="2018"/>
      <c r="J45" s="386"/>
      <c r="K45" s="2018" t="s">
        <v>1046</v>
      </c>
      <c r="L45" s="2018"/>
      <c r="M45" s="2018"/>
      <c r="N45" s="2036"/>
    </row>
    <row r="46" spans="1:14" ht="16.149999999999999" customHeight="1" thickBot="1">
      <c r="A46" s="836"/>
      <c r="B46" s="2015"/>
      <c r="C46" s="2015"/>
      <c r="D46" s="386"/>
      <c r="E46" s="2019" t="s">
        <v>1047</v>
      </c>
      <c r="F46" s="2019"/>
      <c r="G46" s="2019"/>
      <c r="H46" s="2019"/>
      <c r="I46" s="2019"/>
      <c r="J46" s="386"/>
      <c r="K46" s="2037" t="s">
        <v>1048</v>
      </c>
      <c r="L46" s="2037"/>
      <c r="M46" s="2037"/>
      <c r="N46" s="2038"/>
    </row>
    <row r="47" spans="1:14" ht="16.149999999999999" customHeight="1" thickBot="1">
      <c r="A47" s="836"/>
      <c r="B47" s="2015"/>
      <c r="C47" s="2016"/>
      <c r="D47" s="2046" t="s">
        <v>85</v>
      </c>
      <c r="E47" s="386"/>
      <c r="F47" s="2022" t="s">
        <v>1049</v>
      </c>
      <c r="G47" s="2022"/>
      <c r="H47" s="2022"/>
      <c r="I47" s="2023"/>
      <c r="J47" s="2024"/>
      <c r="K47" s="2028"/>
      <c r="L47" s="2029"/>
      <c r="M47" s="2029"/>
      <c r="N47" s="2030"/>
    </row>
    <row r="48" spans="1:14" ht="16.149999999999999" customHeight="1" thickBot="1">
      <c r="A48" s="836"/>
      <c r="B48" s="2015"/>
      <c r="C48" s="2016"/>
      <c r="D48" s="2046"/>
      <c r="E48" s="386"/>
      <c r="F48" s="2056" t="s">
        <v>1274</v>
      </c>
      <c r="G48" s="2057"/>
      <c r="H48" s="2057"/>
      <c r="I48" s="2058"/>
      <c r="J48" s="2024"/>
      <c r="K48" s="2028"/>
      <c r="L48" s="2029"/>
      <c r="M48" s="2029"/>
      <c r="N48" s="2030"/>
    </row>
    <row r="49" spans="1:15" ht="16.149999999999999" customHeight="1" thickBot="1">
      <c r="A49" s="837"/>
      <c r="B49" s="2012"/>
      <c r="C49" s="2013"/>
      <c r="D49" s="2047"/>
      <c r="E49" s="386"/>
      <c r="F49" s="2026" t="s">
        <v>1050</v>
      </c>
      <c r="G49" s="2026"/>
      <c r="H49" s="2026"/>
      <c r="I49" s="2027"/>
      <c r="J49" s="2025"/>
      <c r="K49" s="2031"/>
      <c r="L49" s="2032"/>
      <c r="M49" s="2032"/>
      <c r="N49" s="2033"/>
    </row>
    <row r="50" spans="1:15" ht="27.75" customHeight="1">
      <c r="M50" s="388"/>
    </row>
    <row r="51" spans="1:15" ht="18" customHeight="1">
      <c r="A51" s="2048" t="str">
        <f>共通入力ﾌｫｰﾏｯﾄ!D12&amp;""</f>
        <v/>
      </c>
      <c r="B51" s="2048"/>
      <c r="C51" s="2048"/>
      <c r="D51" s="2048"/>
      <c r="E51" s="2048"/>
      <c r="F51" s="2048"/>
      <c r="G51" s="469"/>
      <c r="K51" s="565"/>
      <c r="L51" s="565"/>
      <c r="M51" s="565"/>
      <c r="N51" s="565"/>
      <c r="O51" s="552" t="s">
        <v>420</v>
      </c>
    </row>
    <row r="52" spans="1:15" ht="34.15" customHeight="1">
      <c r="J52" s="566"/>
      <c r="K52" s="566"/>
      <c r="M52" s="2039" t="s">
        <v>1056</v>
      </c>
      <c r="N52" s="2039"/>
      <c r="O52" s="2039"/>
    </row>
    <row r="53" spans="1:15" ht="24.95" customHeight="1" thickBot="1">
      <c r="A53" s="2042" t="s">
        <v>427</v>
      </c>
      <c r="B53" s="2043"/>
      <c r="C53" s="2044"/>
      <c r="D53" s="2045" t="s">
        <v>1</v>
      </c>
      <c r="E53" s="2043"/>
      <c r="F53" s="2043"/>
      <c r="G53" s="2043"/>
      <c r="H53" s="2043"/>
      <c r="I53" s="2043"/>
      <c r="J53" s="2045" t="s">
        <v>1043</v>
      </c>
      <c r="K53" s="2043"/>
      <c r="L53" s="2043"/>
      <c r="M53" s="2043"/>
      <c r="N53" s="2044"/>
    </row>
    <row r="54" spans="1:15" ht="16.149999999999999" customHeight="1" thickBot="1">
      <c r="A54" s="835" t="s">
        <v>85</v>
      </c>
      <c r="B54" s="2010"/>
      <c r="C54" s="2010"/>
      <c r="D54" s="386"/>
      <c r="E54" s="2017" t="s">
        <v>8</v>
      </c>
      <c r="F54" s="2017"/>
      <c r="G54" s="2017"/>
      <c r="H54" s="2017"/>
      <c r="I54" s="2017"/>
      <c r="J54" s="386"/>
      <c r="K54" s="2034" t="s">
        <v>1044</v>
      </c>
      <c r="L54" s="2034"/>
      <c r="M54" s="2034"/>
      <c r="N54" s="2035"/>
    </row>
    <row r="55" spans="1:15" ht="16.149999999999999" customHeight="1" thickBot="1">
      <c r="A55" s="836"/>
      <c r="B55" s="2015"/>
      <c r="C55" s="2015"/>
      <c r="D55" s="386"/>
      <c r="E55" s="2018" t="s">
        <v>1045</v>
      </c>
      <c r="F55" s="2018"/>
      <c r="G55" s="2018"/>
      <c r="H55" s="2018"/>
      <c r="I55" s="2018"/>
      <c r="J55" s="386"/>
      <c r="K55" s="2018" t="s">
        <v>1046</v>
      </c>
      <c r="L55" s="2018"/>
      <c r="M55" s="2018"/>
      <c r="N55" s="2036"/>
    </row>
    <row r="56" spans="1:15" ht="16.149999999999999" customHeight="1" thickBot="1">
      <c r="A56" s="836"/>
      <c r="B56" s="2015"/>
      <c r="C56" s="2015"/>
      <c r="D56" s="386"/>
      <c r="E56" s="2019" t="s">
        <v>1047</v>
      </c>
      <c r="F56" s="2019"/>
      <c r="G56" s="2019"/>
      <c r="H56" s="2019"/>
      <c r="I56" s="2019"/>
      <c r="J56" s="386"/>
      <c r="K56" s="2037" t="s">
        <v>1048</v>
      </c>
      <c r="L56" s="2037"/>
      <c r="M56" s="2037"/>
      <c r="N56" s="2038"/>
    </row>
    <row r="57" spans="1:15" ht="16.149999999999999" customHeight="1" thickBot="1">
      <c r="A57" s="836"/>
      <c r="B57" s="2015"/>
      <c r="C57" s="2016"/>
      <c r="D57" s="2020" t="s">
        <v>85</v>
      </c>
      <c r="E57" s="386"/>
      <c r="F57" s="2022" t="s">
        <v>1049</v>
      </c>
      <c r="G57" s="2022"/>
      <c r="H57" s="2022"/>
      <c r="I57" s="2023"/>
      <c r="J57" s="2024"/>
      <c r="K57" s="2028"/>
      <c r="L57" s="2029"/>
      <c r="M57" s="2029"/>
      <c r="N57" s="2030"/>
    </row>
    <row r="58" spans="1:15" ht="16.149999999999999" customHeight="1" thickBot="1">
      <c r="A58" s="836"/>
      <c r="B58" s="2015"/>
      <c r="C58" s="2016"/>
      <c r="D58" s="2020"/>
      <c r="E58" s="386"/>
      <c r="F58" s="2056" t="s">
        <v>1274</v>
      </c>
      <c r="G58" s="2057"/>
      <c r="H58" s="2057"/>
      <c r="I58" s="2058"/>
      <c r="J58" s="2024"/>
      <c r="K58" s="2028"/>
      <c r="L58" s="2029"/>
      <c r="M58" s="2029"/>
      <c r="N58" s="2030"/>
    </row>
    <row r="59" spans="1:15" ht="16.149999999999999" customHeight="1" thickBot="1">
      <c r="A59" s="837"/>
      <c r="B59" s="2012"/>
      <c r="C59" s="2013"/>
      <c r="D59" s="2021"/>
      <c r="E59" s="386"/>
      <c r="F59" s="2026" t="s">
        <v>1050</v>
      </c>
      <c r="G59" s="2026"/>
      <c r="H59" s="2026"/>
      <c r="I59" s="2027"/>
      <c r="J59" s="2025"/>
      <c r="K59" s="2031"/>
      <c r="L59" s="2032"/>
      <c r="M59" s="2032"/>
      <c r="N59" s="2033"/>
    </row>
    <row r="60" spans="1:15" ht="16.149999999999999" customHeight="1" thickBot="1">
      <c r="A60" s="835" t="s">
        <v>85</v>
      </c>
      <c r="B60" s="2010"/>
      <c r="C60" s="2010"/>
      <c r="D60" s="386"/>
      <c r="E60" s="2017" t="s">
        <v>8</v>
      </c>
      <c r="F60" s="2017"/>
      <c r="G60" s="2017"/>
      <c r="H60" s="2017"/>
      <c r="I60" s="2017"/>
      <c r="J60" s="386"/>
      <c r="K60" s="2034" t="s">
        <v>1044</v>
      </c>
      <c r="L60" s="2034"/>
      <c r="M60" s="2034"/>
      <c r="N60" s="2035"/>
    </row>
    <row r="61" spans="1:15" ht="16.149999999999999" customHeight="1" thickBot="1">
      <c r="A61" s="836"/>
      <c r="B61" s="2015"/>
      <c r="C61" s="2015"/>
      <c r="D61" s="386"/>
      <c r="E61" s="2018" t="s">
        <v>1045</v>
      </c>
      <c r="F61" s="2018"/>
      <c r="G61" s="2018"/>
      <c r="H61" s="2018"/>
      <c r="I61" s="2018"/>
      <c r="J61" s="386"/>
      <c r="K61" s="2018" t="s">
        <v>1046</v>
      </c>
      <c r="L61" s="2018"/>
      <c r="M61" s="2018"/>
      <c r="N61" s="2036"/>
    </row>
    <row r="62" spans="1:15" ht="16.149999999999999" customHeight="1" thickBot="1">
      <c r="A62" s="836"/>
      <c r="B62" s="2015"/>
      <c r="C62" s="2015"/>
      <c r="D62" s="386"/>
      <c r="E62" s="2019" t="s">
        <v>1047</v>
      </c>
      <c r="F62" s="2019"/>
      <c r="G62" s="2019"/>
      <c r="H62" s="2019"/>
      <c r="I62" s="2019"/>
      <c r="J62" s="386"/>
      <c r="K62" s="2037" t="s">
        <v>1048</v>
      </c>
      <c r="L62" s="2037"/>
      <c r="M62" s="2037"/>
      <c r="N62" s="2038"/>
    </row>
    <row r="63" spans="1:15" ht="16.149999999999999" customHeight="1" thickBot="1">
      <c r="A63" s="836"/>
      <c r="B63" s="2015"/>
      <c r="C63" s="2016"/>
      <c r="D63" s="2020" t="s">
        <v>85</v>
      </c>
      <c r="E63" s="386"/>
      <c r="F63" s="2022" t="s">
        <v>1049</v>
      </c>
      <c r="G63" s="2022"/>
      <c r="H63" s="2022"/>
      <c r="I63" s="2023"/>
      <c r="J63" s="2024"/>
      <c r="K63" s="2028"/>
      <c r="L63" s="2029"/>
      <c r="M63" s="2029"/>
      <c r="N63" s="2030"/>
    </row>
    <row r="64" spans="1:15" ht="16.149999999999999" customHeight="1" thickBot="1">
      <c r="A64" s="836"/>
      <c r="B64" s="2015"/>
      <c r="C64" s="2016"/>
      <c r="D64" s="2020"/>
      <c r="E64" s="386"/>
      <c r="F64" s="2056" t="s">
        <v>1274</v>
      </c>
      <c r="G64" s="2057"/>
      <c r="H64" s="2057"/>
      <c r="I64" s="2058"/>
      <c r="J64" s="2024"/>
      <c r="K64" s="2028"/>
      <c r="L64" s="2029"/>
      <c r="M64" s="2029"/>
      <c r="N64" s="2030"/>
    </row>
    <row r="65" spans="1:14" ht="16.149999999999999" customHeight="1" thickBot="1">
      <c r="A65" s="837"/>
      <c r="B65" s="2012"/>
      <c r="C65" s="2013"/>
      <c r="D65" s="2021"/>
      <c r="E65" s="386"/>
      <c r="F65" s="2026" t="s">
        <v>1050</v>
      </c>
      <c r="G65" s="2026"/>
      <c r="H65" s="2026"/>
      <c r="I65" s="2027"/>
      <c r="J65" s="2025"/>
      <c r="K65" s="2031"/>
      <c r="L65" s="2032"/>
      <c r="M65" s="2032"/>
      <c r="N65" s="2033"/>
    </row>
    <row r="66" spans="1:14" ht="16.149999999999999" customHeight="1" thickBot="1">
      <c r="A66" s="835" t="s">
        <v>85</v>
      </c>
      <c r="B66" s="2010"/>
      <c r="C66" s="2010"/>
      <c r="D66" s="386"/>
      <c r="E66" s="2017" t="s">
        <v>8</v>
      </c>
      <c r="F66" s="2017"/>
      <c r="G66" s="2017"/>
      <c r="H66" s="2017"/>
      <c r="I66" s="2017"/>
      <c r="J66" s="386"/>
      <c r="K66" s="2034" t="s">
        <v>1044</v>
      </c>
      <c r="L66" s="2034"/>
      <c r="M66" s="2034"/>
      <c r="N66" s="2035"/>
    </row>
    <row r="67" spans="1:14" ht="16.149999999999999" customHeight="1" thickBot="1">
      <c r="A67" s="836"/>
      <c r="B67" s="2015"/>
      <c r="C67" s="2015"/>
      <c r="D67" s="386"/>
      <c r="E67" s="2018" t="s">
        <v>1045</v>
      </c>
      <c r="F67" s="2018"/>
      <c r="G67" s="2018"/>
      <c r="H67" s="2018"/>
      <c r="I67" s="2018"/>
      <c r="J67" s="386"/>
      <c r="K67" s="2018" t="s">
        <v>1046</v>
      </c>
      <c r="L67" s="2018"/>
      <c r="M67" s="2018"/>
      <c r="N67" s="2036"/>
    </row>
    <row r="68" spans="1:14" ht="16.149999999999999" customHeight="1" thickBot="1">
      <c r="A68" s="836"/>
      <c r="B68" s="2015"/>
      <c r="C68" s="2015"/>
      <c r="D68" s="386"/>
      <c r="E68" s="2019" t="s">
        <v>1047</v>
      </c>
      <c r="F68" s="2019"/>
      <c r="G68" s="2019"/>
      <c r="H68" s="2019"/>
      <c r="I68" s="2019"/>
      <c r="J68" s="386"/>
      <c r="K68" s="2037" t="s">
        <v>1048</v>
      </c>
      <c r="L68" s="2037"/>
      <c r="M68" s="2037"/>
      <c r="N68" s="2038"/>
    </row>
    <row r="69" spans="1:14" ht="16.149999999999999" customHeight="1" thickBot="1">
      <c r="A69" s="836"/>
      <c r="B69" s="2015"/>
      <c r="C69" s="2016"/>
      <c r="D69" s="2020" t="s">
        <v>85</v>
      </c>
      <c r="E69" s="386"/>
      <c r="F69" s="2022" t="s">
        <v>1049</v>
      </c>
      <c r="G69" s="2022"/>
      <c r="H69" s="2022"/>
      <c r="I69" s="2023"/>
      <c r="J69" s="2024"/>
      <c r="K69" s="2028"/>
      <c r="L69" s="2029"/>
      <c r="M69" s="2029"/>
      <c r="N69" s="2030"/>
    </row>
    <row r="70" spans="1:14" ht="16.149999999999999" customHeight="1" thickBot="1">
      <c r="A70" s="836"/>
      <c r="B70" s="2015"/>
      <c r="C70" s="2016"/>
      <c r="D70" s="2020"/>
      <c r="E70" s="386"/>
      <c r="F70" s="2056" t="s">
        <v>1274</v>
      </c>
      <c r="G70" s="2057"/>
      <c r="H70" s="2057"/>
      <c r="I70" s="2058"/>
      <c r="J70" s="2024"/>
      <c r="K70" s="2028"/>
      <c r="L70" s="2029"/>
      <c r="M70" s="2029"/>
      <c r="N70" s="2030"/>
    </row>
    <row r="71" spans="1:14" ht="16.149999999999999" customHeight="1" thickBot="1">
      <c r="A71" s="837"/>
      <c r="B71" s="2012"/>
      <c r="C71" s="2013"/>
      <c r="D71" s="2021"/>
      <c r="E71" s="386"/>
      <c r="F71" s="2026" t="s">
        <v>1050</v>
      </c>
      <c r="G71" s="2026"/>
      <c r="H71" s="2026"/>
      <c r="I71" s="2027"/>
      <c r="J71" s="2025"/>
      <c r="K71" s="2031"/>
      <c r="L71" s="2032"/>
      <c r="M71" s="2032"/>
      <c r="N71" s="2033"/>
    </row>
    <row r="72" spans="1:14" ht="16.149999999999999" customHeight="1" thickBot="1">
      <c r="A72" s="835" t="s">
        <v>85</v>
      </c>
      <c r="B72" s="2010"/>
      <c r="C72" s="2010"/>
      <c r="D72" s="386"/>
      <c r="E72" s="2017" t="s">
        <v>8</v>
      </c>
      <c r="F72" s="2017"/>
      <c r="G72" s="2017"/>
      <c r="H72" s="2017"/>
      <c r="I72" s="2017"/>
      <c r="J72" s="386"/>
      <c r="K72" s="2034" t="s">
        <v>1044</v>
      </c>
      <c r="L72" s="2034"/>
      <c r="M72" s="2034"/>
      <c r="N72" s="2035"/>
    </row>
    <row r="73" spans="1:14" ht="16.149999999999999" customHeight="1" thickBot="1">
      <c r="A73" s="836"/>
      <c r="B73" s="2015"/>
      <c r="C73" s="2015"/>
      <c r="D73" s="386"/>
      <c r="E73" s="2018" t="s">
        <v>1045</v>
      </c>
      <c r="F73" s="2018"/>
      <c r="G73" s="2018"/>
      <c r="H73" s="2018"/>
      <c r="I73" s="2018"/>
      <c r="J73" s="386"/>
      <c r="K73" s="2018" t="s">
        <v>1046</v>
      </c>
      <c r="L73" s="2018"/>
      <c r="M73" s="2018"/>
      <c r="N73" s="2036"/>
    </row>
    <row r="74" spans="1:14" ht="16.149999999999999" customHeight="1" thickBot="1">
      <c r="A74" s="836"/>
      <c r="B74" s="2015"/>
      <c r="C74" s="2015"/>
      <c r="D74" s="386"/>
      <c r="E74" s="2019" t="s">
        <v>1047</v>
      </c>
      <c r="F74" s="2019"/>
      <c r="G74" s="2019"/>
      <c r="H74" s="2019"/>
      <c r="I74" s="2019"/>
      <c r="J74" s="386"/>
      <c r="K74" s="2037" t="s">
        <v>1048</v>
      </c>
      <c r="L74" s="2037"/>
      <c r="M74" s="2037"/>
      <c r="N74" s="2038"/>
    </row>
    <row r="75" spans="1:14" ht="16.149999999999999" customHeight="1" thickBot="1">
      <c r="A75" s="836"/>
      <c r="B75" s="2015"/>
      <c r="C75" s="2016"/>
      <c r="D75" s="2020" t="s">
        <v>85</v>
      </c>
      <c r="E75" s="386"/>
      <c r="F75" s="2022" t="s">
        <v>1049</v>
      </c>
      <c r="G75" s="2022"/>
      <c r="H75" s="2022"/>
      <c r="I75" s="2023"/>
      <c r="J75" s="2024"/>
      <c r="K75" s="2028"/>
      <c r="L75" s="2029"/>
      <c r="M75" s="2029"/>
      <c r="N75" s="2030"/>
    </row>
    <row r="76" spans="1:14" ht="16.149999999999999" customHeight="1" thickBot="1">
      <c r="A76" s="836"/>
      <c r="B76" s="2015"/>
      <c r="C76" s="2016"/>
      <c r="D76" s="2020"/>
      <c r="E76" s="386"/>
      <c r="F76" s="2056" t="s">
        <v>1274</v>
      </c>
      <c r="G76" s="2057"/>
      <c r="H76" s="2057"/>
      <c r="I76" s="2058"/>
      <c r="J76" s="2024"/>
      <c r="K76" s="2028"/>
      <c r="L76" s="2029"/>
      <c r="M76" s="2029"/>
      <c r="N76" s="2030"/>
    </row>
    <row r="77" spans="1:14" ht="16.149999999999999" customHeight="1" thickBot="1">
      <c r="A77" s="837"/>
      <c r="B77" s="2012"/>
      <c r="C77" s="2013"/>
      <c r="D77" s="2021"/>
      <c r="E77" s="386"/>
      <c r="F77" s="2026" t="s">
        <v>1050</v>
      </c>
      <c r="G77" s="2026"/>
      <c r="H77" s="2026"/>
      <c r="I77" s="2027"/>
      <c r="J77" s="2025"/>
      <c r="K77" s="2031"/>
      <c r="L77" s="2032"/>
      <c r="M77" s="2032"/>
      <c r="N77" s="2033"/>
    </row>
    <row r="78" spans="1:14" ht="16.149999999999999" customHeight="1" thickBot="1">
      <c r="A78" s="835" t="s">
        <v>85</v>
      </c>
      <c r="B78" s="2010"/>
      <c r="C78" s="2010"/>
      <c r="D78" s="386"/>
      <c r="E78" s="2017" t="s">
        <v>8</v>
      </c>
      <c r="F78" s="2017"/>
      <c r="G78" s="2017"/>
      <c r="H78" s="2017"/>
      <c r="I78" s="2017"/>
      <c r="J78" s="386"/>
      <c r="K78" s="2034" t="s">
        <v>1044</v>
      </c>
      <c r="L78" s="2034"/>
      <c r="M78" s="2034"/>
      <c r="N78" s="2035"/>
    </row>
    <row r="79" spans="1:14" ht="16.149999999999999" customHeight="1" thickBot="1">
      <c r="A79" s="836"/>
      <c r="B79" s="2015"/>
      <c r="C79" s="2015"/>
      <c r="D79" s="386"/>
      <c r="E79" s="2018" t="s">
        <v>1045</v>
      </c>
      <c r="F79" s="2018"/>
      <c r="G79" s="2018"/>
      <c r="H79" s="2018"/>
      <c r="I79" s="2018"/>
      <c r="J79" s="386"/>
      <c r="K79" s="2018" t="s">
        <v>1046</v>
      </c>
      <c r="L79" s="2018"/>
      <c r="M79" s="2018"/>
      <c r="N79" s="2036"/>
    </row>
    <row r="80" spans="1:14" ht="16.149999999999999" customHeight="1" thickBot="1">
      <c r="A80" s="836"/>
      <c r="B80" s="2015"/>
      <c r="C80" s="2015"/>
      <c r="D80" s="386"/>
      <c r="E80" s="2019" t="s">
        <v>1047</v>
      </c>
      <c r="F80" s="2019"/>
      <c r="G80" s="2019"/>
      <c r="H80" s="2019"/>
      <c r="I80" s="2019"/>
      <c r="J80" s="386"/>
      <c r="K80" s="2037" t="s">
        <v>1048</v>
      </c>
      <c r="L80" s="2037"/>
      <c r="M80" s="2037"/>
      <c r="N80" s="2038"/>
    </row>
    <row r="81" spans="1:14" ht="16.149999999999999" customHeight="1" thickBot="1">
      <c r="A81" s="836"/>
      <c r="B81" s="2015"/>
      <c r="C81" s="2016"/>
      <c r="D81" s="2020" t="s">
        <v>85</v>
      </c>
      <c r="E81" s="386"/>
      <c r="F81" s="2022" t="s">
        <v>1049</v>
      </c>
      <c r="G81" s="2022"/>
      <c r="H81" s="2022"/>
      <c r="I81" s="2023"/>
      <c r="J81" s="2024"/>
      <c r="K81" s="2028"/>
      <c r="L81" s="2029"/>
      <c r="M81" s="2029"/>
      <c r="N81" s="2030"/>
    </row>
    <row r="82" spans="1:14" ht="16.149999999999999" customHeight="1" thickBot="1">
      <c r="A82" s="836"/>
      <c r="B82" s="2015"/>
      <c r="C82" s="2016"/>
      <c r="D82" s="2020"/>
      <c r="E82" s="386"/>
      <c r="F82" s="2056" t="s">
        <v>1274</v>
      </c>
      <c r="G82" s="2057"/>
      <c r="H82" s="2057"/>
      <c r="I82" s="2058"/>
      <c r="J82" s="2024"/>
      <c r="K82" s="2028"/>
      <c r="L82" s="2029"/>
      <c r="M82" s="2029"/>
      <c r="N82" s="2030"/>
    </row>
    <row r="83" spans="1:14" ht="16.149999999999999" customHeight="1" thickBot="1">
      <c r="A83" s="837"/>
      <c r="B83" s="2012"/>
      <c r="C83" s="2013"/>
      <c r="D83" s="2021"/>
      <c r="E83" s="386"/>
      <c r="F83" s="2026" t="s">
        <v>1050</v>
      </c>
      <c r="G83" s="2026"/>
      <c r="H83" s="2026"/>
      <c r="I83" s="2027"/>
      <c r="J83" s="2025"/>
      <c r="K83" s="2031"/>
      <c r="L83" s="2032"/>
      <c r="M83" s="2032"/>
      <c r="N83" s="2033"/>
    </row>
    <row r="84" spans="1:14" ht="16.149999999999999" customHeight="1" thickBot="1">
      <c r="A84" s="835" t="s">
        <v>1055</v>
      </c>
      <c r="B84" s="2010"/>
      <c r="C84" s="2010"/>
      <c r="D84" s="386"/>
      <c r="E84" s="2017" t="s">
        <v>8</v>
      </c>
      <c r="F84" s="2017"/>
      <c r="G84" s="2017"/>
      <c r="H84" s="2017"/>
      <c r="I84" s="2017"/>
      <c r="J84" s="386"/>
      <c r="K84" s="2034" t="s">
        <v>1044</v>
      </c>
      <c r="L84" s="2034"/>
      <c r="M84" s="2034"/>
      <c r="N84" s="2035"/>
    </row>
    <row r="85" spans="1:14" ht="16.149999999999999" customHeight="1" thickBot="1">
      <c r="A85" s="836"/>
      <c r="B85" s="2015"/>
      <c r="C85" s="2015"/>
      <c r="D85" s="386"/>
      <c r="E85" s="2018" t="s">
        <v>1045</v>
      </c>
      <c r="F85" s="2018"/>
      <c r="G85" s="2018"/>
      <c r="H85" s="2018"/>
      <c r="I85" s="2018"/>
      <c r="J85" s="386"/>
      <c r="K85" s="2018" t="s">
        <v>1046</v>
      </c>
      <c r="L85" s="2018"/>
      <c r="M85" s="2018"/>
      <c r="N85" s="2036"/>
    </row>
    <row r="86" spans="1:14" ht="16.149999999999999" customHeight="1" thickBot="1">
      <c r="A86" s="836"/>
      <c r="B86" s="2015"/>
      <c r="C86" s="2015"/>
      <c r="D86" s="386"/>
      <c r="E86" s="2019" t="s">
        <v>1047</v>
      </c>
      <c r="F86" s="2019"/>
      <c r="G86" s="2019"/>
      <c r="H86" s="2019"/>
      <c r="I86" s="2019"/>
      <c r="J86" s="386"/>
      <c r="K86" s="2037" t="s">
        <v>1048</v>
      </c>
      <c r="L86" s="2037"/>
      <c r="M86" s="2037"/>
      <c r="N86" s="2038"/>
    </row>
    <row r="87" spans="1:14" ht="16.149999999999999" customHeight="1" thickBot="1">
      <c r="A87" s="836"/>
      <c r="B87" s="2015"/>
      <c r="C87" s="2016"/>
      <c r="D87" s="2020" t="s">
        <v>85</v>
      </c>
      <c r="E87" s="386"/>
      <c r="F87" s="2022" t="s">
        <v>1049</v>
      </c>
      <c r="G87" s="2022"/>
      <c r="H87" s="2022"/>
      <c r="I87" s="2023"/>
      <c r="J87" s="2024"/>
      <c r="K87" s="2028"/>
      <c r="L87" s="2029"/>
      <c r="M87" s="2029"/>
      <c r="N87" s="2030"/>
    </row>
    <row r="88" spans="1:14" ht="16.149999999999999" customHeight="1" thickBot="1">
      <c r="A88" s="836"/>
      <c r="B88" s="2015"/>
      <c r="C88" s="2016"/>
      <c r="D88" s="2020"/>
      <c r="E88" s="386"/>
      <c r="F88" s="2056" t="s">
        <v>1274</v>
      </c>
      <c r="G88" s="2057"/>
      <c r="H88" s="2057"/>
      <c r="I88" s="2058"/>
      <c r="J88" s="2024"/>
      <c r="K88" s="2028"/>
      <c r="L88" s="2029"/>
      <c r="M88" s="2029"/>
      <c r="N88" s="2030"/>
    </row>
    <row r="89" spans="1:14" ht="16.149999999999999" customHeight="1" thickBot="1">
      <c r="A89" s="837"/>
      <c r="B89" s="2012"/>
      <c r="C89" s="2013"/>
      <c r="D89" s="2021"/>
      <c r="E89" s="386"/>
      <c r="F89" s="2026" t="s">
        <v>1050</v>
      </c>
      <c r="G89" s="2026"/>
      <c r="H89" s="2026"/>
      <c r="I89" s="2027"/>
      <c r="J89" s="2025"/>
      <c r="K89" s="2031"/>
      <c r="L89" s="2032"/>
      <c r="M89" s="2032"/>
      <c r="N89" s="2033"/>
    </row>
    <row r="90" spans="1:14" ht="16.149999999999999" customHeight="1" thickBot="1">
      <c r="A90" s="835" t="s">
        <v>85</v>
      </c>
      <c r="B90" s="2010"/>
      <c r="C90" s="2010"/>
      <c r="D90" s="386"/>
      <c r="E90" s="2017" t="s">
        <v>8</v>
      </c>
      <c r="F90" s="2017"/>
      <c r="G90" s="2017"/>
      <c r="H90" s="2017"/>
      <c r="I90" s="2017"/>
      <c r="J90" s="386"/>
      <c r="K90" s="2034" t="s">
        <v>1044</v>
      </c>
      <c r="L90" s="2034"/>
      <c r="M90" s="2034"/>
      <c r="N90" s="2035"/>
    </row>
    <row r="91" spans="1:14" ht="16.149999999999999" customHeight="1" thickBot="1">
      <c r="A91" s="836"/>
      <c r="B91" s="2015"/>
      <c r="C91" s="2015"/>
      <c r="D91" s="386"/>
      <c r="E91" s="2018" t="s">
        <v>1045</v>
      </c>
      <c r="F91" s="2018"/>
      <c r="G91" s="2018"/>
      <c r="H91" s="2018"/>
      <c r="I91" s="2018"/>
      <c r="J91" s="386"/>
      <c r="K91" s="2018" t="s">
        <v>1046</v>
      </c>
      <c r="L91" s="2018"/>
      <c r="M91" s="2018"/>
      <c r="N91" s="2036"/>
    </row>
    <row r="92" spans="1:14" ht="16.149999999999999" customHeight="1" thickBot="1">
      <c r="A92" s="836"/>
      <c r="B92" s="2015"/>
      <c r="C92" s="2015"/>
      <c r="D92" s="386"/>
      <c r="E92" s="2019" t="s">
        <v>1047</v>
      </c>
      <c r="F92" s="2019"/>
      <c r="G92" s="2019"/>
      <c r="H92" s="2019"/>
      <c r="I92" s="2019"/>
      <c r="J92" s="386"/>
      <c r="K92" s="2037" t="s">
        <v>1048</v>
      </c>
      <c r="L92" s="2037"/>
      <c r="M92" s="2037"/>
      <c r="N92" s="2038"/>
    </row>
    <row r="93" spans="1:14" ht="16.149999999999999" customHeight="1" thickBot="1">
      <c r="A93" s="836"/>
      <c r="B93" s="2015"/>
      <c r="C93" s="2016"/>
      <c r="D93" s="2020" t="s">
        <v>85</v>
      </c>
      <c r="E93" s="386"/>
      <c r="F93" s="2022" t="s">
        <v>1049</v>
      </c>
      <c r="G93" s="2022"/>
      <c r="H93" s="2022"/>
      <c r="I93" s="2023"/>
      <c r="J93" s="2024"/>
      <c r="K93" s="2028"/>
      <c r="L93" s="2029"/>
      <c r="M93" s="2029"/>
      <c r="N93" s="2030"/>
    </row>
    <row r="94" spans="1:14" ht="16.149999999999999" customHeight="1" thickBot="1">
      <c r="A94" s="836"/>
      <c r="B94" s="2015"/>
      <c r="C94" s="2016"/>
      <c r="D94" s="2020"/>
      <c r="E94" s="386"/>
      <c r="F94" s="2056" t="s">
        <v>1274</v>
      </c>
      <c r="G94" s="2057"/>
      <c r="H94" s="2057"/>
      <c r="I94" s="2058"/>
      <c r="J94" s="2024"/>
      <c r="K94" s="2028"/>
      <c r="L94" s="2029"/>
      <c r="M94" s="2029"/>
      <c r="N94" s="2030"/>
    </row>
    <row r="95" spans="1:14" ht="16.149999999999999" customHeight="1" thickBot="1">
      <c r="A95" s="837"/>
      <c r="B95" s="2012"/>
      <c r="C95" s="2013"/>
      <c r="D95" s="2021"/>
      <c r="E95" s="386"/>
      <c r="F95" s="2026" t="s">
        <v>1050</v>
      </c>
      <c r="G95" s="2026"/>
      <c r="H95" s="2026"/>
      <c r="I95" s="2027"/>
      <c r="J95" s="2025"/>
      <c r="K95" s="2031"/>
      <c r="L95" s="2032"/>
      <c r="M95" s="2032"/>
      <c r="N95" s="2033"/>
    </row>
    <row r="96" spans="1:14" ht="16.149999999999999" customHeight="1" thickBot="1">
      <c r="A96" s="835" t="s">
        <v>1054</v>
      </c>
      <c r="B96" s="2010"/>
      <c r="C96" s="2010"/>
      <c r="D96" s="386"/>
      <c r="E96" s="2017" t="s">
        <v>8</v>
      </c>
      <c r="F96" s="2017"/>
      <c r="G96" s="2017"/>
      <c r="H96" s="2017"/>
      <c r="I96" s="2017"/>
      <c r="J96" s="386"/>
      <c r="K96" s="2034" t="s">
        <v>1044</v>
      </c>
      <c r="L96" s="2034"/>
      <c r="M96" s="2034"/>
      <c r="N96" s="2035"/>
    </row>
    <row r="97" spans="1:14" ht="16.149999999999999" customHeight="1" thickBot="1">
      <c r="A97" s="836"/>
      <c r="B97" s="2015"/>
      <c r="C97" s="2015"/>
      <c r="D97" s="386"/>
      <c r="E97" s="2018" t="s">
        <v>1045</v>
      </c>
      <c r="F97" s="2018"/>
      <c r="G97" s="2018"/>
      <c r="H97" s="2018"/>
      <c r="I97" s="2018"/>
      <c r="J97" s="386"/>
      <c r="K97" s="2018" t="s">
        <v>1046</v>
      </c>
      <c r="L97" s="2018"/>
      <c r="M97" s="2018"/>
      <c r="N97" s="2036"/>
    </row>
    <row r="98" spans="1:14" ht="16.149999999999999" customHeight="1" thickBot="1">
      <c r="A98" s="836"/>
      <c r="B98" s="2015"/>
      <c r="C98" s="2015"/>
      <c r="D98" s="386"/>
      <c r="E98" s="2019" t="s">
        <v>1047</v>
      </c>
      <c r="F98" s="2019"/>
      <c r="G98" s="2019"/>
      <c r="H98" s="2019"/>
      <c r="I98" s="2019"/>
      <c r="J98" s="386"/>
      <c r="K98" s="2037" t="s">
        <v>1048</v>
      </c>
      <c r="L98" s="2037"/>
      <c r="M98" s="2037"/>
      <c r="N98" s="2038"/>
    </row>
    <row r="99" spans="1:14" ht="16.149999999999999" customHeight="1" thickBot="1">
      <c r="A99" s="836"/>
      <c r="B99" s="2015"/>
      <c r="C99" s="2016"/>
      <c r="D99" s="2020" t="s">
        <v>85</v>
      </c>
      <c r="E99" s="386"/>
      <c r="F99" s="2022" t="s">
        <v>1049</v>
      </c>
      <c r="G99" s="2022"/>
      <c r="H99" s="2022"/>
      <c r="I99" s="2023"/>
      <c r="J99" s="2024"/>
      <c r="K99" s="2028"/>
      <c r="L99" s="2029"/>
      <c r="M99" s="2029"/>
      <c r="N99" s="2030"/>
    </row>
    <row r="100" spans="1:14" ht="16.149999999999999" customHeight="1" thickBot="1">
      <c r="A100" s="836"/>
      <c r="B100" s="2015"/>
      <c r="C100" s="2016"/>
      <c r="D100" s="2020"/>
      <c r="E100" s="386"/>
      <c r="F100" s="2056" t="s">
        <v>1274</v>
      </c>
      <c r="G100" s="2057"/>
      <c r="H100" s="2057"/>
      <c r="I100" s="2058"/>
      <c r="J100" s="2024"/>
      <c r="K100" s="2028"/>
      <c r="L100" s="2029"/>
      <c r="M100" s="2029"/>
      <c r="N100" s="2030"/>
    </row>
    <row r="101" spans="1:14" ht="16.149999999999999" customHeight="1" thickBot="1">
      <c r="A101" s="837"/>
      <c r="B101" s="2012"/>
      <c r="C101" s="2013"/>
      <c r="D101" s="2021"/>
      <c r="E101" s="386"/>
      <c r="F101" s="2026" t="s">
        <v>1050</v>
      </c>
      <c r="G101" s="2026"/>
      <c r="H101" s="2026"/>
      <c r="I101" s="2027"/>
      <c r="J101" s="2025"/>
      <c r="K101" s="2031"/>
      <c r="L101" s="2032"/>
      <c r="M101" s="2032"/>
      <c r="N101" s="2033"/>
    </row>
  </sheetData>
  <mergeCells count="204">
    <mergeCell ref="F18:I18"/>
    <mergeCell ref="F24:I24"/>
    <mergeCell ref="F30:I30"/>
    <mergeCell ref="F36:I36"/>
    <mergeCell ref="F42:I42"/>
    <mergeCell ref="F48:I48"/>
    <mergeCell ref="F58:I58"/>
    <mergeCell ref="F64:I64"/>
    <mergeCell ref="F70:I70"/>
    <mergeCell ref="E28:I28"/>
    <mergeCell ref="F49:I49"/>
    <mergeCell ref="E61:I61"/>
    <mergeCell ref="L4:M4"/>
    <mergeCell ref="E16:I16"/>
    <mergeCell ref="K16:N16"/>
    <mergeCell ref="G7:N7"/>
    <mergeCell ref="G8:N8"/>
    <mergeCell ref="G9:J9"/>
    <mergeCell ref="K9:N9"/>
    <mergeCell ref="M12:N12"/>
    <mergeCell ref="A12:J12"/>
    <mergeCell ref="A13:C13"/>
    <mergeCell ref="D13:I13"/>
    <mergeCell ref="J13:N13"/>
    <mergeCell ref="A14:C19"/>
    <mergeCell ref="E14:I14"/>
    <mergeCell ref="K14:N14"/>
    <mergeCell ref="E15:I15"/>
    <mergeCell ref="K15:N15"/>
    <mergeCell ref="D17:D19"/>
    <mergeCell ref="F17:I17"/>
    <mergeCell ref="J17:J19"/>
    <mergeCell ref="F19:I19"/>
    <mergeCell ref="E7:F7"/>
    <mergeCell ref="E8:F8"/>
    <mergeCell ref="E9:F9"/>
    <mergeCell ref="K28:N28"/>
    <mergeCell ref="A20:C25"/>
    <mergeCell ref="E20:I20"/>
    <mergeCell ref="K20:N20"/>
    <mergeCell ref="E21:I21"/>
    <mergeCell ref="K21:N21"/>
    <mergeCell ref="E22:I22"/>
    <mergeCell ref="K22:N22"/>
    <mergeCell ref="D23:D25"/>
    <mergeCell ref="F23:I23"/>
    <mergeCell ref="J23:J25"/>
    <mergeCell ref="F25:I25"/>
    <mergeCell ref="A26:C31"/>
    <mergeCell ref="E26:I26"/>
    <mergeCell ref="D29:D31"/>
    <mergeCell ref="F29:I29"/>
    <mergeCell ref="J29:J31"/>
    <mergeCell ref="F31:I31"/>
    <mergeCell ref="E27:I27"/>
    <mergeCell ref="K27:N27"/>
    <mergeCell ref="K26:N26"/>
    <mergeCell ref="A38:C43"/>
    <mergeCell ref="E38:I38"/>
    <mergeCell ref="K38:N38"/>
    <mergeCell ref="E39:I39"/>
    <mergeCell ref="K39:N39"/>
    <mergeCell ref="E40:I40"/>
    <mergeCell ref="K40:N40"/>
    <mergeCell ref="A32:C37"/>
    <mergeCell ref="E32:I32"/>
    <mergeCell ref="K32:N32"/>
    <mergeCell ref="E33:I33"/>
    <mergeCell ref="K33:N33"/>
    <mergeCell ref="E34:I34"/>
    <mergeCell ref="K34:N34"/>
    <mergeCell ref="D35:D37"/>
    <mergeCell ref="F35:I35"/>
    <mergeCell ref="J35:J37"/>
    <mergeCell ref="D41:D43"/>
    <mergeCell ref="F41:I41"/>
    <mergeCell ref="J41:J43"/>
    <mergeCell ref="F43:I43"/>
    <mergeCell ref="F37:I37"/>
    <mergeCell ref="A53:C53"/>
    <mergeCell ref="D53:I53"/>
    <mergeCell ref="J53:N53"/>
    <mergeCell ref="A44:C49"/>
    <mergeCell ref="E44:I44"/>
    <mergeCell ref="K44:N44"/>
    <mergeCell ref="E45:I45"/>
    <mergeCell ref="K45:N45"/>
    <mergeCell ref="E46:I46"/>
    <mergeCell ref="K46:N46"/>
    <mergeCell ref="D47:D49"/>
    <mergeCell ref="F47:I47"/>
    <mergeCell ref="J47:J49"/>
    <mergeCell ref="A51:F51"/>
    <mergeCell ref="A54:C59"/>
    <mergeCell ref="E54:I54"/>
    <mergeCell ref="K54:N54"/>
    <mergeCell ref="E55:I55"/>
    <mergeCell ref="K55:N55"/>
    <mergeCell ref="E56:I56"/>
    <mergeCell ref="K56:N56"/>
    <mergeCell ref="D57:D59"/>
    <mergeCell ref="F57:I57"/>
    <mergeCell ref="J57:J59"/>
    <mergeCell ref="F59:I59"/>
    <mergeCell ref="A60:C65"/>
    <mergeCell ref="E60:I60"/>
    <mergeCell ref="E79:I79"/>
    <mergeCell ref="K61:N61"/>
    <mergeCell ref="E62:I62"/>
    <mergeCell ref="K62:N62"/>
    <mergeCell ref="D63:D65"/>
    <mergeCell ref="F63:I63"/>
    <mergeCell ref="J63:J65"/>
    <mergeCell ref="F65:I65"/>
    <mergeCell ref="K69:N71"/>
    <mergeCell ref="E66:I66"/>
    <mergeCell ref="K66:N66"/>
    <mergeCell ref="E67:I67"/>
    <mergeCell ref="K67:N67"/>
    <mergeCell ref="E68:I68"/>
    <mergeCell ref="K68:N68"/>
    <mergeCell ref="D69:D71"/>
    <mergeCell ref="F69:I69"/>
    <mergeCell ref="J69:J71"/>
    <mergeCell ref="F76:I76"/>
    <mergeCell ref="K47:N49"/>
    <mergeCell ref="K57:N59"/>
    <mergeCell ref="K63:N65"/>
    <mergeCell ref="K78:N78"/>
    <mergeCell ref="K60:N60"/>
    <mergeCell ref="K75:N77"/>
    <mergeCell ref="P2:Z10"/>
    <mergeCell ref="A96:C101"/>
    <mergeCell ref="E96:I96"/>
    <mergeCell ref="K96:N96"/>
    <mergeCell ref="E97:I97"/>
    <mergeCell ref="K97:N97"/>
    <mergeCell ref="E98:I98"/>
    <mergeCell ref="K98:N98"/>
    <mergeCell ref="A90:C95"/>
    <mergeCell ref="E90:I90"/>
    <mergeCell ref="K90:N90"/>
    <mergeCell ref="E91:I91"/>
    <mergeCell ref="K91:N91"/>
    <mergeCell ref="E92:I92"/>
    <mergeCell ref="K92:N92"/>
    <mergeCell ref="D93:D95"/>
    <mergeCell ref="F93:I93"/>
    <mergeCell ref="J93:J95"/>
    <mergeCell ref="K72:N72"/>
    <mergeCell ref="K73:N73"/>
    <mergeCell ref="K74:N74"/>
    <mergeCell ref="L3:O3"/>
    <mergeCell ref="M52:O52"/>
    <mergeCell ref="K86:N86"/>
    <mergeCell ref="A2:N2"/>
    <mergeCell ref="A5:D5"/>
    <mergeCell ref="D99:D101"/>
    <mergeCell ref="F99:I99"/>
    <mergeCell ref="J99:J101"/>
    <mergeCell ref="F89:I89"/>
    <mergeCell ref="F83:I83"/>
    <mergeCell ref="E85:I85"/>
    <mergeCell ref="K85:N85"/>
    <mergeCell ref="E86:I86"/>
    <mergeCell ref="D87:D89"/>
    <mergeCell ref="F87:I87"/>
    <mergeCell ref="J87:J89"/>
    <mergeCell ref="K17:N19"/>
    <mergeCell ref="K23:N25"/>
    <mergeCell ref="K29:N31"/>
    <mergeCell ref="K35:N37"/>
    <mergeCell ref="K41:N43"/>
    <mergeCell ref="A78:C83"/>
    <mergeCell ref="E78:I78"/>
    <mergeCell ref="K81:N83"/>
    <mergeCell ref="K87:N89"/>
    <mergeCell ref="K93:N95"/>
    <mergeCell ref="K99:N101"/>
    <mergeCell ref="A84:C89"/>
    <mergeCell ref="E84:I84"/>
    <mergeCell ref="E80:I80"/>
    <mergeCell ref="D81:D83"/>
    <mergeCell ref="F81:I81"/>
    <mergeCell ref="J81:J83"/>
    <mergeCell ref="K84:N84"/>
    <mergeCell ref="K79:N79"/>
    <mergeCell ref="K80:N80"/>
    <mergeCell ref="F101:I101"/>
    <mergeCell ref="F95:I95"/>
    <mergeCell ref="F82:I82"/>
    <mergeCell ref="F88:I88"/>
    <mergeCell ref="F94:I94"/>
    <mergeCell ref="F100:I100"/>
    <mergeCell ref="A72:C77"/>
    <mergeCell ref="E72:I72"/>
    <mergeCell ref="E73:I73"/>
    <mergeCell ref="E74:I74"/>
    <mergeCell ref="D75:D77"/>
    <mergeCell ref="F75:I75"/>
    <mergeCell ref="J75:J77"/>
    <mergeCell ref="F77:I77"/>
    <mergeCell ref="A66:C71"/>
    <mergeCell ref="F71:I71"/>
  </mergeCells>
  <phoneticPr fontId="2"/>
  <pageMargins left="0.9055118110236221" right="0.11811023622047245" top="0.94488188976377963" bottom="0.35433070866141736" header="0.31496062992125984" footer="0.31496062992125984"/>
  <pageSetup paperSize="9" scale="92" fitToHeight="0" orientation="portrait" r:id="rId1"/>
  <headerFooter alignWithMargins="0"/>
  <rowBreaks count="1" manualBreakCount="1">
    <brk id="50" max="14"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D14:D16 IY14:IY16 SU14:SU16 ACQ14:ACQ16 AMM14:AMM16 AWI14:AWI16 BGE14:BGE16 BQA14:BQA16 BZW14:BZW16 CJS14:CJS16 CTO14:CTO16 DDK14:DDK16 DNG14:DNG16 DXC14:DXC16 EGY14:EGY16 EQU14:EQU16 FAQ14:FAQ16 FKM14:FKM16 FUI14:FUI16 GEE14:GEE16 GOA14:GOA16 GXW14:GXW16 HHS14:HHS16 HRO14:HRO16 IBK14:IBK16 ILG14:ILG16 IVC14:IVC16 JEY14:JEY16 JOU14:JOU16 JYQ14:JYQ16 KIM14:KIM16 KSI14:KSI16 LCE14:LCE16 LMA14:LMA16 LVW14:LVW16 MFS14:MFS16 MPO14:MPO16 MZK14:MZK16 NJG14:NJG16 NTC14:NTC16 OCY14:OCY16 OMU14:OMU16 OWQ14:OWQ16 PGM14:PGM16 PQI14:PQI16 QAE14:QAE16 QKA14:QKA16 QTW14:QTW16 RDS14:RDS16 RNO14:RNO16 RXK14:RXK16 SHG14:SHG16 SRC14:SRC16 TAY14:TAY16 TKU14:TKU16 TUQ14:TUQ16 UEM14:UEM16 UOI14:UOI16 UYE14:UYE16 VIA14:VIA16 VRW14:VRW16 WBS14:WBS16 WLO14:WLO16 WVK14:WVK16 D65559:D65561 IY65559:IY65561 SU65559:SU65561 ACQ65559:ACQ65561 AMM65559:AMM65561 AWI65559:AWI65561 BGE65559:BGE65561 BQA65559:BQA65561 BZW65559:BZW65561 CJS65559:CJS65561 CTO65559:CTO65561 DDK65559:DDK65561 DNG65559:DNG65561 DXC65559:DXC65561 EGY65559:EGY65561 EQU65559:EQU65561 FAQ65559:FAQ65561 FKM65559:FKM65561 FUI65559:FUI65561 GEE65559:GEE65561 GOA65559:GOA65561 GXW65559:GXW65561 HHS65559:HHS65561 HRO65559:HRO65561 IBK65559:IBK65561 ILG65559:ILG65561 IVC65559:IVC65561 JEY65559:JEY65561 JOU65559:JOU65561 JYQ65559:JYQ65561 KIM65559:KIM65561 KSI65559:KSI65561 LCE65559:LCE65561 LMA65559:LMA65561 LVW65559:LVW65561 MFS65559:MFS65561 MPO65559:MPO65561 MZK65559:MZK65561 NJG65559:NJG65561 NTC65559:NTC65561 OCY65559:OCY65561 OMU65559:OMU65561 OWQ65559:OWQ65561 PGM65559:PGM65561 PQI65559:PQI65561 QAE65559:QAE65561 QKA65559:QKA65561 QTW65559:QTW65561 RDS65559:RDS65561 RNO65559:RNO65561 RXK65559:RXK65561 SHG65559:SHG65561 SRC65559:SRC65561 TAY65559:TAY65561 TKU65559:TKU65561 TUQ65559:TUQ65561 UEM65559:UEM65561 UOI65559:UOI65561 UYE65559:UYE65561 VIA65559:VIA65561 VRW65559:VRW65561 WBS65559:WBS65561 WLO65559:WLO65561 WVK65559:WVK65561 D131095:D131097 IY131095:IY131097 SU131095:SU131097 ACQ131095:ACQ131097 AMM131095:AMM131097 AWI131095:AWI131097 BGE131095:BGE131097 BQA131095:BQA131097 BZW131095:BZW131097 CJS131095:CJS131097 CTO131095:CTO131097 DDK131095:DDK131097 DNG131095:DNG131097 DXC131095:DXC131097 EGY131095:EGY131097 EQU131095:EQU131097 FAQ131095:FAQ131097 FKM131095:FKM131097 FUI131095:FUI131097 GEE131095:GEE131097 GOA131095:GOA131097 GXW131095:GXW131097 HHS131095:HHS131097 HRO131095:HRO131097 IBK131095:IBK131097 ILG131095:ILG131097 IVC131095:IVC131097 JEY131095:JEY131097 JOU131095:JOU131097 JYQ131095:JYQ131097 KIM131095:KIM131097 KSI131095:KSI131097 LCE131095:LCE131097 LMA131095:LMA131097 LVW131095:LVW131097 MFS131095:MFS131097 MPO131095:MPO131097 MZK131095:MZK131097 NJG131095:NJG131097 NTC131095:NTC131097 OCY131095:OCY131097 OMU131095:OMU131097 OWQ131095:OWQ131097 PGM131095:PGM131097 PQI131095:PQI131097 QAE131095:QAE131097 QKA131095:QKA131097 QTW131095:QTW131097 RDS131095:RDS131097 RNO131095:RNO131097 RXK131095:RXK131097 SHG131095:SHG131097 SRC131095:SRC131097 TAY131095:TAY131097 TKU131095:TKU131097 TUQ131095:TUQ131097 UEM131095:UEM131097 UOI131095:UOI131097 UYE131095:UYE131097 VIA131095:VIA131097 VRW131095:VRW131097 WBS131095:WBS131097 WLO131095:WLO131097 WVK131095:WVK131097 D196631:D196633 IY196631:IY196633 SU196631:SU196633 ACQ196631:ACQ196633 AMM196631:AMM196633 AWI196631:AWI196633 BGE196631:BGE196633 BQA196631:BQA196633 BZW196631:BZW196633 CJS196631:CJS196633 CTO196631:CTO196633 DDK196631:DDK196633 DNG196631:DNG196633 DXC196631:DXC196633 EGY196631:EGY196633 EQU196631:EQU196633 FAQ196631:FAQ196633 FKM196631:FKM196633 FUI196631:FUI196633 GEE196631:GEE196633 GOA196631:GOA196633 GXW196631:GXW196633 HHS196631:HHS196633 HRO196631:HRO196633 IBK196631:IBK196633 ILG196631:ILG196633 IVC196631:IVC196633 JEY196631:JEY196633 JOU196631:JOU196633 JYQ196631:JYQ196633 KIM196631:KIM196633 KSI196631:KSI196633 LCE196631:LCE196633 LMA196631:LMA196633 LVW196631:LVW196633 MFS196631:MFS196633 MPO196631:MPO196633 MZK196631:MZK196633 NJG196631:NJG196633 NTC196631:NTC196633 OCY196631:OCY196633 OMU196631:OMU196633 OWQ196631:OWQ196633 PGM196631:PGM196633 PQI196631:PQI196633 QAE196631:QAE196633 QKA196631:QKA196633 QTW196631:QTW196633 RDS196631:RDS196633 RNO196631:RNO196633 RXK196631:RXK196633 SHG196631:SHG196633 SRC196631:SRC196633 TAY196631:TAY196633 TKU196631:TKU196633 TUQ196631:TUQ196633 UEM196631:UEM196633 UOI196631:UOI196633 UYE196631:UYE196633 VIA196631:VIA196633 VRW196631:VRW196633 WBS196631:WBS196633 WLO196631:WLO196633 WVK196631:WVK196633 D262167:D262169 IY262167:IY262169 SU262167:SU262169 ACQ262167:ACQ262169 AMM262167:AMM262169 AWI262167:AWI262169 BGE262167:BGE262169 BQA262167:BQA262169 BZW262167:BZW262169 CJS262167:CJS262169 CTO262167:CTO262169 DDK262167:DDK262169 DNG262167:DNG262169 DXC262167:DXC262169 EGY262167:EGY262169 EQU262167:EQU262169 FAQ262167:FAQ262169 FKM262167:FKM262169 FUI262167:FUI262169 GEE262167:GEE262169 GOA262167:GOA262169 GXW262167:GXW262169 HHS262167:HHS262169 HRO262167:HRO262169 IBK262167:IBK262169 ILG262167:ILG262169 IVC262167:IVC262169 JEY262167:JEY262169 JOU262167:JOU262169 JYQ262167:JYQ262169 KIM262167:KIM262169 KSI262167:KSI262169 LCE262167:LCE262169 LMA262167:LMA262169 LVW262167:LVW262169 MFS262167:MFS262169 MPO262167:MPO262169 MZK262167:MZK262169 NJG262167:NJG262169 NTC262167:NTC262169 OCY262167:OCY262169 OMU262167:OMU262169 OWQ262167:OWQ262169 PGM262167:PGM262169 PQI262167:PQI262169 QAE262167:QAE262169 QKA262167:QKA262169 QTW262167:QTW262169 RDS262167:RDS262169 RNO262167:RNO262169 RXK262167:RXK262169 SHG262167:SHG262169 SRC262167:SRC262169 TAY262167:TAY262169 TKU262167:TKU262169 TUQ262167:TUQ262169 UEM262167:UEM262169 UOI262167:UOI262169 UYE262167:UYE262169 VIA262167:VIA262169 VRW262167:VRW262169 WBS262167:WBS262169 WLO262167:WLO262169 WVK262167:WVK262169 D327703:D327705 IY327703:IY327705 SU327703:SU327705 ACQ327703:ACQ327705 AMM327703:AMM327705 AWI327703:AWI327705 BGE327703:BGE327705 BQA327703:BQA327705 BZW327703:BZW327705 CJS327703:CJS327705 CTO327703:CTO327705 DDK327703:DDK327705 DNG327703:DNG327705 DXC327703:DXC327705 EGY327703:EGY327705 EQU327703:EQU327705 FAQ327703:FAQ327705 FKM327703:FKM327705 FUI327703:FUI327705 GEE327703:GEE327705 GOA327703:GOA327705 GXW327703:GXW327705 HHS327703:HHS327705 HRO327703:HRO327705 IBK327703:IBK327705 ILG327703:ILG327705 IVC327703:IVC327705 JEY327703:JEY327705 JOU327703:JOU327705 JYQ327703:JYQ327705 KIM327703:KIM327705 KSI327703:KSI327705 LCE327703:LCE327705 LMA327703:LMA327705 LVW327703:LVW327705 MFS327703:MFS327705 MPO327703:MPO327705 MZK327703:MZK327705 NJG327703:NJG327705 NTC327703:NTC327705 OCY327703:OCY327705 OMU327703:OMU327705 OWQ327703:OWQ327705 PGM327703:PGM327705 PQI327703:PQI327705 QAE327703:QAE327705 QKA327703:QKA327705 QTW327703:QTW327705 RDS327703:RDS327705 RNO327703:RNO327705 RXK327703:RXK327705 SHG327703:SHG327705 SRC327703:SRC327705 TAY327703:TAY327705 TKU327703:TKU327705 TUQ327703:TUQ327705 UEM327703:UEM327705 UOI327703:UOI327705 UYE327703:UYE327705 VIA327703:VIA327705 VRW327703:VRW327705 WBS327703:WBS327705 WLO327703:WLO327705 WVK327703:WVK327705 D393239:D393241 IY393239:IY393241 SU393239:SU393241 ACQ393239:ACQ393241 AMM393239:AMM393241 AWI393239:AWI393241 BGE393239:BGE393241 BQA393239:BQA393241 BZW393239:BZW393241 CJS393239:CJS393241 CTO393239:CTO393241 DDK393239:DDK393241 DNG393239:DNG393241 DXC393239:DXC393241 EGY393239:EGY393241 EQU393239:EQU393241 FAQ393239:FAQ393241 FKM393239:FKM393241 FUI393239:FUI393241 GEE393239:GEE393241 GOA393239:GOA393241 GXW393239:GXW393241 HHS393239:HHS393241 HRO393239:HRO393241 IBK393239:IBK393241 ILG393239:ILG393241 IVC393239:IVC393241 JEY393239:JEY393241 JOU393239:JOU393241 JYQ393239:JYQ393241 KIM393239:KIM393241 KSI393239:KSI393241 LCE393239:LCE393241 LMA393239:LMA393241 LVW393239:LVW393241 MFS393239:MFS393241 MPO393239:MPO393241 MZK393239:MZK393241 NJG393239:NJG393241 NTC393239:NTC393241 OCY393239:OCY393241 OMU393239:OMU393241 OWQ393239:OWQ393241 PGM393239:PGM393241 PQI393239:PQI393241 QAE393239:QAE393241 QKA393239:QKA393241 QTW393239:QTW393241 RDS393239:RDS393241 RNO393239:RNO393241 RXK393239:RXK393241 SHG393239:SHG393241 SRC393239:SRC393241 TAY393239:TAY393241 TKU393239:TKU393241 TUQ393239:TUQ393241 UEM393239:UEM393241 UOI393239:UOI393241 UYE393239:UYE393241 VIA393239:VIA393241 VRW393239:VRW393241 WBS393239:WBS393241 WLO393239:WLO393241 WVK393239:WVK393241 D458775:D458777 IY458775:IY458777 SU458775:SU458777 ACQ458775:ACQ458777 AMM458775:AMM458777 AWI458775:AWI458777 BGE458775:BGE458777 BQA458775:BQA458777 BZW458775:BZW458777 CJS458775:CJS458777 CTO458775:CTO458777 DDK458775:DDK458777 DNG458775:DNG458777 DXC458775:DXC458777 EGY458775:EGY458777 EQU458775:EQU458777 FAQ458775:FAQ458777 FKM458775:FKM458777 FUI458775:FUI458777 GEE458775:GEE458777 GOA458775:GOA458777 GXW458775:GXW458777 HHS458775:HHS458777 HRO458775:HRO458777 IBK458775:IBK458777 ILG458775:ILG458777 IVC458775:IVC458777 JEY458775:JEY458777 JOU458775:JOU458777 JYQ458775:JYQ458777 KIM458775:KIM458777 KSI458775:KSI458777 LCE458775:LCE458777 LMA458775:LMA458777 LVW458775:LVW458777 MFS458775:MFS458777 MPO458775:MPO458777 MZK458775:MZK458777 NJG458775:NJG458777 NTC458775:NTC458777 OCY458775:OCY458777 OMU458775:OMU458777 OWQ458775:OWQ458777 PGM458775:PGM458777 PQI458775:PQI458777 QAE458775:QAE458777 QKA458775:QKA458777 QTW458775:QTW458777 RDS458775:RDS458777 RNO458775:RNO458777 RXK458775:RXK458777 SHG458775:SHG458777 SRC458775:SRC458777 TAY458775:TAY458777 TKU458775:TKU458777 TUQ458775:TUQ458777 UEM458775:UEM458777 UOI458775:UOI458777 UYE458775:UYE458777 VIA458775:VIA458777 VRW458775:VRW458777 WBS458775:WBS458777 WLO458775:WLO458777 WVK458775:WVK458777 D524311:D524313 IY524311:IY524313 SU524311:SU524313 ACQ524311:ACQ524313 AMM524311:AMM524313 AWI524311:AWI524313 BGE524311:BGE524313 BQA524311:BQA524313 BZW524311:BZW524313 CJS524311:CJS524313 CTO524311:CTO524313 DDK524311:DDK524313 DNG524311:DNG524313 DXC524311:DXC524313 EGY524311:EGY524313 EQU524311:EQU524313 FAQ524311:FAQ524313 FKM524311:FKM524313 FUI524311:FUI524313 GEE524311:GEE524313 GOA524311:GOA524313 GXW524311:GXW524313 HHS524311:HHS524313 HRO524311:HRO524313 IBK524311:IBK524313 ILG524311:ILG524313 IVC524311:IVC524313 JEY524311:JEY524313 JOU524311:JOU524313 JYQ524311:JYQ524313 KIM524311:KIM524313 KSI524311:KSI524313 LCE524311:LCE524313 LMA524311:LMA524313 LVW524311:LVW524313 MFS524311:MFS524313 MPO524311:MPO524313 MZK524311:MZK524313 NJG524311:NJG524313 NTC524311:NTC524313 OCY524311:OCY524313 OMU524311:OMU524313 OWQ524311:OWQ524313 PGM524311:PGM524313 PQI524311:PQI524313 QAE524311:QAE524313 QKA524311:QKA524313 QTW524311:QTW524313 RDS524311:RDS524313 RNO524311:RNO524313 RXK524311:RXK524313 SHG524311:SHG524313 SRC524311:SRC524313 TAY524311:TAY524313 TKU524311:TKU524313 TUQ524311:TUQ524313 UEM524311:UEM524313 UOI524311:UOI524313 UYE524311:UYE524313 VIA524311:VIA524313 VRW524311:VRW524313 WBS524311:WBS524313 WLO524311:WLO524313 WVK524311:WVK524313 D589847:D589849 IY589847:IY589849 SU589847:SU589849 ACQ589847:ACQ589849 AMM589847:AMM589849 AWI589847:AWI589849 BGE589847:BGE589849 BQA589847:BQA589849 BZW589847:BZW589849 CJS589847:CJS589849 CTO589847:CTO589849 DDK589847:DDK589849 DNG589847:DNG589849 DXC589847:DXC589849 EGY589847:EGY589849 EQU589847:EQU589849 FAQ589847:FAQ589849 FKM589847:FKM589849 FUI589847:FUI589849 GEE589847:GEE589849 GOA589847:GOA589849 GXW589847:GXW589849 HHS589847:HHS589849 HRO589847:HRO589849 IBK589847:IBK589849 ILG589847:ILG589849 IVC589847:IVC589849 JEY589847:JEY589849 JOU589847:JOU589849 JYQ589847:JYQ589849 KIM589847:KIM589849 KSI589847:KSI589849 LCE589847:LCE589849 LMA589847:LMA589849 LVW589847:LVW589849 MFS589847:MFS589849 MPO589847:MPO589849 MZK589847:MZK589849 NJG589847:NJG589849 NTC589847:NTC589849 OCY589847:OCY589849 OMU589847:OMU589849 OWQ589847:OWQ589849 PGM589847:PGM589849 PQI589847:PQI589849 QAE589847:QAE589849 QKA589847:QKA589849 QTW589847:QTW589849 RDS589847:RDS589849 RNO589847:RNO589849 RXK589847:RXK589849 SHG589847:SHG589849 SRC589847:SRC589849 TAY589847:TAY589849 TKU589847:TKU589849 TUQ589847:TUQ589849 UEM589847:UEM589849 UOI589847:UOI589849 UYE589847:UYE589849 VIA589847:VIA589849 VRW589847:VRW589849 WBS589847:WBS589849 WLO589847:WLO589849 WVK589847:WVK589849 D655383:D655385 IY655383:IY655385 SU655383:SU655385 ACQ655383:ACQ655385 AMM655383:AMM655385 AWI655383:AWI655385 BGE655383:BGE655385 BQA655383:BQA655385 BZW655383:BZW655385 CJS655383:CJS655385 CTO655383:CTO655385 DDK655383:DDK655385 DNG655383:DNG655385 DXC655383:DXC655385 EGY655383:EGY655385 EQU655383:EQU655385 FAQ655383:FAQ655385 FKM655383:FKM655385 FUI655383:FUI655385 GEE655383:GEE655385 GOA655383:GOA655385 GXW655383:GXW655385 HHS655383:HHS655385 HRO655383:HRO655385 IBK655383:IBK655385 ILG655383:ILG655385 IVC655383:IVC655385 JEY655383:JEY655385 JOU655383:JOU655385 JYQ655383:JYQ655385 KIM655383:KIM655385 KSI655383:KSI655385 LCE655383:LCE655385 LMA655383:LMA655385 LVW655383:LVW655385 MFS655383:MFS655385 MPO655383:MPO655385 MZK655383:MZK655385 NJG655383:NJG655385 NTC655383:NTC655385 OCY655383:OCY655385 OMU655383:OMU655385 OWQ655383:OWQ655385 PGM655383:PGM655385 PQI655383:PQI655385 QAE655383:QAE655385 QKA655383:QKA655385 QTW655383:QTW655385 RDS655383:RDS655385 RNO655383:RNO655385 RXK655383:RXK655385 SHG655383:SHG655385 SRC655383:SRC655385 TAY655383:TAY655385 TKU655383:TKU655385 TUQ655383:TUQ655385 UEM655383:UEM655385 UOI655383:UOI655385 UYE655383:UYE655385 VIA655383:VIA655385 VRW655383:VRW655385 WBS655383:WBS655385 WLO655383:WLO655385 WVK655383:WVK655385 D720919:D720921 IY720919:IY720921 SU720919:SU720921 ACQ720919:ACQ720921 AMM720919:AMM720921 AWI720919:AWI720921 BGE720919:BGE720921 BQA720919:BQA720921 BZW720919:BZW720921 CJS720919:CJS720921 CTO720919:CTO720921 DDK720919:DDK720921 DNG720919:DNG720921 DXC720919:DXC720921 EGY720919:EGY720921 EQU720919:EQU720921 FAQ720919:FAQ720921 FKM720919:FKM720921 FUI720919:FUI720921 GEE720919:GEE720921 GOA720919:GOA720921 GXW720919:GXW720921 HHS720919:HHS720921 HRO720919:HRO720921 IBK720919:IBK720921 ILG720919:ILG720921 IVC720919:IVC720921 JEY720919:JEY720921 JOU720919:JOU720921 JYQ720919:JYQ720921 KIM720919:KIM720921 KSI720919:KSI720921 LCE720919:LCE720921 LMA720919:LMA720921 LVW720919:LVW720921 MFS720919:MFS720921 MPO720919:MPO720921 MZK720919:MZK720921 NJG720919:NJG720921 NTC720919:NTC720921 OCY720919:OCY720921 OMU720919:OMU720921 OWQ720919:OWQ720921 PGM720919:PGM720921 PQI720919:PQI720921 QAE720919:QAE720921 QKA720919:QKA720921 QTW720919:QTW720921 RDS720919:RDS720921 RNO720919:RNO720921 RXK720919:RXK720921 SHG720919:SHG720921 SRC720919:SRC720921 TAY720919:TAY720921 TKU720919:TKU720921 TUQ720919:TUQ720921 UEM720919:UEM720921 UOI720919:UOI720921 UYE720919:UYE720921 VIA720919:VIA720921 VRW720919:VRW720921 WBS720919:WBS720921 WLO720919:WLO720921 WVK720919:WVK720921 D786455:D786457 IY786455:IY786457 SU786455:SU786457 ACQ786455:ACQ786457 AMM786455:AMM786457 AWI786455:AWI786457 BGE786455:BGE786457 BQA786455:BQA786457 BZW786455:BZW786457 CJS786455:CJS786457 CTO786455:CTO786457 DDK786455:DDK786457 DNG786455:DNG786457 DXC786455:DXC786457 EGY786455:EGY786457 EQU786455:EQU786457 FAQ786455:FAQ786457 FKM786455:FKM786457 FUI786455:FUI786457 GEE786455:GEE786457 GOA786455:GOA786457 GXW786455:GXW786457 HHS786455:HHS786457 HRO786455:HRO786457 IBK786455:IBK786457 ILG786455:ILG786457 IVC786455:IVC786457 JEY786455:JEY786457 JOU786455:JOU786457 JYQ786455:JYQ786457 KIM786455:KIM786457 KSI786455:KSI786457 LCE786455:LCE786457 LMA786455:LMA786457 LVW786455:LVW786457 MFS786455:MFS786457 MPO786455:MPO786457 MZK786455:MZK786457 NJG786455:NJG786457 NTC786455:NTC786457 OCY786455:OCY786457 OMU786455:OMU786457 OWQ786455:OWQ786457 PGM786455:PGM786457 PQI786455:PQI786457 QAE786455:QAE786457 QKA786455:QKA786457 QTW786455:QTW786457 RDS786455:RDS786457 RNO786455:RNO786457 RXK786455:RXK786457 SHG786455:SHG786457 SRC786455:SRC786457 TAY786455:TAY786457 TKU786455:TKU786457 TUQ786455:TUQ786457 UEM786455:UEM786457 UOI786455:UOI786457 UYE786455:UYE786457 VIA786455:VIA786457 VRW786455:VRW786457 WBS786455:WBS786457 WLO786455:WLO786457 WVK786455:WVK786457 D851991:D851993 IY851991:IY851993 SU851991:SU851993 ACQ851991:ACQ851993 AMM851991:AMM851993 AWI851991:AWI851993 BGE851991:BGE851993 BQA851991:BQA851993 BZW851991:BZW851993 CJS851991:CJS851993 CTO851991:CTO851993 DDK851991:DDK851993 DNG851991:DNG851993 DXC851991:DXC851993 EGY851991:EGY851993 EQU851991:EQU851993 FAQ851991:FAQ851993 FKM851991:FKM851993 FUI851991:FUI851993 GEE851991:GEE851993 GOA851991:GOA851993 GXW851991:GXW851993 HHS851991:HHS851993 HRO851991:HRO851993 IBK851991:IBK851993 ILG851991:ILG851993 IVC851991:IVC851993 JEY851991:JEY851993 JOU851991:JOU851993 JYQ851991:JYQ851993 KIM851991:KIM851993 KSI851991:KSI851993 LCE851991:LCE851993 LMA851991:LMA851993 LVW851991:LVW851993 MFS851991:MFS851993 MPO851991:MPO851993 MZK851991:MZK851993 NJG851991:NJG851993 NTC851991:NTC851993 OCY851991:OCY851993 OMU851991:OMU851993 OWQ851991:OWQ851993 PGM851991:PGM851993 PQI851991:PQI851993 QAE851991:QAE851993 QKA851991:QKA851993 QTW851991:QTW851993 RDS851991:RDS851993 RNO851991:RNO851993 RXK851991:RXK851993 SHG851991:SHG851993 SRC851991:SRC851993 TAY851991:TAY851993 TKU851991:TKU851993 TUQ851991:TUQ851993 UEM851991:UEM851993 UOI851991:UOI851993 UYE851991:UYE851993 VIA851991:VIA851993 VRW851991:VRW851993 WBS851991:WBS851993 WLO851991:WLO851993 WVK851991:WVK851993 D917527:D917529 IY917527:IY917529 SU917527:SU917529 ACQ917527:ACQ917529 AMM917527:AMM917529 AWI917527:AWI917529 BGE917527:BGE917529 BQA917527:BQA917529 BZW917527:BZW917529 CJS917527:CJS917529 CTO917527:CTO917529 DDK917527:DDK917529 DNG917527:DNG917529 DXC917527:DXC917529 EGY917527:EGY917529 EQU917527:EQU917529 FAQ917527:FAQ917529 FKM917527:FKM917529 FUI917527:FUI917529 GEE917527:GEE917529 GOA917527:GOA917529 GXW917527:GXW917529 HHS917527:HHS917529 HRO917527:HRO917529 IBK917527:IBK917529 ILG917527:ILG917529 IVC917527:IVC917529 JEY917527:JEY917529 JOU917527:JOU917529 JYQ917527:JYQ917529 KIM917527:KIM917529 KSI917527:KSI917529 LCE917527:LCE917529 LMA917527:LMA917529 LVW917527:LVW917529 MFS917527:MFS917529 MPO917527:MPO917529 MZK917527:MZK917529 NJG917527:NJG917529 NTC917527:NTC917529 OCY917527:OCY917529 OMU917527:OMU917529 OWQ917527:OWQ917529 PGM917527:PGM917529 PQI917527:PQI917529 QAE917527:QAE917529 QKA917527:QKA917529 QTW917527:QTW917529 RDS917527:RDS917529 RNO917527:RNO917529 RXK917527:RXK917529 SHG917527:SHG917529 SRC917527:SRC917529 TAY917527:TAY917529 TKU917527:TKU917529 TUQ917527:TUQ917529 UEM917527:UEM917529 UOI917527:UOI917529 UYE917527:UYE917529 VIA917527:VIA917529 VRW917527:VRW917529 WBS917527:WBS917529 WLO917527:WLO917529 WVK917527:WVK917529 D983063:D983065 IY983063:IY983065 SU983063:SU983065 ACQ983063:ACQ983065 AMM983063:AMM983065 AWI983063:AWI983065 BGE983063:BGE983065 BQA983063:BQA983065 BZW983063:BZW983065 CJS983063:CJS983065 CTO983063:CTO983065 DDK983063:DDK983065 DNG983063:DNG983065 DXC983063:DXC983065 EGY983063:EGY983065 EQU983063:EQU983065 FAQ983063:FAQ983065 FKM983063:FKM983065 FUI983063:FUI983065 GEE983063:GEE983065 GOA983063:GOA983065 GXW983063:GXW983065 HHS983063:HHS983065 HRO983063:HRO983065 IBK983063:IBK983065 ILG983063:ILG983065 IVC983063:IVC983065 JEY983063:JEY983065 JOU983063:JOU983065 JYQ983063:JYQ983065 KIM983063:KIM983065 KSI983063:KSI983065 LCE983063:LCE983065 LMA983063:LMA983065 LVW983063:LVW983065 MFS983063:MFS983065 MPO983063:MPO983065 MZK983063:MZK983065 NJG983063:NJG983065 NTC983063:NTC983065 OCY983063:OCY983065 OMU983063:OMU983065 OWQ983063:OWQ983065 PGM983063:PGM983065 PQI983063:PQI983065 QAE983063:QAE983065 QKA983063:QKA983065 QTW983063:QTW983065 RDS983063:RDS983065 RNO983063:RNO983065 RXK983063:RXK983065 SHG983063:SHG983065 SRC983063:SRC983065 TAY983063:TAY983065 TKU983063:TKU983065 TUQ983063:TUQ983065 UEM983063:UEM983065 UOI983063:UOI983065 UYE983063:UYE983065 VIA983063:VIA983065 VRW983063:VRW983065 WBS983063:WBS983065 WLO983063:WLO983065 WVK983063:WVK983065 E17:E19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E65562:E65563 IZ65562:IZ65563 SV65562:SV65563 ACR65562:ACR65563 AMN65562:AMN65563 AWJ65562:AWJ65563 BGF65562:BGF65563 BQB65562:BQB65563 BZX65562:BZX65563 CJT65562:CJT65563 CTP65562:CTP65563 DDL65562:DDL65563 DNH65562:DNH65563 DXD65562:DXD65563 EGZ65562:EGZ65563 EQV65562:EQV65563 FAR65562:FAR65563 FKN65562:FKN65563 FUJ65562:FUJ65563 GEF65562:GEF65563 GOB65562:GOB65563 GXX65562:GXX65563 HHT65562:HHT65563 HRP65562:HRP65563 IBL65562:IBL65563 ILH65562:ILH65563 IVD65562:IVD65563 JEZ65562:JEZ65563 JOV65562:JOV65563 JYR65562:JYR65563 KIN65562:KIN65563 KSJ65562:KSJ65563 LCF65562:LCF65563 LMB65562:LMB65563 LVX65562:LVX65563 MFT65562:MFT65563 MPP65562:MPP65563 MZL65562:MZL65563 NJH65562:NJH65563 NTD65562:NTD65563 OCZ65562:OCZ65563 OMV65562:OMV65563 OWR65562:OWR65563 PGN65562:PGN65563 PQJ65562:PQJ65563 QAF65562:QAF65563 QKB65562:QKB65563 QTX65562:QTX65563 RDT65562:RDT65563 RNP65562:RNP65563 RXL65562:RXL65563 SHH65562:SHH65563 SRD65562:SRD65563 TAZ65562:TAZ65563 TKV65562:TKV65563 TUR65562:TUR65563 UEN65562:UEN65563 UOJ65562:UOJ65563 UYF65562:UYF65563 VIB65562:VIB65563 VRX65562:VRX65563 WBT65562:WBT65563 WLP65562:WLP65563 WVL65562:WVL65563 E131098:E131099 IZ131098:IZ131099 SV131098:SV131099 ACR131098:ACR131099 AMN131098:AMN131099 AWJ131098:AWJ131099 BGF131098:BGF131099 BQB131098:BQB131099 BZX131098:BZX131099 CJT131098:CJT131099 CTP131098:CTP131099 DDL131098:DDL131099 DNH131098:DNH131099 DXD131098:DXD131099 EGZ131098:EGZ131099 EQV131098:EQV131099 FAR131098:FAR131099 FKN131098:FKN131099 FUJ131098:FUJ131099 GEF131098:GEF131099 GOB131098:GOB131099 GXX131098:GXX131099 HHT131098:HHT131099 HRP131098:HRP131099 IBL131098:IBL131099 ILH131098:ILH131099 IVD131098:IVD131099 JEZ131098:JEZ131099 JOV131098:JOV131099 JYR131098:JYR131099 KIN131098:KIN131099 KSJ131098:KSJ131099 LCF131098:LCF131099 LMB131098:LMB131099 LVX131098:LVX131099 MFT131098:MFT131099 MPP131098:MPP131099 MZL131098:MZL131099 NJH131098:NJH131099 NTD131098:NTD131099 OCZ131098:OCZ131099 OMV131098:OMV131099 OWR131098:OWR131099 PGN131098:PGN131099 PQJ131098:PQJ131099 QAF131098:QAF131099 QKB131098:QKB131099 QTX131098:QTX131099 RDT131098:RDT131099 RNP131098:RNP131099 RXL131098:RXL131099 SHH131098:SHH131099 SRD131098:SRD131099 TAZ131098:TAZ131099 TKV131098:TKV131099 TUR131098:TUR131099 UEN131098:UEN131099 UOJ131098:UOJ131099 UYF131098:UYF131099 VIB131098:VIB131099 VRX131098:VRX131099 WBT131098:WBT131099 WLP131098:WLP131099 WVL131098:WVL131099 E196634:E196635 IZ196634:IZ196635 SV196634:SV196635 ACR196634:ACR196635 AMN196634:AMN196635 AWJ196634:AWJ196635 BGF196634:BGF196635 BQB196634:BQB196635 BZX196634:BZX196635 CJT196634:CJT196635 CTP196634:CTP196635 DDL196634:DDL196635 DNH196634:DNH196635 DXD196634:DXD196635 EGZ196634:EGZ196635 EQV196634:EQV196635 FAR196634:FAR196635 FKN196634:FKN196635 FUJ196634:FUJ196635 GEF196634:GEF196635 GOB196634:GOB196635 GXX196634:GXX196635 HHT196634:HHT196635 HRP196634:HRP196635 IBL196634:IBL196635 ILH196634:ILH196635 IVD196634:IVD196635 JEZ196634:JEZ196635 JOV196634:JOV196635 JYR196634:JYR196635 KIN196634:KIN196635 KSJ196634:KSJ196635 LCF196634:LCF196635 LMB196634:LMB196635 LVX196634:LVX196635 MFT196634:MFT196635 MPP196634:MPP196635 MZL196634:MZL196635 NJH196634:NJH196635 NTD196634:NTD196635 OCZ196634:OCZ196635 OMV196634:OMV196635 OWR196634:OWR196635 PGN196634:PGN196635 PQJ196634:PQJ196635 QAF196634:QAF196635 QKB196634:QKB196635 QTX196634:QTX196635 RDT196634:RDT196635 RNP196634:RNP196635 RXL196634:RXL196635 SHH196634:SHH196635 SRD196634:SRD196635 TAZ196634:TAZ196635 TKV196634:TKV196635 TUR196634:TUR196635 UEN196634:UEN196635 UOJ196634:UOJ196635 UYF196634:UYF196635 VIB196634:VIB196635 VRX196634:VRX196635 WBT196634:WBT196635 WLP196634:WLP196635 WVL196634:WVL196635 E262170:E262171 IZ262170:IZ262171 SV262170:SV262171 ACR262170:ACR262171 AMN262170:AMN262171 AWJ262170:AWJ262171 BGF262170:BGF262171 BQB262170:BQB262171 BZX262170:BZX262171 CJT262170:CJT262171 CTP262170:CTP262171 DDL262170:DDL262171 DNH262170:DNH262171 DXD262170:DXD262171 EGZ262170:EGZ262171 EQV262170:EQV262171 FAR262170:FAR262171 FKN262170:FKN262171 FUJ262170:FUJ262171 GEF262170:GEF262171 GOB262170:GOB262171 GXX262170:GXX262171 HHT262170:HHT262171 HRP262170:HRP262171 IBL262170:IBL262171 ILH262170:ILH262171 IVD262170:IVD262171 JEZ262170:JEZ262171 JOV262170:JOV262171 JYR262170:JYR262171 KIN262170:KIN262171 KSJ262170:KSJ262171 LCF262170:LCF262171 LMB262170:LMB262171 LVX262170:LVX262171 MFT262170:MFT262171 MPP262170:MPP262171 MZL262170:MZL262171 NJH262170:NJH262171 NTD262170:NTD262171 OCZ262170:OCZ262171 OMV262170:OMV262171 OWR262170:OWR262171 PGN262170:PGN262171 PQJ262170:PQJ262171 QAF262170:QAF262171 QKB262170:QKB262171 QTX262170:QTX262171 RDT262170:RDT262171 RNP262170:RNP262171 RXL262170:RXL262171 SHH262170:SHH262171 SRD262170:SRD262171 TAZ262170:TAZ262171 TKV262170:TKV262171 TUR262170:TUR262171 UEN262170:UEN262171 UOJ262170:UOJ262171 UYF262170:UYF262171 VIB262170:VIB262171 VRX262170:VRX262171 WBT262170:WBT262171 WLP262170:WLP262171 WVL262170:WVL262171 E327706:E327707 IZ327706:IZ327707 SV327706:SV327707 ACR327706:ACR327707 AMN327706:AMN327707 AWJ327706:AWJ327707 BGF327706:BGF327707 BQB327706:BQB327707 BZX327706:BZX327707 CJT327706:CJT327707 CTP327706:CTP327707 DDL327706:DDL327707 DNH327706:DNH327707 DXD327706:DXD327707 EGZ327706:EGZ327707 EQV327706:EQV327707 FAR327706:FAR327707 FKN327706:FKN327707 FUJ327706:FUJ327707 GEF327706:GEF327707 GOB327706:GOB327707 GXX327706:GXX327707 HHT327706:HHT327707 HRP327706:HRP327707 IBL327706:IBL327707 ILH327706:ILH327707 IVD327706:IVD327707 JEZ327706:JEZ327707 JOV327706:JOV327707 JYR327706:JYR327707 KIN327706:KIN327707 KSJ327706:KSJ327707 LCF327706:LCF327707 LMB327706:LMB327707 LVX327706:LVX327707 MFT327706:MFT327707 MPP327706:MPP327707 MZL327706:MZL327707 NJH327706:NJH327707 NTD327706:NTD327707 OCZ327706:OCZ327707 OMV327706:OMV327707 OWR327706:OWR327707 PGN327706:PGN327707 PQJ327706:PQJ327707 QAF327706:QAF327707 QKB327706:QKB327707 QTX327706:QTX327707 RDT327706:RDT327707 RNP327706:RNP327707 RXL327706:RXL327707 SHH327706:SHH327707 SRD327706:SRD327707 TAZ327706:TAZ327707 TKV327706:TKV327707 TUR327706:TUR327707 UEN327706:UEN327707 UOJ327706:UOJ327707 UYF327706:UYF327707 VIB327706:VIB327707 VRX327706:VRX327707 WBT327706:WBT327707 WLP327706:WLP327707 WVL327706:WVL327707 E393242:E393243 IZ393242:IZ393243 SV393242:SV393243 ACR393242:ACR393243 AMN393242:AMN393243 AWJ393242:AWJ393243 BGF393242:BGF393243 BQB393242:BQB393243 BZX393242:BZX393243 CJT393242:CJT393243 CTP393242:CTP393243 DDL393242:DDL393243 DNH393242:DNH393243 DXD393242:DXD393243 EGZ393242:EGZ393243 EQV393242:EQV393243 FAR393242:FAR393243 FKN393242:FKN393243 FUJ393242:FUJ393243 GEF393242:GEF393243 GOB393242:GOB393243 GXX393242:GXX393243 HHT393242:HHT393243 HRP393242:HRP393243 IBL393242:IBL393243 ILH393242:ILH393243 IVD393242:IVD393243 JEZ393242:JEZ393243 JOV393242:JOV393243 JYR393242:JYR393243 KIN393242:KIN393243 KSJ393242:KSJ393243 LCF393242:LCF393243 LMB393242:LMB393243 LVX393242:LVX393243 MFT393242:MFT393243 MPP393242:MPP393243 MZL393242:MZL393243 NJH393242:NJH393243 NTD393242:NTD393243 OCZ393242:OCZ393243 OMV393242:OMV393243 OWR393242:OWR393243 PGN393242:PGN393243 PQJ393242:PQJ393243 QAF393242:QAF393243 QKB393242:QKB393243 QTX393242:QTX393243 RDT393242:RDT393243 RNP393242:RNP393243 RXL393242:RXL393243 SHH393242:SHH393243 SRD393242:SRD393243 TAZ393242:TAZ393243 TKV393242:TKV393243 TUR393242:TUR393243 UEN393242:UEN393243 UOJ393242:UOJ393243 UYF393242:UYF393243 VIB393242:VIB393243 VRX393242:VRX393243 WBT393242:WBT393243 WLP393242:WLP393243 WVL393242:WVL393243 E458778:E458779 IZ458778:IZ458779 SV458778:SV458779 ACR458778:ACR458779 AMN458778:AMN458779 AWJ458778:AWJ458779 BGF458778:BGF458779 BQB458778:BQB458779 BZX458778:BZX458779 CJT458778:CJT458779 CTP458778:CTP458779 DDL458778:DDL458779 DNH458778:DNH458779 DXD458778:DXD458779 EGZ458778:EGZ458779 EQV458778:EQV458779 FAR458778:FAR458779 FKN458778:FKN458779 FUJ458778:FUJ458779 GEF458778:GEF458779 GOB458778:GOB458779 GXX458778:GXX458779 HHT458778:HHT458779 HRP458778:HRP458779 IBL458778:IBL458779 ILH458778:ILH458779 IVD458778:IVD458779 JEZ458778:JEZ458779 JOV458778:JOV458779 JYR458778:JYR458779 KIN458778:KIN458779 KSJ458778:KSJ458779 LCF458778:LCF458779 LMB458778:LMB458779 LVX458778:LVX458779 MFT458778:MFT458779 MPP458778:MPP458779 MZL458778:MZL458779 NJH458778:NJH458779 NTD458778:NTD458779 OCZ458778:OCZ458779 OMV458778:OMV458779 OWR458778:OWR458779 PGN458778:PGN458779 PQJ458778:PQJ458779 QAF458778:QAF458779 QKB458778:QKB458779 QTX458778:QTX458779 RDT458778:RDT458779 RNP458778:RNP458779 RXL458778:RXL458779 SHH458778:SHH458779 SRD458778:SRD458779 TAZ458778:TAZ458779 TKV458778:TKV458779 TUR458778:TUR458779 UEN458778:UEN458779 UOJ458778:UOJ458779 UYF458778:UYF458779 VIB458778:VIB458779 VRX458778:VRX458779 WBT458778:WBT458779 WLP458778:WLP458779 WVL458778:WVL458779 E524314:E524315 IZ524314:IZ524315 SV524314:SV524315 ACR524314:ACR524315 AMN524314:AMN524315 AWJ524314:AWJ524315 BGF524314:BGF524315 BQB524314:BQB524315 BZX524314:BZX524315 CJT524314:CJT524315 CTP524314:CTP524315 DDL524314:DDL524315 DNH524314:DNH524315 DXD524314:DXD524315 EGZ524314:EGZ524315 EQV524314:EQV524315 FAR524314:FAR524315 FKN524314:FKN524315 FUJ524314:FUJ524315 GEF524314:GEF524315 GOB524314:GOB524315 GXX524314:GXX524315 HHT524314:HHT524315 HRP524314:HRP524315 IBL524314:IBL524315 ILH524314:ILH524315 IVD524314:IVD524315 JEZ524314:JEZ524315 JOV524314:JOV524315 JYR524314:JYR524315 KIN524314:KIN524315 KSJ524314:KSJ524315 LCF524314:LCF524315 LMB524314:LMB524315 LVX524314:LVX524315 MFT524314:MFT524315 MPP524314:MPP524315 MZL524314:MZL524315 NJH524314:NJH524315 NTD524314:NTD524315 OCZ524314:OCZ524315 OMV524314:OMV524315 OWR524314:OWR524315 PGN524314:PGN524315 PQJ524314:PQJ524315 QAF524314:QAF524315 QKB524314:QKB524315 QTX524314:QTX524315 RDT524314:RDT524315 RNP524314:RNP524315 RXL524314:RXL524315 SHH524314:SHH524315 SRD524314:SRD524315 TAZ524314:TAZ524315 TKV524314:TKV524315 TUR524314:TUR524315 UEN524314:UEN524315 UOJ524314:UOJ524315 UYF524314:UYF524315 VIB524314:VIB524315 VRX524314:VRX524315 WBT524314:WBT524315 WLP524314:WLP524315 WVL524314:WVL524315 E589850:E589851 IZ589850:IZ589851 SV589850:SV589851 ACR589850:ACR589851 AMN589850:AMN589851 AWJ589850:AWJ589851 BGF589850:BGF589851 BQB589850:BQB589851 BZX589850:BZX589851 CJT589850:CJT589851 CTP589850:CTP589851 DDL589850:DDL589851 DNH589850:DNH589851 DXD589850:DXD589851 EGZ589850:EGZ589851 EQV589850:EQV589851 FAR589850:FAR589851 FKN589850:FKN589851 FUJ589850:FUJ589851 GEF589850:GEF589851 GOB589850:GOB589851 GXX589850:GXX589851 HHT589850:HHT589851 HRP589850:HRP589851 IBL589850:IBL589851 ILH589850:ILH589851 IVD589850:IVD589851 JEZ589850:JEZ589851 JOV589850:JOV589851 JYR589850:JYR589851 KIN589850:KIN589851 KSJ589850:KSJ589851 LCF589850:LCF589851 LMB589850:LMB589851 LVX589850:LVX589851 MFT589850:MFT589851 MPP589850:MPP589851 MZL589850:MZL589851 NJH589850:NJH589851 NTD589850:NTD589851 OCZ589850:OCZ589851 OMV589850:OMV589851 OWR589850:OWR589851 PGN589850:PGN589851 PQJ589850:PQJ589851 QAF589850:QAF589851 QKB589850:QKB589851 QTX589850:QTX589851 RDT589850:RDT589851 RNP589850:RNP589851 RXL589850:RXL589851 SHH589850:SHH589851 SRD589850:SRD589851 TAZ589850:TAZ589851 TKV589850:TKV589851 TUR589850:TUR589851 UEN589850:UEN589851 UOJ589850:UOJ589851 UYF589850:UYF589851 VIB589850:VIB589851 VRX589850:VRX589851 WBT589850:WBT589851 WLP589850:WLP589851 WVL589850:WVL589851 E655386:E655387 IZ655386:IZ655387 SV655386:SV655387 ACR655386:ACR655387 AMN655386:AMN655387 AWJ655386:AWJ655387 BGF655386:BGF655387 BQB655386:BQB655387 BZX655386:BZX655387 CJT655386:CJT655387 CTP655386:CTP655387 DDL655386:DDL655387 DNH655386:DNH655387 DXD655386:DXD655387 EGZ655386:EGZ655387 EQV655386:EQV655387 FAR655386:FAR655387 FKN655386:FKN655387 FUJ655386:FUJ655387 GEF655386:GEF655387 GOB655386:GOB655387 GXX655386:GXX655387 HHT655386:HHT655387 HRP655386:HRP655387 IBL655386:IBL655387 ILH655386:ILH655387 IVD655386:IVD655387 JEZ655386:JEZ655387 JOV655386:JOV655387 JYR655386:JYR655387 KIN655386:KIN655387 KSJ655386:KSJ655387 LCF655386:LCF655387 LMB655386:LMB655387 LVX655386:LVX655387 MFT655386:MFT655387 MPP655386:MPP655387 MZL655386:MZL655387 NJH655386:NJH655387 NTD655386:NTD655387 OCZ655386:OCZ655387 OMV655386:OMV655387 OWR655386:OWR655387 PGN655386:PGN655387 PQJ655386:PQJ655387 QAF655386:QAF655387 QKB655386:QKB655387 QTX655386:QTX655387 RDT655386:RDT655387 RNP655386:RNP655387 RXL655386:RXL655387 SHH655386:SHH655387 SRD655386:SRD655387 TAZ655386:TAZ655387 TKV655386:TKV655387 TUR655386:TUR655387 UEN655386:UEN655387 UOJ655386:UOJ655387 UYF655386:UYF655387 VIB655386:VIB655387 VRX655386:VRX655387 WBT655386:WBT655387 WLP655386:WLP655387 WVL655386:WVL655387 E720922:E720923 IZ720922:IZ720923 SV720922:SV720923 ACR720922:ACR720923 AMN720922:AMN720923 AWJ720922:AWJ720923 BGF720922:BGF720923 BQB720922:BQB720923 BZX720922:BZX720923 CJT720922:CJT720923 CTP720922:CTP720923 DDL720922:DDL720923 DNH720922:DNH720923 DXD720922:DXD720923 EGZ720922:EGZ720923 EQV720922:EQV720923 FAR720922:FAR720923 FKN720922:FKN720923 FUJ720922:FUJ720923 GEF720922:GEF720923 GOB720922:GOB720923 GXX720922:GXX720923 HHT720922:HHT720923 HRP720922:HRP720923 IBL720922:IBL720923 ILH720922:ILH720923 IVD720922:IVD720923 JEZ720922:JEZ720923 JOV720922:JOV720923 JYR720922:JYR720923 KIN720922:KIN720923 KSJ720922:KSJ720923 LCF720922:LCF720923 LMB720922:LMB720923 LVX720922:LVX720923 MFT720922:MFT720923 MPP720922:MPP720923 MZL720922:MZL720923 NJH720922:NJH720923 NTD720922:NTD720923 OCZ720922:OCZ720923 OMV720922:OMV720923 OWR720922:OWR720923 PGN720922:PGN720923 PQJ720922:PQJ720923 QAF720922:QAF720923 QKB720922:QKB720923 QTX720922:QTX720923 RDT720922:RDT720923 RNP720922:RNP720923 RXL720922:RXL720923 SHH720922:SHH720923 SRD720922:SRD720923 TAZ720922:TAZ720923 TKV720922:TKV720923 TUR720922:TUR720923 UEN720922:UEN720923 UOJ720922:UOJ720923 UYF720922:UYF720923 VIB720922:VIB720923 VRX720922:VRX720923 WBT720922:WBT720923 WLP720922:WLP720923 WVL720922:WVL720923 E786458:E786459 IZ786458:IZ786459 SV786458:SV786459 ACR786458:ACR786459 AMN786458:AMN786459 AWJ786458:AWJ786459 BGF786458:BGF786459 BQB786458:BQB786459 BZX786458:BZX786459 CJT786458:CJT786459 CTP786458:CTP786459 DDL786458:DDL786459 DNH786458:DNH786459 DXD786458:DXD786459 EGZ786458:EGZ786459 EQV786458:EQV786459 FAR786458:FAR786459 FKN786458:FKN786459 FUJ786458:FUJ786459 GEF786458:GEF786459 GOB786458:GOB786459 GXX786458:GXX786459 HHT786458:HHT786459 HRP786458:HRP786459 IBL786458:IBL786459 ILH786458:ILH786459 IVD786458:IVD786459 JEZ786458:JEZ786459 JOV786458:JOV786459 JYR786458:JYR786459 KIN786458:KIN786459 KSJ786458:KSJ786459 LCF786458:LCF786459 LMB786458:LMB786459 LVX786458:LVX786459 MFT786458:MFT786459 MPP786458:MPP786459 MZL786458:MZL786459 NJH786458:NJH786459 NTD786458:NTD786459 OCZ786458:OCZ786459 OMV786458:OMV786459 OWR786458:OWR786459 PGN786458:PGN786459 PQJ786458:PQJ786459 QAF786458:QAF786459 QKB786458:QKB786459 QTX786458:QTX786459 RDT786458:RDT786459 RNP786458:RNP786459 RXL786458:RXL786459 SHH786458:SHH786459 SRD786458:SRD786459 TAZ786458:TAZ786459 TKV786458:TKV786459 TUR786458:TUR786459 UEN786458:UEN786459 UOJ786458:UOJ786459 UYF786458:UYF786459 VIB786458:VIB786459 VRX786458:VRX786459 WBT786458:WBT786459 WLP786458:WLP786459 WVL786458:WVL786459 E851994:E851995 IZ851994:IZ851995 SV851994:SV851995 ACR851994:ACR851995 AMN851994:AMN851995 AWJ851994:AWJ851995 BGF851994:BGF851995 BQB851994:BQB851995 BZX851994:BZX851995 CJT851994:CJT851995 CTP851994:CTP851995 DDL851994:DDL851995 DNH851994:DNH851995 DXD851994:DXD851995 EGZ851994:EGZ851995 EQV851994:EQV851995 FAR851994:FAR851995 FKN851994:FKN851995 FUJ851994:FUJ851995 GEF851994:GEF851995 GOB851994:GOB851995 GXX851994:GXX851995 HHT851994:HHT851995 HRP851994:HRP851995 IBL851994:IBL851995 ILH851994:ILH851995 IVD851994:IVD851995 JEZ851994:JEZ851995 JOV851994:JOV851995 JYR851994:JYR851995 KIN851994:KIN851995 KSJ851994:KSJ851995 LCF851994:LCF851995 LMB851994:LMB851995 LVX851994:LVX851995 MFT851994:MFT851995 MPP851994:MPP851995 MZL851994:MZL851995 NJH851994:NJH851995 NTD851994:NTD851995 OCZ851994:OCZ851995 OMV851994:OMV851995 OWR851994:OWR851995 PGN851994:PGN851995 PQJ851994:PQJ851995 QAF851994:QAF851995 QKB851994:QKB851995 QTX851994:QTX851995 RDT851994:RDT851995 RNP851994:RNP851995 RXL851994:RXL851995 SHH851994:SHH851995 SRD851994:SRD851995 TAZ851994:TAZ851995 TKV851994:TKV851995 TUR851994:TUR851995 UEN851994:UEN851995 UOJ851994:UOJ851995 UYF851994:UYF851995 VIB851994:VIB851995 VRX851994:VRX851995 WBT851994:WBT851995 WLP851994:WLP851995 WVL851994:WVL851995 E917530:E917531 IZ917530:IZ917531 SV917530:SV917531 ACR917530:ACR917531 AMN917530:AMN917531 AWJ917530:AWJ917531 BGF917530:BGF917531 BQB917530:BQB917531 BZX917530:BZX917531 CJT917530:CJT917531 CTP917530:CTP917531 DDL917530:DDL917531 DNH917530:DNH917531 DXD917530:DXD917531 EGZ917530:EGZ917531 EQV917530:EQV917531 FAR917530:FAR917531 FKN917530:FKN917531 FUJ917530:FUJ917531 GEF917530:GEF917531 GOB917530:GOB917531 GXX917530:GXX917531 HHT917530:HHT917531 HRP917530:HRP917531 IBL917530:IBL917531 ILH917530:ILH917531 IVD917530:IVD917531 JEZ917530:JEZ917531 JOV917530:JOV917531 JYR917530:JYR917531 KIN917530:KIN917531 KSJ917530:KSJ917531 LCF917530:LCF917531 LMB917530:LMB917531 LVX917530:LVX917531 MFT917530:MFT917531 MPP917530:MPP917531 MZL917530:MZL917531 NJH917530:NJH917531 NTD917530:NTD917531 OCZ917530:OCZ917531 OMV917530:OMV917531 OWR917530:OWR917531 PGN917530:PGN917531 PQJ917530:PQJ917531 QAF917530:QAF917531 QKB917530:QKB917531 QTX917530:QTX917531 RDT917530:RDT917531 RNP917530:RNP917531 RXL917530:RXL917531 SHH917530:SHH917531 SRD917530:SRD917531 TAZ917530:TAZ917531 TKV917530:TKV917531 TUR917530:TUR917531 UEN917530:UEN917531 UOJ917530:UOJ917531 UYF917530:UYF917531 VIB917530:VIB917531 VRX917530:VRX917531 WBT917530:WBT917531 WLP917530:WLP917531 WVL917530:WVL917531 E983066:E983067 IZ983066:IZ983067 SV983066:SV983067 ACR983066:ACR983067 AMN983066:AMN983067 AWJ983066:AWJ983067 BGF983066:BGF983067 BQB983066:BQB983067 BZX983066:BZX983067 CJT983066:CJT983067 CTP983066:CTP983067 DDL983066:DDL983067 DNH983066:DNH983067 DXD983066:DXD983067 EGZ983066:EGZ983067 EQV983066:EQV983067 FAR983066:FAR983067 FKN983066:FKN983067 FUJ983066:FUJ983067 GEF983066:GEF983067 GOB983066:GOB983067 GXX983066:GXX983067 HHT983066:HHT983067 HRP983066:HRP983067 IBL983066:IBL983067 ILH983066:ILH983067 IVD983066:IVD983067 JEZ983066:JEZ983067 JOV983066:JOV983067 JYR983066:JYR983067 KIN983066:KIN983067 KSJ983066:KSJ983067 LCF983066:LCF983067 LMB983066:LMB983067 LVX983066:LVX983067 MFT983066:MFT983067 MPP983066:MPP983067 MZL983066:MZL983067 NJH983066:NJH983067 NTD983066:NTD983067 OCZ983066:OCZ983067 OMV983066:OMV983067 OWR983066:OWR983067 PGN983066:PGN983067 PQJ983066:PQJ983067 QAF983066:QAF983067 QKB983066:QKB983067 QTX983066:QTX983067 RDT983066:RDT983067 RNP983066:RNP983067 RXL983066:RXL983067 SHH983066:SHH983067 SRD983066:SRD983067 TAZ983066:TAZ983067 TKV983066:TKV983067 TUR983066:TUR983067 UEN983066:UEN983067 UOJ983066:UOJ983067 UYF983066:UYF983067 VIB983066:VIB983067 VRX983066:VRX983067 WBT983066:WBT983067 WLP983066:WLP983067 WVL983066:WVL983067 J14:J16 JE14:JE16 TA14:TA16 ACW14:ACW16 AMS14:AMS16 AWO14:AWO16 BGK14:BGK16 BQG14:BQG16 CAC14:CAC16 CJY14:CJY16 CTU14:CTU16 DDQ14:DDQ16 DNM14:DNM16 DXI14:DXI16 EHE14:EHE16 ERA14:ERA16 FAW14:FAW16 FKS14:FKS16 FUO14:FUO16 GEK14:GEK16 GOG14:GOG16 GYC14:GYC16 HHY14:HHY16 HRU14:HRU16 IBQ14:IBQ16 ILM14:ILM16 IVI14:IVI16 JFE14:JFE16 JPA14:JPA16 JYW14:JYW16 KIS14:KIS16 KSO14:KSO16 LCK14:LCK16 LMG14:LMG16 LWC14:LWC16 MFY14:MFY16 MPU14:MPU16 MZQ14:MZQ16 NJM14:NJM16 NTI14:NTI16 ODE14:ODE16 ONA14:ONA16 OWW14:OWW16 PGS14:PGS16 PQO14:PQO16 QAK14:QAK16 QKG14:QKG16 QUC14:QUC16 RDY14:RDY16 RNU14:RNU16 RXQ14:RXQ16 SHM14:SHM16 SRI14:SRI16 TBE14:TBE16 TLA14:TLA16 TUW14:TUW16 UES14:UES16 UOO14:UOO16 UYK14:UYK16 VIG14:VIG16 VSC14:VSC16 WBY14:WBY16 WLU14:WLU16 WVQ14:WVQ16 J65559:J65561 JE65559:JE65561 TA65559:TA65561 ACW65559:ACW65561 AMS65559:AMS65561 AWO65559:AWO65561 BGK65559:BGK65561 BQG65559:BQG65561 CAC65559:CAC65561 CJY65559:CJY65561 CTU65559:CTU65561 DDQ65559:DDQ65561 DNM65559:DNM65561 DXI65559:DXI65561 EHE65559:EHE65561 ERA65559:ERA65561 FAW65559:FAW65561 FKS65559:FKS65561 FUO65559:FUO65561 GEK65559:GEK65561 GOG65559:GOG65561 GYC65559:GYC65561 HHY65559:HHY65561 HRU65559:HRU65561 IBQ65559:IBQ65561 ILM65559:ILM65561 IVI65559:IVI65561 JFE65559:JFE65561 JPA65559:JPA65561 JYW65559:JYW65561 KIS65559:KIS65561 KSO65559:KSO65561 LCK65559:LCK65561 LMG65559:LMG65561 LWC65559:LWC65561 MFY65559:MFY65561 MPU65559:MPU65561 MZQ65559:MZQ65561 NJM65559:NJM65561 NTI65559:NTI65561 ODE65559:ODE65561 ONA65559:ONA65561 OWW65559:OWW65561 PGS65559:PGS65561 PQO65559:PQO65561 QAK65559:QAK65561 QKG65559:QKG65561 QUC65559:QUC65561 RDY65559:RDY65561 RNU65559:RNU65561 RXQ65559:RXQ65561 SHM65559:SHM65561 SRI65559:SRI65561 TBE65559:TBE65561 TLA65559:TLA65561 TUW65559:TUW65561 UES65559:UES65561 UOO65559:UOO65561 UYK65559:UYK65561 VIG65559:VIG65561 VSC65559:VSC65561 WBY65559:WBY65561 WLU65559:WLU65561 WVQ65559:WVQ65561 J131095:J131097 JE131095:JE131097 TA131095:TA131097 ACW131095:ACW131097 AMS131095:AMS131097 AWO131095:AWO131097 BGK131095:BGK131097 BQG131095:BQG131097 CAC131095:CAC131097 CJY131095:CJY131097 CTU131095:CTU131097 DDQ131095:DDQ131097 DNM131095:DNM131097 DXI131095:DXI131097 EHE131095:EHE131097 ERA131095:ERA131097 FAW131095:FAW131097 FKS131095:FKS131097 FUO131095:FUO131097 GEK131095:GEK131097 GOG131095:GOG131097 GYC131095:GYC131097 HHY131095:HHY131097 HRU131095:HRU131097 IBQ131095:IBQ131097 ILM131095:ILM131097 IVI131095:IVI131097 JFE131095:JFE131097 JPA131095:JPA131097 JYW131095:JYW131097 KIS131095:KIS131097 KSO131095:KSO131097 LCK131095:LCK131097 LMG131095:LMG131097 LWC131095:LWC131097 MFY131095:MFY131097 MPU131095:MPU131097 MZQ131095:MZQ131097 NJM131095:NJM131097 NTI131095:NTI131097 ODE131095:ODE131097 ONA131095:ONA131097 OWW131095:OWW131097 PGS131095:PGS131097 PQO131095:PQO131097 QAK131095:QAK131097 QKG131095:QKG131097 QUC131095:QUC131097 RDY131095:RDY131097 RNU131095:RNU131097 RXQ131095:RXQ131097 SHM131095:SHM131097 SRI131095:SRI131097 TBE131095:TBE131097 TLA131095:TLA131097 TUW131095:TUW131097 UES131095:UES131097 UOO131095:UOO131097 UYK131095:UYK131097 VIG131095:VIG131097 VSC131095:VSC131097 WBY131095:WBY131097 WLU131095:WLU131097 WVQ131095:WVQ131097 J196631:J196633 JE196631:JE196633 TA196631:TA196633 ACW196631:ACW196633 AMS196631:AMS196633 AWO196631:AWO196633 BGK196631:BGK196633 BQG196631:BQG196633 CAC196631:CAC196633 CJY196631:CJY196633 CTU196631:CTU196633 DDQ196631:DDQ196633 DNM196631:DNM196633 DXI196631:DXI196633 EHE196631:EHE196633 ERA196631:ERA196633 FAW196631:FAW196633 FKS196631:FKS196633 FUO196631:FUO196633 GEK196631:GEK196633 GOG196631:GOG196633 GYC196631:GYC196633 HHY196631:HHY196633 HRU196631:HRU196633 IBQ196631:IBQ196633 ILM196631:ILM196633 IVI196631:IVI196633 JFE196631:JFE196633 JPA196631:JPA196633 JYW196631:JYW196633 KIS196631:KIS196633 KSO196631:KSO196633 LCK196631:LCK196633 LMG196631:LMG196633 LWC196631:LWC196633 MFY196631:MFY196633 MPU196631:MPU196633 MZQ196631:MZQ196633 NJM196631:NJM196633 NTI196631:NTI196633 ODE196631:ODE196633 ONA196631:ONA196633 OWW196631:OWW196633 PGS196631:PGS196633 PQO196631:PQO196633 QAK196631:QAK196633 QKG196631:QKG196633 QUC196631:QUC196633 RDY196631:RDY196633 RNU196631:RNU196633 RXQ196631:RXQ196633 SHM196631:SHM196633 SRI196631:SRI196633 TBE196631:TBE196633 TLA196631:TLA196633 TUW196631:TUW196633 UES196631:UES196633 UOO196631:UOO196633 UYK196631:UYK196633 VIG196631:VIG196633 VSC196631:VSC196633 WBY196631:WBY196633 WLU196631:WLU196633 WVQ196631:WVQ196633 J262167:J262169 JE262167:JE262169 TA262167:TA262169 ACW262167:ACW262169 AMS262167:AMS262169 AWO262167:AWO262169 BGK262167:BGK262169 BQG262167:BQG262169 CAC262167:CAC262169 CJY262167:CJY262169 CTU262167:CTU262169 DDQ262167:DDQ262169 DNM262167:DNM262169 DXI262167:DXI262169 EHE262167:EHE262169 ERA262167:ERA262169 FAW262167:FAW262169 FKS262167:FKS262169 FUO262167:FUO262169 GEK262167:GEK262169 GOG262167:GOG262169 GYC262167:GYC262169 HHY262167:HHY262169 HRU262167:HRU262169 IBQ262167:IBQ262169 ILM262167:ILM262169 IVI262167:IVI262169 JFE262167:JFE262169 JPA262167:JPA262169 JYW262167:JYW262169 KIS262167:KIS262169 KSO262167:KSO262169 LCK262167:LCK262169 LMG262167:LMG262169 LWC262167:LWC262169 MFY262167:MFY262169 MPU262167:MPU262169 MZQ262167:MZQ262169 NJM262167:NJM262169 NTI262167:NTI262169 ODE262167:ODE262169 ONA262167:ONA262169 OWW262167:OWW262169 PGS262167:PGS262169 PQO262167:PQO262169 QAK262167:QAK262169 QKG262167:QKG262169 QUC262167:QUC262169 RDY262167:RDY262169 RNU262167:RNU262169 RXQ262167:RXQ262169 SHM262167:SHM262169 SRI262167:SRI262169 TBE262167:TBE262169 TLA262167:TLA262169 TUW262167:TUW262169 UES262167:UES262169 UOO262167:UOO262169 UYK262167:UYK262169 VIG262167:VIG262169 VSC262167:VSC262169 WBY262167:WBY262169 WLU262167:WLU262169 WVQ262167:WVQ262169 J327703:J327705 JE327703:JE327705 TA327703:TA327705 ACW327703:ACW327705 AMS327703:AMS327705 AWO327703:AWO327705 BGK327703:BGK327705 BQG327703:BQG327705 CAC327703:CAC327705 CJY327703:CJY327705 CTU327703:CTU327705 DDQ327703:DDQ327705 DNM327703:DNM327705 DXI327703:DXI327705 EHE327703:EHE327705 ERA327703:ERA327705 FAW327703:FAW327705 FKS327703:FKS327705 FUO327703:FUO327705 GEK327703:GEK327705 GOG327703:GOG327705 GYC327703:GYC327705 HHY327703:HHY327705 HRU327703:HRU327705 IBQ327703:IBQ327705 ILM327703:ILM327705 IVI327703:IVI327705 JFE327703:JFE327705 JPA327703:JPA327705 JYW327703:JYW327705 KIS327703:KIS327705 KSO327703:KSO327705 LCK327703:LCK327705 LMG327703:LMG327705 LWC327703:LWC327705 MFY327703:MFY327705 MPU327703:MPU327705 MZQ327703:MZQ327705 NJM327703:NJM327705 NTI327703:NTI327705 ODE327703:ODE327705 ONA327703:ONA327705 OWW327703:OWW327705 PGS327703:PGS327705 PQO327703:PQO327705 QAK327703:QAK327705 QKG327703:QKG327705 QUC327703:QUC327705 RDY327703:RDY327705 RNU327703:RNU327705 RXQ327703:RXQ327705 SHM327703:SHM327705 SRI327703:SRI327705 TBE327703:TBE327705 TLA327703:TLA327705 TUW327703:TUW327705 UES327703:UES327705 UOO327703:UOO327705 UYK327703:UYK327705 VIG327703:VIG327705 VSC327703:VSC327705 WBY327703:WBY327705 WLU327703:WLU327705 WVQ327703:WVQ327705 J393239:J393241 JE393239:JE393241 TA393239:TA393241 ACW393239:ACW393241 AMS393239:AMS393241 AWO393239:AWO393241 BGK393239:BGK393241 BQG393239:BQG393241 CAC393239:CAC393241 CJY393239:CJY393241 CTU393239:CTU393241 DDQ393239:DDQ393241 DNM393239:DNM393241 DXI393239:DXI393241 EHE393239:EHE393241 ERA393239:ERA393241 FAW393239:FAW393241 FKS393239:FKS393241 FUO393239:FUO393241 GEK393239:GEK393241 GOG393239:GOG393241 GYC393239:GYC393241 HHY393239:HHY393241 HRU393239:HRU393241 IBQ393239:IBQ393241 ILM393239:ILM393241 IVI393239:IVI393241 JFE393239:JFE393241 JPA393239:JPA393241 JYW393239:JYW393241 KIS393239:KIS393241 KSO393239:KSO393241 LCK393239:LCK393241 LMG393239:LMG393241 LWC393239:LWC393241 MFY393239:MFY393241 MPU393239:MPU393241 MZQ393239:MZQ393241 NJM393239:NJM393241 NTI393239:NTI393241 ODE393239:ODE393241 ONA393239:ONA393241 OWW393239:OWW393241 PGS393239:PGS393241 PQO393239:PQO393241 QAK393239:QAK393241 QKG393239:QKG393241 QUC393239:QUC393241 RDY393239:RDY393241 RNU393239:RNU393241 RXQ393239:RXQ393241 SHM393239:SHM393241 SRI393239:SRI393241 TBE393239:TBE393241 TLA393239:TLA393241 TUW393239:TUW393241 UES393239:UES393241 UOO393239:UOO393241 UYK393239:UYK393241 VIG393239:VIG393241 VSC393239:VSC393241 WBY393239:WBY393241 WLU393239:WLU393241 WVQ393239:WVQ393241 J458775:J458777 JE458775:JE458777 TA458775:TA458777 ACW458775:ACW458777 AMS458775:AMS458777 AWO458775:AWO458777 BGK458775:BGK458777 BQG458775:BQG458777 CAC458775:CAC458777 CJY458775:CJY458777 CTU458775:CTU458777 DDQ458775:DDQ458777 DNM458775:DNM458777 DXI458775:DXI458777 EHE458775:EHE458777 ERA458775:ERA458777 FAW458775:FAW458777 FKS458775:FKS458777 FUO458775:FUO458777 GEK458775:GEK458777 GOG458775:GOG458777 GYC458775:GYC458777 HHY458775:HHY458777 HRU458775:HRU458777 IBQ458775:IBQ458777 ILM458775:ILM458777 IVI458775:IVI458777 JFE458775:JFE458777 JPA458775:JPA458777 JYW458775:JYW458777 KIS458775:KIS458777 KSO458775:KSO458777 LCK458775:LCK458777 LMG458775:LMG458777 LWC458775:LWC458777 MFY458775:MFY458777 MPU458775:MPU458777 MZQ458775:MZQ458777 NJM458775:NJM458777 NTI458775:NTI458777 ODE458775:ODE458777 ONA458775:ONA458777 OWW458775:OWW458777 PGS458775:PGS458777 PQO458775:PQO458777 QAK458775:QAK458777 QKG458775:QKG458777 QUC458775:QUC458777 RDY458775:RDY458777 RNU458775:RNU458777 RXQ458775:RXQ458777 SHM458775:SHM458777 SRI458775:SRI458777 TBE458775:TBE458777 TLA458775:TLA458777 TUW458775:TUW458777 UES458775:UES458777 UOO458775:UOO458777 UYK458775:UYK458777 VIG458775:VIG458777 VSC458775:VSC458777 WBY458775:WBY458777 WLU458775:WLU458777 WVQ458775:WVQ458777 J524311:J524313 JE524311:JE524313 TA524311:TA524313 ACW524311:ACW524313 AMS524311:AMS524313 AWO524311:AWO524313 BGK524311:BGK524313 BQG524311:BQG524313 CAC524311:CAC524313 CJY524311:CJY524313 CTU524311:CTU524313 DDQ524311:DDQ524313 DNM524311:DNM524313 DXI524311:DXI524313 EHE524311:EHE524313 ERA524311:ERA524313 FAW524311:FAW524313 FKS524311:FKS524313 FUO524311:FUO524313 GEK524311:GEK524313 GOG524311:GOG524313 GYC524311:GYC524313 HHY524311:HHY524313 HRU524311:HRU524313 IBQ524311:IBQ524313 ILM524311:ILM524313 IVI524311:IVI524313 JFE524311:JFE524313 JPA524311:JPA524313 JYW524311:JYW524313 KIS524311:KIS524313 KSO524311:KSO524313 LCK524311:LCK524313 LMG524311:LMG524313 LWC524311:LWC524313 MFY524311:MFY524313 MPU524311:MPU524313 MZQ524311:MZQ524313 NJM524311:NJM524313 NTI524311:NTI524313 ODE524311:ODE524313 ONA524311:ONA524313 OWW524311:OWW524313 PGS524311:PGS524313 PQO524311:PQO524313 QAK524311:QAK524313 QKG524311:QKG524313 QUC524311:QUC524313 RDY524311:RDY524313 RNU524311:RNU524313 RXQ524311:RXQ524313 SHM524311:SHM524313 SRI524311:SRI524313 TBE524311:TBE524313 TLA524311:TLA524313 TUW524311:TUW524313 UES524311:UES524313 UOO524311:UOO524313 UYK524311:UYK524313 VIG524311:VIG524313 VSC524311:VSC524313 WBY524311:WBY524313 WLU524311:WLU524313 WVQ524311:WVQ524313 J589847:J589849 JE589847:JE589849 TA589847:TA589849 ACW589847:ACW589849 AMS589847:AMS589849 AWO589847:AWO589849 BGK589847:BGK589849 BQG589847:BQG589849 CAC589847:CAC589849 CJY589847:CJY589849 CTU589847:CTU589849 DDQ589847:DDQ589849 DNM589847:DNM589849 DXI589847:DXI589849 EHE589847:EHE589849 ERA589847:ERA589849 FAW589847:FAW589849 FKS589847:FKS589849 FUO589847:FUO589849 GEK589847:GEK589849 GOG589847:GOG589849 GYC589847:GYC589849 HHY589847:HHY589849 HRU589847:HRU589849 IBQ589847:IBQ589849 ILM589847:ILM589849 IVI589847:IVI589849 JFE589847:JFE589849 JPA589847:JPA589849 JYW589847:JYW589849 KIS589847:KIS589849 KSO589847:KSO589849 LCK589847:LCK589849 LMG589847:LMG589849 LWC589847:LWC589849 MFY589847:MFY589849 MPU589847:MPU589849 MZQ589847:MZQ589849 NJM589847:NJM589849 NTI589847:NTI589849 ODE589847:ODE589849 ONA589847:ONA589849 OWW589847:OWW589849 PGS589847:PGS589849 PQO589847:PQO589849 QAK589847:QAK589849 QKG589847:QKG589849 QUC589847:QUC589849 RDY589847:RDY589849 RNU589847:RNU589849 RXQ589847:RXQ589849 SHM589847:SHM589849 SRI589847:SRI589849 TBE589847:TBE589849 TLA589847:TLA589849 TUW589847:TUW589849 UES589847:UES589849 UOO589847:UOO589849 UYK589847:UYK589849 VIG589847:VIG589849 VSC589847:VSC589849 WBY589847:WBY589849 WLU589847:WLU589849 WVQ589847:WVQ589849 J655383:J655385 JE655383:JE655385 TA655383:TA655385 ACW655383:ACW655385 AMS655383:AMS655385 AWO655383:AWO655385 BGK655383:BGK655385 BQG655383:BQG655385 CAC655383:CAC655385 CJY655383:CJY655385 CTU655383:CTU655385 DDQ655383:DDQ655385 DNM655383:DNM655385 DXI655383:DXI655385 EHE655383:EHE655385 ERA655383:ERA655385 FAW655383:FAW655385 FKS655383:FKS655385 FUO655383:FUO655385 GEK655383:GEK655385 GOG655383:GOG655385 GYC655383:GYC655385 HHY655383:HHY655385 HRU655383:HRU655385 IBQ655383:IBQ655385 ILM655383:ILM655385 IVI655383:IVI655385 JFE655383:JFE655385 JPA655383:JPA655385 JYW655383:JYW655385 KIS655383:KIS655385 KSO655383:KSO655385 LCK655383:LCK655385 LMG655383:LMG655385 LWC655383:LWC655385 MFY655383:MFY655385 MPU655383:MPU655385 MZQ655383:MZQ655385 NJM655383:NJM655385 NTI655383:NTI655385 ODE655383:ODE655385 ONA655383:ONA655385 OWW655383:OWW655385 PGS655383:PGS655385 PQO655383:PQO655385 QAK655383:QAK655385 QKG655383:QKG655385 QUC655383:QUC655385 RDY655383:RDY655385 RNU655383:RNU655385 RXQ655383:RXQ655385 SHM655383:SHM655385 SRI655383:SRI655385 TBE655383:TBE655385 TLA655383:TLA655385 TUW655383:TUW655385 UES655383:UES655385 UOO655383:UOO655385 UYK655383:UYK655385 VIG655383:VIG655385 VSC655383:VSC655385 WBY655383:WBY655385 WLU655383:WLU655385 WVQ655383:WVQ655385 J720919:J720921 JE720919:JE720921 TA720919:TA720921 ACW720919:ACW720921 AMS720919:AMS720921 AWO720919:AWO720921 BGK720919:BGK720921 BQG720919:BQG720921 CAC720919:CAC720921 CJY720919:CJY720921 CTU720919:CTU720921 DDQ720919:DDQ720921 DNM720919:DNM720921 DXI720919:DXI720921 EHE720919:EHE720921 ERA720919:ERA720921 FAW720919:FAW720921 FKS720919:FKS720921 FUO720919:FUO720921 GEK720919:GEK720921 GOG720919:GOG720921 GYC720919:GYC720921 HHY720919:HHY720921 HRU720919:HRU720921 IBQ720919:IBQ720921 ILM720919:ILM720921 IVI720919:IVI720921 JFE720919:JFE720921 JPA720919:JPA720921 JYW720919:JYW720921 KIS720919:KIS720921 KSO720919:KSO720921 LCK720919:LCK720921 LMG720919:LMG720921 LWC720919:LWC720921 MFY720919:MFY720921 MPU720919:MPU720921 MZQ720919:MZQ720921 NJM720919:NJM720921 NTI720919:NTI720921 ODE720919:ODE720921 ONA720919:ONA720921 OWW720919:OWW720921 PGS720919:PGS720921 PQO720919:PQO720921 QAK720919:QAK720921 QKG720919:QKG720921 QUC720919:QUC720921 RDY720919:RDY720921 RNU720919:RNU720921 RXQ720919:RXQ720921 SHM720919:SHM720921 SRI720919:SRI720921 TBE720919:TBE720921 TLA720919:TLA720921 TUW720919:TUW720921 UES720919:UES720921 UOO720919:UOO720921 UYK720919:UYK720921 VIG720919:VIG720921 VSC720919:VSC720921 WBY720919:WBY720921 WLU720919:WLU720921 WVQ720919:WVQ720921 J786455:J786457 JE786455:JE786457 TA786455:TA786457 ACW786455:ACW786457 AMS786455:AMS786457 AWO786455:AWO786457 BGK786455:BGK786457 BQG786455:BQG786457 CAC786455:CAC786457 CJY786455:CJY786457 CTU786455:CTU786457 DDQ786455:DDQ786457 DNM786455:DNM786457 DXI786455:DXI786457 EHE786455:EHE786457 ERA786455:ERA786457 FAW786455:FAW786457 FKS786455:FKS786457 FUO786455:FUO786457 GEK786455:GEK786457 GOG786455:GOG786457 GYC786455:GYC786457 HHY786455:HHY786457 HRU786455:HRU786457 IBQ786455:IBQ786457 ILM786455:ILM786457 IVI786455:IVI786457 JFE786455:JFE786457 JPA786455:JPA786457 JYW786455:JYW786457 KIS786455:KIS786457 KSO786455:KSO786457 LCK786455:LCK786457 LMG786455:LMG786457 LWC786455:LWC786457 MFY786455:MFY786457 MPU786455:MPU786457 MZQ786455:MZQ786457 NJM786455:NJM786457 NTI786455:NTI786457 ODE786455:ODE786457 ONA786455:ONA786457 OWW786455:OWW786457 PGS786455:PGS786457 PQO786455:PQO786457 QAK786455:QAK786457 QKG786455:QKG786457 QUC786455:QUC786457 RDY786455:RDY786457 RNU786455:RNU786457 RXQ786455:RXQ786457 SHM786455:SHM786457 SRI786455:SRI786457 TBE786455:TBE786457 TLA786455:TLA786457 TUW786455:TUW786457 UES786455:UES786457 UOO786455:UOO786457 UYK786455:UYK786457 VIG786455:VIG786457 VSC786455:VSC786457 WBY786455:WBY786457 WLU786455:WLU786457 WVQ786455:WVQ786457 J851991:J851993 JE851991:JE851993 TA851991:TA851993 ACW851991:ACW851993 AMS851991:AMS851993 AWO851991:AWO851993 BGK851991:BGK851993 BQG851991:BQG851993 CAC851991:CAC851993 CJY851991:CJY851993 CTU851991:CTU851993 DDQ851991:DDQ851993 DNM851991:DNM851993 DXI851991:DXI851993 EHE851991:EHE851993 ERA851991:ERA851993 FAW851991:FAW851993 FKS851991:FKS851993 FUO851991:FUO851993 GEK851991:GEK851993 GOG851991:GOG851993 GYC851991:GYC851993 HHY851991:HHY851993 HRU851991:HRU851993 IBQ851991:IBQ851993 ILM851991:ILM851993 IVI851991:IVI851993 JFE851991:JFE851993 JPA851991:JPA851993 JYW851991:JYW851993 KIS851991:KIS851993 KSO851991:KSO851993 LCK851991:LCK851993 LMG851991:LMG851993 LWC851991:LWC851993 MFY851991:MFY851993 MPU851991:MPU851993 MZQ851991:MZQ851993 NJM851991:NJM851993 NTI851991:NTI851993 ODE851991:ODE851993 ONA851991:ONA851993 OWW851991:OWW851993 PGS851991:PGS851993 PQO851991:PQO851993 QAK851991:QAK851993 QKG851991:QKG851993 QUC851991:QUC851993 RDY851991:RDY851993 RNU851991:RNU851993 RXQ851991:RXQ851993 SHM851991:SHM851993 SRI851991:SRI851993 TBE851991:TBE851993 TLA851991:TLA851993 TUW851991:TUW851993 UES851991:UES851993 UOO851991:UOO851993 UYK851991:UYK851993 VIG851991:VIG851993 VSC851991:VSC851993 WBY851991:WBY851993 WLU851991:WLU851993 WVQ851991:WVQ851993 J917527:J917529 JE917527:JE917529 TA917527:TA917529 ACW917527:ACW917529 AMS917527:AMS917529 AWO917527:AWO917529 BGK917527:BGK917529 BQG917527:BQG917529 CAC917527:CAC917529 CJY917527:CJY917529 CTU917527:CTU917529 DDQ917527:DDQ917529 DNM917527:DNM917529 DXI917527:DXI917529 EHE917527:EHE917529 ERA917527:ERA917529 FAW917527:FAW917529 FKS917527:FKS917529 FUO917527:FUO917529 GEK917527:GEK917529 GOG917527:GOG917529 GYC917527:GYC917529 HHY917527:HHY917529 HRU917527:HRU917529 IBQ917527:IBQ917529 ILM917527:ILM917529 IVI917527:IVI917529 JFE917527:JFE917529 JPA917527:JPA917529 JYW917527:JYW917529 KIS917527:KIS917529 KSO917527:KSO917529 LCK917527:LCK917529 LMG917527:LMG917529 LWC917527:LWC917529 MFY917527:MFY917529 MPU917527:MPU917529 MZQ917527:MZQ917529 NJM917527:NJM917529 NTI917527:NTI917529 ODE917527:ODE917529 ONA917527:ONA917529 OWW917527:OWW917529 PGS917527:PGS917529 PQO917527:PQO917529 QAK917527:QAK917529 QKG917527:QKG917529 QUC917527:QUC917529 RDY917527:RDY917529 RNU917527:RNU917529 RXQ917527:RXQ917529 SHM917527:SHM917529 SRI917527:SRI917529 TBE917527:TBE917529 TLA917527:TLA917529 TUW917527:TUW917529 UES917527:UES917529 UOO917527:UOO917529 UYK917527:UYK917529 VIG917527:VIG917529 VSC917527:VSC917529 WBY917527:WBY917529 WLU917527:WLU917529 WVQ917527:WVQ917529 J983063:J983065 JE983063:JE983065 TA983063:TA983065 ACW983063:ACW983065 AMS983063:AMS983065 AWO983063:AWO983065 BGK983063:BGK983065 BQG983063:BQG983065 CAC983063:CAC983065 CJY983063:CJY983065 CTU983063:CTU983065 DDQ983063:DDQ983065 DNM983063:DNM983065 DXI983063:DXI983065 EHE983063:EHE983065 ERA983063:ERA983065 FAW983063:FAW983065 FKS983063:FKS983065 FUO983063:FUO983065 GEK983063:GEK983065 GOG983063:GOG983065 GYC983063:GYC983065 HHY983063:HHY983065 HRU983063:HRU983065 IBQ983063:IBQ983065 ILM983063:ILM983065 IVI983063:IVI983065 JFE983063:JFE983065 JPA983063:JPA983065 JYW983063:JYW983065 KIS983063:KIS983065 KSO983063:KSO983065 LCK983063:LCK983065 LMG983063:LMG983065 LWC983063:LWC983065 MFY983063:MFY983065 MPU983063:MPU983065 MZQ983063:MZQ983065 NJM983063:NJM983065 NTI983063:NTI983065 ODE983063:ODE983065 ONA983063:ONA983065 OWW983063:OWW983065 PGS983063:PGS983065 PQO983063:PQO983065 QAK983063:QAK983065 QKG983063:QKG983065 QUC983063:QUC983065 RDY983063:RDY983065 RNU983063:RNU983065 RXQ983063:RXQ983065 SHM983063:SHM983065 SRI983063:SRI983065 TBE983063:TBE983065 TLA983063:TLA983065 TUW983063:TUW983065 UES983063:UES983065 UOO983063:UOO983065 UYK983063:UYK983065 VIG983063:VIG983065 VSC983063:VSC983065 WBY983063:WBY983065 WLU983063:WLU983065 WVQ983063:WVQ983065 D20:D22 IY20:IY22 SU20:SU22 ACQ20:ACQ22 AMM20:AMM22 AWI20:AWI22 BGE20:BGE22 BQA20:BQA22 BZW20:BZW22 CJS20:CJS22 CTO20:CTO22 DDK20:DDK22 DNG20:DNG22 DXC20:DXC22 EGY20:EGY22 EQU20:EQU22 FAQ20:FAQ22 FKM20:FKM22 FUI20:FUI22 GEE20:GEE22 GOA20:GOA22 GXW20:GXW22 HHS20:HHS22 HRO20:HRO22 IBK20:IBK22 ILG20:ILG22 IVC20:IVC22 JEY20:JEY22 JOU20:JOU22 JYQ20:JYQ22 KIM20:KIM22 KSI20:KSI22 LCE20:LCE22 LMA20:LMA22 LVW20:LVW22 MFS20:MFS22 MPO20:MPO22 MZK20:MZK22 NJG20:NJG22 NTC20:NTC22 OCY20:OCY22 OMU20:OMU22 OWQ20:OWQ22 PGM20:PGM22 PQI20:PQI22 QAE20:QAE22 QKA20:QKA22 QTW20:QTW22 RDS20:RDS22 RNO20:RNO22 RXK20:RXK22 SHG20:SHG22 SRC20:SRC22 TAY20:TAY22 TKU20:TKU22 TUQ20:TUQ22 UEM20:UEM22 UOI20:UOI22 UYE20:UYE22 VIA20:VIA22 VRW20:VRW22 WBS20:WBS22 WLO20:WLO22 WVK20:WVK22 D65564:D65566 IY65564:IY65566 SU65564:SU65566 ACQ65564:ACQ65566 AMM65564:AMM65566 AWI65564:AWI65566 BGE65564:BGE65566 BQA65564:BQA65566 BZW65564:BZW65566 CJS65564:CJS65566 CTO65564:CTO65566 DDK65564:DDK65566 DNG65564:DNG65566 DXC65564:DXC65566 EGY65564:EGY65566 EQU65564:EQU65566 FAQ65564:FAQ65566 FKM65564:FKM65566 FUI65564:FUI65566 GEE65564:GEE65566 GOA65564:GOA65566 GXW65564:GXW65566 HHS65564:HHS65566 HRO65564:HRO65566 IBK65564:IBK65566 ILG65564:ILG65566 IVC65564:IVC65566 JEY65564:JEY65566 JOU65564:JOU65566 JYQ65564:JYQ65566 KIM65564:KIM65566 KSI65564:KSI65566 LCE65564:LCE65566 LMA65564:LMA65566 LVW65564:LVW65566 MFS65564:MFS65566 MPO65564:MPO65566 MZK65564:MZK65566 NJG65564:NJG65566 NTC65564:NTC65566 OCY65564:OCY65566 OMU65564:OMU65566 OWQ65564:OWQ65566 PGM65564:PGM65566 PQI65564:PQI65566 QAE65564:QAE65566 QKA65564:QKA65566 QTW65564:QTW65566 RDS65564:RDS65566 RNO65564:RNO65566 RXK65564:RXK65566 SHG65564:SHG65566 SRC65564:SRC65566 TAY65564:TAY65566 TKU65564:TKU65566 TUQ65564:TUQ65566 UEM65564:UEM65566 UOI65564:UOI65566 UYE65564:UYE65566 VIA65564:VIA65566 VRW65564:VRW65566 WBS65564:WBS65566 WLO65564:WLO65566 WVK65564:WVK65566 D131100:D131102 IY131100:IY131102 SU131100:SU131102 ACQ131100:ACQ131102 AMM131100:AMM131102 AWI131100:AWI131102 BGE131100:BGE131102 BQA131100:BQA131102 BZW131100:BZW131102 CJS131100:CJS131102 CTO131100:CTO131102 DDK131100:DDK131102 DNG131100:DNG131102 DXC131100:DXC131102 EGY131100:EGY131102 EQU131100:EQU131102 FAQ131100:FAQ131102 FKM131100:FKM131102 FUI131100:FUI131102 GEE131100:GEE131102 GOA131100:GOA131102 GXW131100:GXW131102 HHS131100:HHS131102 HRO131100:HRO131102 IBK131100:IBK131102 ILG131100:ILG131102 IVC131100:IVC131102 JEY131100:JEY131102 JOU131100:JOU131102 JYQ131100:JYQ131102 KIM131100:KIM131102 KSI131100:KSI131102 LCE131100:LCE131102 LMA131100:LMA131102 LVW131100:LVW131102 MFS131100:MFS131102 MPO131100:MPO131102 MZK131100:MZK131102 NJG131100:NJG131102 NTC131100:NTC131102 OCY131100:OCY131102 OMU131100:OMU131102 OWQ131100:OWQ131102 PGM131100:PGM131102 PQI131100:PQI131102 QAE131100:QAE131102 QKA131100:QKA131102 QTW131100:QTW131102 RDS131100:RDS131102 RNO131100:RNO131102 RXK131100:RXK131102 SHG131100:SHG131102 SRC131100:SRC131102 TAY131100:TAY131102 TKU131100:TKU131102 TUQ131100:TUQ131102 UEM131100:UEM131102 UOI131100:UOI131102 UYE131100:UYE131102 VIA131100:VIA131102 VRW131100:VRW131102 WBS131100:WBS131102 WLO131100:WLO131102 WVK131100:WVK131102 D196636:D196638 IY196636:IY196638 SU196636:SU196638 ACQ196636:ACQ196638 AMM196636:AMM196638 AWI196636:AWI196638 BGE196636:BGE196638 BQA196636:BQA196638 BZW196636:BZW196638 CJS196636:CJS196638 CTO196636:CTO196638 DDK196636:DDK196638 DNG196636:DNG196638 DXC196636:DXC196638 EGY196636:EGY196638 EQU196636:EQU196638 FAQ196636:FAQ196638 FKM196636:FKM196638 FUI196636:FUI196638 GEE196636:GEE196638 GOA196636:GOA196638 GXW196636:GXW196638 HHS196636:HHS196638 HRO196636:HRO196638 IBK196636:IBK196638 ILG196636:ILG196638 IVC196636:IVC196638 JEY196636:JEY196638 JOU196636:JOU196638 JYQ196636:JYQ196638 KIM196636:KIM196638 KSI196636:KSI196638 LCE196636:LCE196638 LMA196636:LMA196638 LVW196636:LVW196638 MFS196636:MFS196638 MPO196636:MPO196638 MZK196636:MZK196638 NJG196636:NJG196638 NTC196636:NTC196638 OCY196636:OCY196638 OMU196636:OMU196638 OWQ196636:OWQ196638 PGM196636:PGM196638 PQI196636:PQI196638 QAE196636:QAE196638 QKA196636:QKA196638 QTW196636:QTW196638 RDS196636:RDS196638 RNO196636:RNO196638 RXK196636:RXK196638 SHG196636:SHG196638 SRC196636:SRC196638 TAY196636:TAY196638 TKU196636:TKU196638 TUQ196636:TUQ196638 UEM196636:UEM196638 UOI196636:UOI196638 UYE196636:UYE196638 VIA196636:VIA196638 VRW196636:VRW196638 WBS196636:WBS196638 WLO196636:WLO196638 WVK196636:WVK196638 D262172:D262174 IY262172:IY262174 SU262172:SU262174 ACQ262172:ACQ262174 AMM262172:AMM262174 AWI262172:AWI262174 BGE262172:BGE262174 BQA262172:BQA262174 BZW262172:BZW262174 CJS262172:CJS262174 CTO262172:CTO262174 DDK262172:DDK262174 DNG262172:DNG262174 DXC262172:DXC262174 EGY262172:EGY262174 EQU262172:EQU262174 FAQ262172:FAQ262174 FKM262172:FKM262174 FUI262172:FUI262174 GEE262172:GEE262174 GOA262172:GOA262174 GXW262172:GXW262174 HHS262172:HHS262174 HRO262172:HRO262174 IBK262172:IBK262174 ILG262172:ILG262174 IVC262172:IVC262174 JEY262172:JEY262174 JOU262172:JOU262174 JYQ262172:JYQ262174 KIM262172:KIM262174 KSI262172:KSI262174 LCE262172:LCE262174 LMA262172:LMA262174 LVW262172:LVW262174 MFS262172:MFS262174 MPO262172:MPO262174 MZK262172:MZK262174 NJG262172:NJG262174 NTC262172:NTC262174 OCY262172:OCY262174 OMU262172:OMU262174 OWQ262172:OWQ262174 PGM262172:PGM262174 PQI262172:PQI262174 QAE262172:QAE262174 QKA262172:QKA262174 QTW262172:QTW262174 RDS262172:RDS262174 RNO262172:RNO262174 RXK262172:RXK262174 SHG262172:SHG262174 SRC262172:SRC262174 TAY262172:TAY262174 TKU262172:TKU262174 TUQ262172:TUQ262174 UEM262172:UEM262174 UOI262172:UOI262174 UYE262172:UYE262174 VIA262172:VIA262174 VRW262172:VRW262174 WBS262172:WBS262174 WLO262172:WLO262174 WVK262172:WVK262174 D327708:D327710 IY327708:IY327710 SU327708:SU327710 ACQ327708:ACQ327710 AMM327708:AMM327710 AWI327708:AWI327710 BGE327708:BGE327710 BQA327708:BQA327710 BZW327708:BZW327710 CJS327708:CJS327710 CTO327708:CTO327710 DDK327708:DDK327710 DNG327708:DNG327710 DXC327708:DXC327710 EGY327708:EGY327710 EQU327708:EQU327710 FAQ327708:FAQ327710 FKM327708:FKM327710 FUI327708:FUI327710 GEE327708:GEE327710 GOA327708:GOA327710 GXW327708:GXW327710 HHS327708:HHS327710 HRO327708:HRO327710 IBK327708:IBK327710 ILG327708:ILG327710 IVC327708:IVC327710 JEY327708:JEY327710 JOU327708:JOU327710 JYQ327708:JYQ327710 KIM327708:KIM327710 KSI327708:KSI327710 LCE327708:LCE327710 LMA327708:LMA327710 LVW327708:LVW327710 MFS327708:MFS327710 MPO327708:MPO327710 MZK327708:MZK327710 NJG327708:NJG327710 NTC327708:NTC327710 OCY327708:OCY327710 OMU327708:OMU327710 OWQ327708:OWQ327710 PGM327708:PGM327710 PQI327708:PQI327710 QAE327708:QAE327710 QKA327708:QKA327710 QTW327708:QTW327710 RDS327708:RDS327710 RNO327708:RNO327710 RXK327708:RXK327710 SHG327708:SHG327710 SRC327708:SRC327710 TAY327708:TAY327710 TKU327708:TKU327710 TUQ327708:TUQ327710 UEM327708:UEM327710 UOI327708:UOI327710 UYE327708:UYE327710 VIA327708:VIA327710 VRW327708:VRW327710 WBS327708:WBS327710 WLO327708:WLO327710 WVK327708:WVK327710 D393244:D393246 IY393244:IY393246 SU393244:SU393246 ACQ393244:ACQ393246 AMM393244:AMM393246 AWI393244:AWI393246 BGE393244:BGE393246 BQA393244:BQA393246 BZW393244:BZW393246 CJS393244:CJS393246 CTO393244:CTO393246 DDK393244:DDK393246 DNG393244:DNG393246 DXC393244:DXC393246 EGY393244:EGY393246 EQU393244:EQU393246 FAQ393244:FAQ393246 FKM393244:FKM393246 FUI393244:FUI393246 GEE393244:GEE393246 GOA393244:GOA393246 GXW393244:GXW393246 HHS393244:HHS393246 HRO393244:HRO393246 IBK393244:IBK393246 ILG393244:ILG393246 IVC393244:IVC393246 JEY393244:JEY393246 JOU393244:JOU393246 JYQ393244:JYQ393246 KIM393244:KIM393246 KSI393244:KSI393246 LCE393244:LCE393246 LMA393244:LMA393246 LVW393244:LVW393246 MFS393244:MFS393246 MPO393244:MPO393246 MZK393244:MZK393246 NJG393244:NJG393246 NTC393244:NTC393246 OCY393244:OCY393246 OMU393244:OMU393246 OWQ393244:OWQ393246 PGM393244:PGM393246 PQI393244:PQI393246 QAE393244:QAE393246 QKA393244:QKA393246 QTW393244:QTW393246 RDS393244:RDS393246 RNO393244:RNO393246 RXK393244:RXK393246 SHG393244:SHG393246 SRC393244:SRC393246 TAY393244:TAY393246 TKU393244:TKU393246 TUQ393244:TUQ393246 UEM393244:UEM393246 UOI393244:UOI393246 UYE393244:UYE393246 VIA393244:VIA393246 VRW393244:VRW393246 WBS393244:WBS393246 WLO393244:WLO393246 WVK393244:WVK393246 D458780:D458782 IY458780:IY458782 SU458780:SU458782 ACQ458780:ACQ458782 AMM458780:AMM458782 AWI458780:AWI458782 BGE458780:BGE458782 BQA458780:BQA458782 BZW458780:BZW458782 CJS458780:CJS458782 CTO458780:CTO458782 DDK458780:DDK458782 DNG458780:DNG458782 DXC458780:DXC458782 EGY458780:EGY458782 EQU458780:EQU458782 FAQ458780:FAQ458782 FKM458780:FKM458782 FUI458780:FUI458782 GEE458780:GEE458782 GOA458780:GOA458782 GXW458780:GXW458782 HHS458780:HHS458782 HRO458780:HRO458782 IBK458780:IBK458782 ILG458780:ILG458782 IVC458780:IVC458782 JEY458780:JEY458782 JOU458780:JOU458782 JYQ458780:JYQ458782 KIM458780:KIM458782 KSI458780:KSI458782 LCE458780:LCE458782 LMA458780:LMA458782 LVW458780:LVW458782 MFS458780:MFS458782 MPO458780:MPO458782 MZK458780:MZK458782 NJG458780:NJG458782 NTC458780:NTC458782 OCY458780:OCY458782 OMU458780:OMU458782 OWQ458780:OWQ458782 PGM458780:PGM458782 PQI458780:PQI458782 QAE458780:QAE458782 QKA458780:QKA458782 QTW458780:QTW458782 RDS458780:RDS458782 RNO458780:RNO458782 RXK458780:RXK458782 SHG458780:SHG458782 SRC458780:SRC458782 TAY458780:TAY458782 TKU458780:TKU458782 TUQ458780:TUQ458782 UEM458780:UEM458782 UOI458780:UOI458782 UYE458780:UYE458782 VIA458780:VIA458782 VRW458780:VRW458782 WBS458780:WBS458782 WLO458780:WLO458782 WVK458780:WVK458782 D524316:D524318 IY524316:IY524318 SU524316:SU524318 ACQ524316:ACQ524318 AMM524316:AMM524318 AWI524316:AWI524318 BGE524316:BGE524318 BQA524316:BQA524318 BZW524316:BZW524318 CJS524316:CJS524318 CTO524316:CTO524318 DDK524316:DDK524318 DNG524316:DNG524318 DXC524316:DXC524318 EGY524316:EGY524318 EQU524316:EQU524318 FAQ524316:FAQ524318 FKM524316:FKM524318 FUI524316:FUI524318 GEE524316:GEE524318 GOA524316:GOA524318 GXW524316:GXW524318 HHS524316:HHS524318 HRO524316:HRO524318 IBK524316:IBK524318 ILG524316:ILG524318 IVC524316:IVC524318 JEY524316:JEY524318 JOU524316:JOU524318 JYQ524316:JYQ524318 KIM524316:KIM524318 KSI524316:KSI524318 LCE524316:LCE524318 LMA524316:LMA524318 LVW524316:LVW524318 MFS524316:MFS524318 MPO524316:MPO524318 MZK524316:MZK524318 NJG524316:NJG524318 NTC524316:NTC524318 OCY524316:OCY524318 OMU524316:OMU524318 OWQ524316:OWQ524318 PGM524316:PGM524318 PQI524316:PQI524318 QAE524316:QAE524318 QKA524316:QKA524318 QTW524316:QTW524318 RDS524316:RDS524318 RNO524316:RNO524318 RXK524316:RXK524318 SHG524316:SHG524318 SRC524316:SRC524318 TAY524316:TAY524318 TKU524316:TKU524318 TUQ524316:TUQ524318 UEM524316:UEM524318 UOI524316:UOI524318 UYE524316:UYE524318 VIA524316:VIA524318 VRW524316:VRW524318 WBS524316:WBS524318 WLO524316:WLO524318 WVK524316:WVK524318 D589852:D589854 IY589852:IY589854 SU589852:SU589854 ACQ589852:ACQ589854 AMM589852:AMM589854 AWI589852:AWI589854 BGE589852:BGE589854 BQA589852:BQA589854 BZW589852:BZW589854 CJS589852:CJS589854 CTO589852:CTO589854 DDK589852:DDK589854 DNG589852:DNG589854 DXC589852:DXC589854 EGY589852:EGY589854 EQU589852:EQU589854 FAQ589852:FAQ589854 FKM589852:FKM589854 FUI589852:FUI589854 GEE589852:GEE589854 GOA589852:GOA589854 GXW589852:GXW589854 HHS589852:HHS589854 HRO589852:HRO589854 IBK589852:IBK589854 ILG589852:ILG589854 IVC589852:IVC589854 JEY589852:JEY589854 JOU589852:JOU589854 JYQ589852:JYQ589854 KIM589852:KIM589854 KSI589852:KSI589854 LCE589852:LCE589854 LMA589852:LMA589854 LVW589852:LVW589854 MFS589852:MFS589854 MPO589852:MPO589854 MZK589852:MZK589854 NJG589852:NJG589854 NTC589852:NTC589854 OCY589852:OCY589854 OMU589852:OMU589854 OWQ589852:OWQ589854 PGM589852:PGM589854 PQI589852:PQI589854 QAE589852:QAE589854 QKA589852:QKA589854 QTW589852:QTW589854 RDS589852:RDS589854 RNO589852:RNO589854 RXK589852:RXK589854 SHG589852:SHG589854 SRC589852:SRC589854 TAY589852:TAY589854 TKU589852:TKU589854 TUQ589852:TUQ589854 UEM589852:UEM589854 UOI589852:UOI589854 UYE589852:UYE589854 VIA589852:VIA589854 VRW589852:VRW589854 WBS589852:WBS589854 WLO589852:WLO589854 WVK589852:WVK589854 D655388:D655390 IY655388:IY655390 SU655388:SU655390 ACQ655388:ACQ655390 AMM655388:AMM655390 AWI655388:AWI655390 BGE655388:BGE655390 BQA655388:BQA655390 BZW655388:BZW655390 CJS655388:CJS655390 CTO655388:CTO655390 DDK655388:DDK655390 DNG655388:DNG655390 DXC655388:DXC655390 EGY655388:EGY655390 EQU655388:EQU655390 FAQ655388:FAQ655390 FKM655388:FKM655390 FUI655388:FUI655390 GEE655388:GEE655390 GOA655388:GOA655390 GXW655388:GXW655390 HHS655388:HHS655390 HRO655388:HRO655390 IBK655388:IBK655390 ILG655388:ILG655390 IVC655388:IVC655390 JEY655388:JEY655390 JOU655388:JOU655390 JYQ655388:JYQ655390 KIM655388:KIM655390 KSI655388:KSI655390 LCE655388:LCE655390 LMA655388:LMA655390 LVW655388:LVW655390 MFS655388:MFS655390 MPO655388:MPO655390 MZK655388:MZK655390 NJG655388:NJG655390 NTC655388:NTC655390 OCY655388:OCY655390 OMU655388:OMU655390 OWQ655388:OWQ655390 PGM655388:PGM655390 PQI655388:PQI655390 QAE655388:QAE655390 QKA655388:QKA655390 QTW655388:QTW655390 RDS655388:RDS655390 RNO655388:RNO655390 RXK655388:RXK655390 SHG655388:SHG655390 SRC655388:SRC655390 TAY655388:TAY655390 TKU655388:TKU655390 TUQ655388:TUQ655390 UEM655388:UEM655390 UOI655388:UOI655390 UYE655388:UYE655390 VIA655388:VIA655390 VRW655388:VRW655390 WBS655388:WBS655390 WLO655388:WLO655390 WVK655388:WVK655390 D720924:D720926 IY720924:IY720926 SU720924:SU720926 ACQ720924:ACQ720926 AMM720924:AMM720926 AWI720924:AWI720926 BGE720924:BGE720926 BQA720924:BQA720926 BZW720924:BZW720926 CJS720924:CJS720926 CTO720924:CTO720926 DDK720924:DDK720926 DNG720924:DNG720926 DXC720924:DXC720926 EGY720924:EGY720926 EQU720924:EQU720926 FAQ720924:FAQ720926 FKM720924:FKM720926 FUI720924:FUI720926 GEE720924:GEE720926 GOA720924:GOA720926 GXW720924:GXW720926 HHS720924:HHS720926 HRO720924:HRO720926 IBK720924:IBK720926 ILG720924:ILG720926 IVC720924:IVC720926 JEY720924:JEY720926 JOU720924:JOU720926 JYQ720924:JYQ720926 KIM720924:KIM720926 KSI720924:KSI720926 LCE720924:LCE720926 LMA720924:LMA720926 LVW720924:LVW720926 MFS720924:MFS720926 MPO720924:MPO720926 MZK720924:MZK720926 NJG720924:NJG720926 NTC720924:NTC720926 OCY720924:OCY720926 OMU720924:OMU720926 OWQ720924:OWQ720926 PGM720924:PGM720926 PQI720924:PQI720926 QAE720924:QAE720926 QKA720924:QKA720926 QTW720924:QTW720926 RDS720924:RDS720926 RNO720924:RNO720926 RXK720924:RXK720926 SHG720924:SHG720926 SRC720924:SRC720926 TAY720924:TAY720926 TKU720924:TKU720926 TUQ720924:TUQ720926 UEM720924:UEM720926 UOI720924:UOI720926 UYE720924:UYE720926 VIA720924:VIA720926 VRW720924:VRW720926 WBS720924:WBS720926 WLO720924:WLO720926 WVK720924:WVK720926 D786460:D786462 IY786460:IY786462 SU786460:SU786462 ACQ786460:ACQ786462 AMM786460:AMM786462 AWI786460:AWI786462 BGE786460:BGE786462 BQA786460:BQA786462 BZW786460:BZW786462 CJS786460:CJS786462 CTO786460:CTO786462 DDK786460:DDK786462 DNG786460:DNG786462 DXC786460:DXC786462 EGY786460:EGY786462 EQU786460:EQU786462 FAQ786460:FAQ786462 FKM786460:FKM786462 FUI786460:FUI786462 GEE786460:GEE786462 GOA786460:GOA786462 GXW786460:GXW786462 HHS786460:HHS786462 HRO786460:HRO786462 IBK786460:IBK786462 ILG786460:ILG786462 IVC786460:IVC786462 JEY786460:JEY786462 JOU786460:JOU786462 JYQ786460:JYQ786462 KIM786460:KIM786462 KSI786460:KSI786462 LCE786460:LCE786462 LMA786460:LMA786462 LVW786460:LVW786462 MFS786460:MFS786462 MPO786460:MPO786462 MZK786460:MZK786462 NJG786460:NJG786462 NTC786460:NTC786462 OCY786460:OCY786462 OMU786460:OMU786462 OWQ786460:OWQ786462 PGM786460:PGM786462 PQI786460:PQI786462 QAE786460:QAE786462 QKA786460:QKA786462 QTW786460:QTW786462 RDS786460:RDS786462 RNO786460:RNO786462 RXK786460:RXK786462 SHG786460:SHG786462 SRC786460:SRC786462 TAY786460:TAY786462 TKU786460:TKU786462 TUQ786460:TUQ786462 UEM786460:UEM786462 UOI786460:UOI786462 UYE786460:UYE786462 VIA786460:VIA786462 VRW786460:VRW786462 WBS786460:WBS786462 WLO786460:WLO786462 WVK786460:WVK786462 D851996:D851998 IY851996:IY851998 SU851996:SU851998 ACQ851996:ACQ851998 AMM851996:AMM851998 AWI851996:AWI851998 BGE851996:BGE851998 BQA851996:BQA851998 BZW851996:BZW851998 CJS851996:CJS851998 CTO851996:CTO851998 DDK851996:DDK851998 DNG851996:DNG851998 DXC851996:DXC851998 EGY851996:EGY851998 EQU851996:EQU851998 FAQ851996:FAQ851998 FKM851996:FKM851998 FUI851996:FUI851998 GEE851996:GEE851998 GOA851996:GOA851998 GXW851996:GXW851998 HHS851996:HHS851998 HRO851996:HRO851998 IBK851996:IBK851998 ILG851996:ILG851998 IVC851996:IVC851998 JEY851996:JEY851998 JOU851996:JOU851998 JYQ851996:JYQ851998 KIM851996:KIM851998 KSI851996:KSI851998 LCE851996:LCE851998 LMA851996:LMA851998 LVW851996:LVW851998 MFS851996:MFS851998 MPO851996:MPO851998 MZK851996:MZK851998 NJG851996:NJG851998 NTC851996:NTC851998 OCY851996:OCY851998 OMU851996:OMU851998 OWQ851996:OWQ851998 PGM851996:PGM851998 PQI851996:PQI851998 QAE851996:QAE851998 QKA851996:QKA851998 QTW851996:QTW851998 RDS851996:RDS851998 RNO851996:RNO851998 RXK851996:RXK851998 SHG851996:SHG851998 SRC851996:SRC851998 TAY851996:TAY851998 TKU851996:TKU851998 TUQ851996:TUQ851998 UEM851996:UEM851998 UOI851996:UOI851998 UYE851996:UYE851998 VIA851996:VIA851998 VRW851996:VRW851998 WBS851996:WBS851998 WLO851996:WLO851998 WVK851996:WVK851998 D917532:D917534 IY917532:IY917534 SU917532:SU917534 ACQ917532:ACQ917534 AMM917532:AMM917534 AWI917532:AWI917534 BGE917532:BGE917534 BQA917532:BQA917534 BZW917532:BZW917534 CJS917532:CJS917534 CTO917532:CTO917534 DDK917532:DDK917534 DNG917532:DNG917534 DXC917532:DXC917534 EGY917532:EGY917534 EQU917532:EQU917534 FAQ917532:FAQ917534 FKM917532:FKM917534 FUI917532:FUI917534 GEE917532:GEE917534 GOA917532:GOA917534 GXW917532:GXW917534 HHS917532:HHS917534 HRO917532:HRO917534 IBK917532:IBK917534 ILG917532:ILG917534 IVC917532:IVC917534 JEY917532:JEY917534 JOU917532:JOU917534 JYQ917532:JYQ917534 KIM917532:KIM917534 KSI917532:KSI917534 LCE917532:LCE917534 LMA917532:LMA917534 LVW917532:LVW917534 MFS917532:MFS917534 MPO917532:MPO917534 MZK917532:MZK917534 NJG917532:NJG917534 NTC917532:NTC917534 OCY917532:OCY917534 OMU917532:OMU917534 OWQ917532:OWQ917534 PGM917532:PGM917534 PQI917532:PQI917534 QAE917532:QAE917534 QKA917532:QKA917534 QTW917532:QTW917534 RDS917532:RDS917534 RNO917532:RNO917534 RXK917532:RXK917534 SHG917532:SHG917534 SRC917532:SRC917534 TAY917532:TAY917534 TKU917532:TKU917534 TUQ917532:TUQ917534 UEM917532:UEM917534 UOI917532:UOI917534 UYE917532:UYE917534 VIA917532:VIA917534 VRW917532:VRW917534 WBS917532:WBS917534 WLO917532:WLO917534 WVK917532:WVK917534 D983068:D983070 IY983068:IY983070 SU983068:SU983070 ACQ983068:ACQ983070 AMM983068:AMM983070 AWI983068:AWI983070 BGE983068:BGE983070 BQA983068:BQA983070 BZW983068:BZW983070 CJS983068:CJS983070 CTO983068:CTO983070 DDK983068:DDK983070 DNG983068:DNG983070 DXC983068:DXC983070 EGY983068:EGY983070 EQU983068:EQU983070 FAQ983068:FAQ983070 FKM983068:FKM983070 FUI983068:FUI983070 GEE983068:GEE983070 GOA983068:GOA983070 GXW983068:GXW983070 HHS983068:HHS983070 HRO983068:HRO983070 IBK983068:IBK983070 ILG983068:ILG983070 IVC983068:IVC983070 JEY983068:JEY983070 JOU983068:JOU983070 JYQ983068:JYQ983070 KIM983068:KIM983070 KSI983068:KSI983070 LCE983068:LCE983070 LMA983068:LMA983070 LVW983068:LVW983070 MFS983068:MFS983070 MPO983068:MPO983070 MZK983068:MZK983070 NJG983068:NJG983070 NTC983068:NTC983070 OCY983068:OCY983070 OMU983068:OMU983070 OWQ983068:OWQ983070 PGM983068:PGM983070 PQI983068:PQI983070 QAE983068:QAE983070 QKA983068:QKA983070 QTW983068:QTW983070 RDS983068:RDS983070 RNO983068:RNO983070 RXK983068:RXK983070 SHG983068:SHG983070 SRC983068:SRC983070 TAY983068:TAY983070 TKU983068:TKU983070 TUQ983068:TUQ983070 UEM983068:UEM983070 UOI983068:UOI983070 UYE983068:UYE983070 VIA983068:VIA983070 VRW983068:VRW983070 WBS983068:WBS983070 WLO983068:WLO983070 WVK983068:WVK983070 E23:E25 IZ23:IZ25 SV23:SV25 ACR23:ACR25 AMN23:AMN25 AWJ23:AWJ25 BGF23:BGF25 BQB23:BQB25 BZX23:BZX25 CJT23:CJT25 CTP23:CTP25 DDL23:DDL25 DNH23:DNH25 DXD23:DXD25 EGZ23:EGZ25 EQV23:EQV25 FAR23:FAR25 FKN23:FKN25 FUJ23:FUJ25 GEF23:GEF25 GOB23:GOB25 GXX23:GXX25 HHT23:HHT25 HRP23:HRP25 IBL23:IBL25 ILH23:ILH25 IVD23:IVD25 JEZ23:JEZ25 JOV23:JOV25 JYR23:JYR25 KIN23:KIN25 KSJ23:KSJ25 LCF23:LCF25 LMB23:LMB25 LVX23:LVX25 MFT23:MFT25 MPP23:MPP25 MZL23:MZL25 NJH23:NJH25 NTD23:NTD25 OCZ23:OCZ25 OMV23:OMV25 OWR23:OWR25 PGN23:PGN25 PQJ23:PQJ25 QAF23:QAF25 QKB23:QKB25 QTX23:QTX25 RDT23:RDT25 RNP23:RNP25 RXL23:RXL25 SHH23:SHH25 SRD23:SRD25 TAZ23:TAZ25 TKV23:TKV25 TUR23:TUR25 UEN23:UEN25 UOJ23:UOJ25 UYF23:UYF25 VIB23:VIB25 VRX23:VRX25 WBT23:WBT25 WLP23:WLP25 WVL23:WVL25 E65567:E65568 IZ65567:IZ65568 SV65567:SV65568 ACR65567:ACR65568 AMN65567:AMN65568 AWJ65567:AWJ65568 BGF65567:BGF65568 BQB65567:BQB65568 BZX65567:BZX65568 CJT65567:CJT65568 CTP65567:CTP65568 DDL65567:DDL65568 DNH65567:DNH65568 DXD65567:DXD65568 EGZ65567:EGZ65568 EQV65567:EQV65568 FAR65567:FAR65568 FKN65567:FKN65568 FUJ65567:FUJ65568 GEF65567:GEF65568 GOB65567:GOB65568 GXX65567:GXX65568 HHT65567:HHT65568 HRP65567:HRP65568 IBL65567:IBL65568 ILH65567:ILH65568 IVD65567:IVD65568 JEZ65567:JEZ65568 JOV65567:JOV65568 JYR65567:JYR65568 KIN65567:KIN65568 KSJ65567:KSJ65568 LCF65567:LCF65568 LMB65567:LMB65568 LVX65567:LVX65568 MFT65567:MFT65568 MPP65567:MPP65568 MZL65567:MZL65568 NJH65567:NJH65568 NTD65567:NTD65568 OCZ65567:OCZ65568 OMV65567:OMV65568 OWR65567:OWR65568 PGN65567:PGN65568 PQJ65567:PQJ65568 QAF65567:QAF65568 QKB65567:QKB65568 QTX65567:QTX65568 RDT65567:RDT65568 RNP65567:RNP65568 RXL65567:RXL65568 SHH65567:SHH65568 SRD65567:SRD65568 TAZ65567:TAZ65568 TKV65567:TKV65568 TUR65567:TUR65568 UEN65567:UEN65568 UOJ65567:UOJ65568 UYF65567:UYF65568 VIB65567:VIB65568 VRX65567:VRX65568 WBT65567:WBT65568 WLP65567:WLP65568 WVL65567:WVL65568 E131103:E131104 IZ131103:IZ131104 SV131103:SV131104 ACR131103:ACR131104 AMN131103:AMN131104 AWJ131103:AWJ131104 BGF131103:BGF131104 BQB131103:BQB131104 BZX131103:BZX131104 CJT131103:CJT131104 CTP131103:CTP131104 DDL131103:DDL131104 DNH131103:DNH131104 DXD131103:DXD131104 EGZ131103:EGZ131104 EQV131103:EQV131104 FAR131103:FAR131104 FKN131103:FKN131104 FUJ131103:FUJ131104 GEF131103:GEF131104 GOB131103:GOB131104 GXX131103:GXX131104 HHT131103:HHT131104 HRP131103:HRP131104 IBL131103:IBL131104 ILH131103:ILH131104 IVD131103:IVD131104 JEZ131103:JEZ131104 JOV131103:JOV131104 JYR131103:JYR131104 KIN131103:KIN131104 KSJ131103:KSJ131104 LCF131103:LCF131104 LMB131103:LMB131104 LVX131103:LVX131104 MFT131103:MFT131104 MPP131103:MPP131104 MZL131103:MZL131104 NJH131103:NJH131104 NTD131103:NTD131104 OCZ131103:OCZ131104 OMV131103:OMV131104 OWR131103:OWR131104 PGN131103:PGN131104 PQJ131103:PQJ131104 QAF131103:QAF131104 QKB131103:QKB131104 QTX131103:QTX131104 RDT131103:RDT131104 RNP131103:RNP131104 RXL131103:RXL131104 SHH131103:SHH131104 SRD131103:SRD131104 TAZ131103:TAZ131104 TKV131103:TKV131104 TUR131103:TUR131104 UEN131103:UEN131104 UOJ131103:UOJ131104 UYF131103:UYF131104 VIB131103:VIB131104 VRX131103:VRX131104 WBT131103:WBT131104 WLP131103:WLP131104 WVL131103:WVL131104 E196639:E196640 IZ196639:IZ196640 SV196639:SV196640 ACR196639:ACR196640 AMN196639:AMN196640 AWJ196639:AWJ196640 BGF196639:BGF196640 BQB196639:BQB196640 BZX196639:BZX196640 CJT196639:CJT196640 CTP196639:CTP196640 DDL196639:DDL196640 DNH196639:DNH196640 DXD196639:DXD196640 EGZ196639:EGZ196640 EQV196639:EQV196640 FAR196639:FAR196640 FKN196639:FKN196640 FUJ196639:FUJ196640 GEF196639:GEF196640 GOB196639:GOB196640 GXX196639:GXX196640 HHT196639:HHT196640 HRP196639:HRP196640 IBL196639:IBL196640 ILH196639:ILH196640 IVD196639:IVD196640 JEZ196639:JEZ196640 JOV196639:JOV196640 JYR196639:JYR196640 KIN196639:KIN196640 KSJ196639:KSJ196640 LCF196639:LCF196640 LMB196639:LMB196640 LVX196639:LVX196640 MFT196639:MFT196640 MPP196639:MPP196640 MZL196639:MZL196640 NJH196639:NJH196640 NTD196639:NTD196640 OCZ196639:OCZ196640 OMV196639:OMV196640 OWR196639:OWR196640 PGN196639:PGN196640 PQJ196639:PQJ196640 QAF196639:QAF196640 QKB196639:QKB196640 QTX196639:QTX196640 RDT196639:RDT196640 RNP196639:RNP196640 RXL196639:RXL196640 SHH196639:SHH196640 SRD196639:SRD196640 TAZ196639:TAZ196640 TKV196639:TKV196640 TUR196639:TUR196640 UEN196639:UEN196640 UOJ196639:UOJ196640 UYF196639:UYF196640 VIB196639:VIB196640 VRX196639:VRX196640 WBT196639:WBT196640 WLP196639:WLP196640 WVL196639:WVL196640 E262175:E262176 IZ262175:IZ262176 SV262175:SV262176 ACR262175:ACR262176 AMN262175:AMN262176 AWJ262175:AWJ262176 BGF262175:BGF262176 BQB262175:BQB262176 BZX262175:BZX262176 CJT262175:CJT262176 CTP262175:CTP262176 DDL262175:DDL262176 DNH262175:DNH262176 DXD262175:DXD262176 EGZ262175:EGZ262176 EQV262175:EQV262176 FAR262175:FAR262176 FKN262175:FKN262176 FUJ262175:FUJ262176 GEF262175:GEF262176 GOB262175:GOB262176 GXX262175:GXX262176 HHT262175:HHT262176 HRP262175:HRP262176 IBL262175:IBL262176 ILH262175:ILH262176 IVD262175:IVD262176 JEZ262175:JEZ262176 JOV262175:JOV262176 JYR262175:JYR262176 KIN262175:KIN262176 KSJ262175:KSJ262176 LCF262175:LCF262176 LMB262175:LMB262176 LVX262175:LVX262176 MFT262175:MFT262176 MPP262175:MPP262176 MZL262175:MZL262176 NJH262175:NJH262176 NTD262175:NTD262176 OCZ262175:OCZ262176 OMV262175:OMV262176 OWR262175:OWR262176 PGN262175:PGN262176 PQJ262175:PQJ262176 QAF262175:QAF262176 QKB262175:QKB262176 QTX262175:QTX262176 RDT262175:RDT262176 RNP262175:RNP262176 RXL262175:RXL262176 SHH262175:SHH262176 SRD262175:SRD262176 TAZ262175:TAZ262176 TKV262175:TKV262176 TUR262175:TUR262176 UEN262175:UEN262176 UOJ262175:UOJ262176 UYF262175:UYF262176 VIB262175:VIB262176 VRX262175:VRX262176 WBT262175:WBT262176 WLP262175:WLP262176 WVL262175:WVL262176 E327711:E327712 IZ327711:IZ327712 SV327711:SV327712 ACR327711:ACR327712 AMN327711:AMN327712 AWJ327711:AWJ327712 BGF327711:BGF327712 BQB327711:BQB327712 BZX327711:BZX327712 CJT327711:CJT327712 CTP327711:CTP327712 DDL327711:DDL327712 DNH327711:DNH327712 DXD327711:DXD327712 EGZ327711:EGZ327712 EQV327711:EQV327712 FAR327711:FAR327712 FKN327711:FKN327712 FUJ327711:FUJ327712 GEF327711:GEF327712 GOB327711:GOB327712 GXX327711:GXX327712 HHT327711:HHT327712 HRP327711:HRP327712 IBL327711:IBL327712 ILH327711:ILH327712 IVD327711:IVD327712 JEZ327711:JEZ327712 JOV327711:JOV327712 JYR327711:JYR327712 KIN327711:KIN327712 KSJ327711:KSJ327712 LCF327711:LCF327712 LMB327711:LMB327712 LVX327711:LVX327712 MFT327711:MFT327712 MPP327711:MPP327712 MZL327711:MZL327712 NJH327711:NJH327712 NTD327711:NTD327712 OCZ327711:OCZ327712 OMV327711:OMV327712 OWR327711:OWR327712 PGN327711:PGN327712 PQJ327711:PQJ327712 QAF327711:QAF327712 QKB327711:QKB327712 QTX327711:QTX327712 RDT327711:RDT327712 RNP327711:RNP327712 RXL327711:RXL327712 SHH327711:SHH327712 SRD327711:SRD327712 TAZ327711:TAZ327712 TKV327711:TKV327712 TUR327711:TUR327712 UEN327711:UEN327712 UOJ327711:UOJ327712 UYF327711:UYF327712 VIB327711:VIB327712 VRX327711:VRX327712 WBT327711:WBT327712 WLP327711:WLP327712 WVL327711:WVL327712 E393247:E393248 IZ393247:IZ393248 SV393247:SV393248 ACR393247:ACR393248 AMN393247:AMN393248 AWJ393247:AWJ393248 BGF393247:BGF393248 BQB393247:BQB393248 BZX393247:BZX393248 CJT393247:CJT393248 CTP393247:CTP393248 DDL393247:DDL393248 DNH393247:DNH393248 DXD393247:DXD393248 EGZ393247:EGZ393248 EQV393247:EQV393248 FAR393247:FAR393248 FKN393247:FKN393248 FUJ393247:FUJ393248 GEF393247:GEF393248 GOB393247:GOB393248 GXX393247:GXX393248 HHT393247:HHT393248 HRP393247:HRP393248 IBL393247:IBL393248 ILH393247:ILH393248 IVD393247:IVD393248 JEZ393247:JEZ393248 JOV393247:JOV393248 JYR393247:JYR393248 KIN393247:KIN393248 KSJ393247:KSJ393248 LCF393247:LCF393248 LMB393247:LMB393248 LVX393247:LVX393248 MFT393247:MFT393248 MPP393247:MPP393248 MZL393247:MZL393248 NJH393247:NJH393248 NTD393247:NTD393248 OCZ393247:OCZ393248 OMV393247:OMV393248 OWR393247:OWR393248 PGN393247:PGN393248 PQJ393247:PQJ393248 QAF393247:QAF393248 QKB393247:QKB393248 QTX393247:QTX393248 RDT393247:RDT393248 RNP393247:RNP393248 RXL393247:RXL393248 SHH393247:SHH393248 SRD393247:SRD393248 TAZ393247:TAZ393248 TKV393247:TKV393248 TUR393247:TUR393248 UEN393247:UEN393248 UOJ393247:UOJ393248 UYF393247:UYF393248 VIB393247:VIB393248 VRX393247:VRX393248 WBT393247:WBT393248 WLP393247:WLP393248 WVL393247:WVL393248 E458783:E458784 IZ458783:IZ458784 SV458783:SV458784 ACR458783:ACR458784 AMN458783:AMN458784 AWJ458783:AWJ458784 BGF458783:BGF458784 BQB458783:BQB458784 BZX458783:BZX458784 CJT458783:CJT458784 CTP458783:CTP458784 DDL458783:DDL458784 DNH458783:DNH458784 DXD458783:DXD458784 EGZ458783:EGZ458784 EQV458783:EQV458784 FAR458783:FAR458784 FKN458783:FKN458784 FUJ458783:FUJ458784 GEF458783:GEF458784 GOB458783:GOB458784 GXX458783:GXX458784 HHT458783:HHT458784 HRP458783:HRP458784 IBL458783:IBL458784 ILH458783:ILH458784 IVD458783:IVD458784 JEZ458783:JEZ458784 JOV458783:JOV458784 JYR458783:JYR458784 KIN458783:KIN458784 KSJ458783:KSJ458784 LCF458783:LCF458784 LMB458783:LMB458784 LVX458783:LVX458784 MFT458783:MFT458784 MPP458783:MPP458784 MZL458783:MZL458784 NJH458783:NJH458784 NTD458783:NTD458784 OCZ458783:OCZ458784 OMV458783:OMV458784 OWR458783:OWR458784 PGN458783:PGN458784 PQJ458783:PQJ458784 QAF458783:QAF458784 QKB458783:QKB458784 QTX458783:QTX458784 RDT458783:RDT458784 RNP458783:RNP458784 RXL458783:RXL458784 SHH458783:SHH458784 SRD458783:SRD458784 TAZ458783:TAZ458784 TKV458783:TKV458784 TUR458783:TUR458784 UEN458783:UEN458784 UOJ458783:UOJ458784 UYF458783:UYF458784 VIB458783:VIB458784 VRX458783:VRX458784 WBT458783:WBT458784 WLP458783:WLP458784 WVL458783:WVL458784 E524319:E524320 IZ524319:IZ524320 SV524319:SV524320 ACR524319:ACR524320 AMN524319:AMN524320 AWJ524319:AWJ524320 BGF524319:BGF524320 BQB524319:BQB524320 BZX524319:BZX524320 CJT524319:CJT524320 CTP524319:CTP524320 DDL524319:DDL524320 DNH524319:DNH524320 DXD524319:DXD524320 EGZ524319:EGZ524320 EQV524319:EQV524320 FAR524319:FAR524320 FKN524319:FKN524320 FUJ524319:FUJ524320 GEF524319:GEF524320 GOB524319:GOB524320 GXX524319:GXX524320 HHT524319:HHT524320 HRP524319:HRP524320 IBL524319:IBL524320 ILH524319:ILH524320 IVD524319:IVD524320 JEZ524319:JEZ524320 JOV524319:JOV524320 JYR524319:JYR524320 KIN524319:KIN524320 KSJ524319:KSJ524320 LCF524319:LCF524320 LMB524319:LMB524320 LVX524319:LVX524320 MFT524319:MFT524320 MPP524319:MPP524320 MZL524319:MZL524320 NJH524319:NJH524320 NTD524319:NTD524320 OCZ524319:OCZ524320 OMV524319:OMV524320 OWR524319:OWR524320 PGN524319:PGN524320 PQJ524319:PQJ524320 QAF524319:QAF524320 QKB524319:QKB524320 QTX524319:QTX524320 RDT524319:RDT524320 RNP524319:RNP524320 RXL524319:RXL524320 SHH524319:SHH524320 SRD524319:SRD524320 TAZ524319:TAZ524320 TKV524319:TKV524320 TUR524319:TUR524320 UEN524319:UEN524320 UOJ524319:UOJ524320 UYF524319:UYF524320 VIB524319:VIB524320 VRX524319:VRX524320 WBT524319:WBT524320 WLP524319:WLP524320 WVL524319:WVL524320 E589855:E589856 IZ589855:IZ589856 SV589855:SV589856 ACR589855:ACR589856 AMN589855:AMN589856 AWJ589855:AWJ589856 BGF589855:BGF589856 BQB589855:BQB589856 BZX589855:BZX589856 CJT589855:CJT589856 CTP589855:CTP589856 DDL589855:DDL589856 DNH589855:DNH589856 DXD589855:DXD589856 EGZ589855:EGZ589856 EQV589855:EQV589856 FAR589855:FAR589856 FKN589855:FKN589856 FUJ589855:FUJ589856 GEF589855:GEF589856 GOB589855:GOB589856 GXX589855:GXX589856 HHT589855:HHT589856 HRP589855:HRP589856 IBL589855:IBL589856 ILH589855:ILH589856 IVD589855:IVD589856 JEZ589855:JEZ589856 JOV589855:JOV589856 JYR589855:JYR589856 KIN589855:KIN589856 KSJ589855:KSJ589856 LCF589855:LCF589856 LMB589855:LMB589856 LVX589855:LVX589856 MFT589855:MFT589856 MPP589855:MPP589856 MZL589855:MZL589856 NJH589855:NJH589856 NTD589855:NTD589856 OCZ589855:OCZ589856 OMV589855:OMV589856 OWR589855:OWR589856 PGN589855:PGN589856 PQJ589855:PQJ589856 QAF589855:QAF589856 QKB589855:QKB589856 QTX589855:QTX589856 RDT589855:RDT589856 RNP589855:RNP589856 RXL589855:RXL589856 SHH589855:SHH589856 SRD589855:SRD589856 TAZ589855:TAZ589856 TKV589855:TKV589856 TUR589855:TUR589856 UEN589855:UEN589856 UOJ589855:UOJ589856 UYF589855:UYF589856 VIB589855:VIB589856 VRX589855:VRX589856 WBT589855:WBT589856 WLP589855:WLP589856 WVL589855:WVL589856 E655391:E655392 IZ655391:IZ655392 SV655391:SV655392 ACR655391:ACR655392 AMN655391:AMN655392 AWJ655391:AWJ655392 BGF655391:BGF655392 BQB655391:BQB655392 BZX655391:BZX655392 CJT655391:CJT655392 CTP655391:CTP655392 DDL655391:DDL655392 DNH655391:DNH655392 DXD655391:DXD655392 EGZ655391:EGZ655392 EQV655391:EQV655392 FAR655391:FAR655392 FKN655391:FKN655392 FUJ655391:FUJ655392 GEF655391:GEF655392 GOB655391:GOB655392 GXX655391:GXX655392 HHT655391:HHT655392 HRP655391:HRP655392 IBL655391:IBL655392 ILH655391:ILH655392 IVD655391:IVD655392 JEZ655391:JEZ655392 JOV655391:JOV655392 JYR655391:JYR655392 KIN655391:KIN655392 KSJ655391:KSJ655392 LCF655391:LCF655392 LMB655391:LMB655392 LVX655391:LVX655392 MFT655391:MFT655392 MPP655391:MPP655392 MZL655391:MZL655392 NJH655391:NJH655392 NTD655391:NTD655392 OCZ655391:OCZ655392 OMV655391:OMV655392 OWR655391:OWR655392 PGN655391:PGN655392 PQJ655391:PQJ655392 QAF655391:QAF655392 QKB655391:QKB655392 QTX655391:QTX655392 RDT655391:RDT655392 RNP655391:RNP655392 RXL655391:RXL655392 SHH655391:SHH655392 SRD655391:SRD655392 TAZ655391:TAZ655392 TKV655391:TKV655392 TUR655391:TUR655392 UEN655391:UEN655392 UOJ655391:UOJ655392 UYF655391:UYF655392 VIB655391:VIB655392 VRX655391:VRX655392 WBT655391:WBT655392 WLP655391:WLP655392 WVL655391:WVL655392 E720927:E720928 IZ720927:IZ720928 SV720927:SV720928 ACR720927:ACR720928 AMN720927:AMN720928 AWJ720927:AWJ720928 BGF720927:BGF720928 BQB720927:BQB720928 BZX720927:BZX720928 CJT720927:CJT720928 CTP720927:CTP720928 DDL720927:DDL720928 DNH720927:DNH720928 DXD720927:DXD720928 EGZ720927:EGZ720928 EQV720927:EQV720928 FAR720927:FAR720928 FKN720927:FKN720928 FUJ720927:FUJ720928 GEF720927:GEF720928 GOB720927:GOB720928 GXX720927:GXX720928 HHT720927:HHT720928 HRP720927:HRP720928 IBL720927:IBL720928 ILH720927:ILH720928 IVD720927:IVD720928 JEZ720927:JEZ720928 JOV720927:JOV720928 JYR720927:JYR720928 KIN720927:KIN720928 KSJ720927:KSJ720928 LCF720927:LCF720928 LMB720927:LMB720928 LVX720927:LVX720928 MFT720927:MFT720928 MPP720927:MPP720928 MZL720927:MZL720928 NJH720927:NJH720928 NTD720927:NTD720928 OCZ720927:OCZ720928 OMV720927:OMV720928 OWR720927:OWR720928 PGN720927:PGN720928 PQJ720927:PQJ720928 QAF720927:QAF720928 QKB720927:QKB720928 QTX720927:QTX720928 RDT720927:RDT720928 RNP720927:RNP720928 RXL720927:RXL720928 SHH720927:SHH720928 SRD720927:SRD720928 TAZ720927:TAZ720928 TKV720927:TKV720928 TUR720927:TUR720928 UEN720927:UEN720928 UOJ720927:UOJ720928 UYF720927:UYF720928 VIB720927:VIB720928 VRX720927:VRX720928 WBT720927:WBT720928 WLP720927:WLP720928 WVL720927:WVL720928 E786463:E786464 IZ786463:IZ786464 SV786463:SV786464 ACR786463:ACR786464 AMN786463:AMN786464 AWJ786463:AWJ786464 BGF786463:BGF786464 BQB786463:BQB786464 BZX786463:BZX786464 CJT786463:CJT786464 CTP786463:CTP786464 DDL786463:DDL786464 DNH786463:DNH786464 DXD786463:DXD786464 EGZ786463:EGZ786464 EQV786463:EQV786464 FAR786463:FAR786464 FKN786463:FKN786464 FUJ786463:FUJ786464 GEF786463:GEF786464 GOB786463:GOB786464 GXX786463:GXX786464 HHT786463:HHT786464 HRP786463:HRP786464 IBL786463:IBL786464 ILH786463:ILH786464 IVD786463:IVD786464 JEZ786463:JEZ786464 JOV786463:JOV786464 JYR786463:JYR786464 KIN786463:KIN786464 KSJ786463:KSJ786464 LCF786463:LCF786464 LMB786463:LMB786464 LVX786463:LVX786464 MFT786463:MFT786464 MPP786463:MPP786464 MZL786463:MZL786464 NJH786463:NJH786464 NTD786463:NTD786464 OCZ786463:OCZ786464 OMV786463:OMV786464 OWR786463:OWR786464 PGN786463:PGN786464 PQJ786463:PQJ786464 QAF786463:QAF786464 QKB786463:QKB786464 QTX786463:QTX786464 RDT786463:RDT786464 RNP786463:RNP786464 RXL786463:RXL786464 SHH786463:SHH786464 SRD786463:SRD786464 TAZ786463:TAZ786464 TKV786463:TKV786464 TUR786463:TUR786464 UEN786463:UEN786464 UOJ786463:UOJ786464 UYF786463:UYF786464 VIB786463:VIB786464 VRX786463:VRX786464 WBT786463:WBT786464 WLP786463:WLP786464 WVL786463:WVL786464 E851999:E852000 IZ851999:IZ852000 SV851999:SV852000 ACR851999:ACR852000 AMN851999:AMN852000 AWJ851999:AWJ852000 BGF851999:BGF852000 BQB851999:BQB852000 BZX851999:BZX852000 CJT851999:CJT852000 CTP851999:CTP852000 DDL851999:DDL852000 DNH851999:DNH852000 DXD851999:DXD852000 EGZ851999:EGZ852000 EQV851999:EQV852000 FAR851999:FAR852000 FKN851999:FKN852000 FUJ851999:FUJ852000 GEF851999:GEF852000 GOB851999:GOB852000 GXX851999:GXX852000 HHT851999:HHT852000 HRP851999:HRP852000 IBL851999:IBL852000 ILH851999:ILH852000 IVD851999:IVD852000 JEZ851999:JEZ852000 JOV851999:JOV852000 JYR851999:JYR852000 KIN851999:KIN852000 KSJ851999:KSJ852000 LCF851999:LCF852000 LMB851999:LMB852000 LVX851999:LVX852000 MFT851999:MFT852000 MPP851999:MPP852000 MZL851999:MZL852000 NJH851999:NJH852000 NTD851999:NTD852000 OCZ851999:OCZ852000 OMV851999:OMV852000 OWR851999:OWR852000 PGN851999:PGN852000 PQJ851999:PQJ852000 QAF851999:QAF852000 QKB851999:QKB852000 QTX851999:QTX852000 RDT851999:RDT852000 RNP851999:RNP852000 RXL851999:RXL852000 SHH851999:SHH852000 SRD851999:SRD852000 TAZ851999:TAZ852000 TKV851999:TKV852000 TUR851999:TUR852000 UEN851999:UEN852000 UOJ851999:UOJ852000 UYF851999:UYF852000 VIB851999:VIB852000 VRX851999:VRX852000 WBT851999:WBT852000 WLP851999:WLP852000 WVL851999:WVL852000 E917535:E917536 IZ917535:IZ917536 SV917535:SV917536 ACR917535:ACR917536 AMN917535:AMN917536 AWJ917535:AWJ917536 BGF917535:BGF917536 BQB917535:BQB917536 BZX917535:BZX917536 CJT917535:CJT917536 CTP917535:CTP917536 DDL917535:DDL917536 DNH917535:DNH917536 DXD917535:DXD917536 EGZ917535:EGZ917536 EQV917535:EQV917536 FAR917535:FAR917536 FKN917535:FKN917536 FUJ917535:FUJ917536 GEF917535:GEF917536 GOB917535:GOB917536 GXX917535:GXX917536 HHT917535:HHT917536 HRP917535:HRP917536 IBL917535:IBL917536 ILH917535:ILH917536 IVD917535:IVD917536 JEZ917535:JEZ917536 JOV917535:JOV917536 JYR917535:JYR917536 KIN917535:KIN917536 KSJ917535:KSJ917536 LCF917535:LCF917536 LMB917535:LMB917536 LVX917535:LVX917536 MFT917535:MFT917536 MPP917535:MPP917536 MZL917535:MZL917536 NJH917535:NJH917536 NTD917535:NTD917536 OCZ917535:OCZ917536 OMV917535:OMV917536 OWR917535:OWR917536 PGN917535:PGN917536 PQJ917535:PQJ917536 QAF917535:QAF917536 QKB917535:QKB917536 QTX917535:QTX917536 RDT917535:RDT917536 RNP917535:RNP917536 RXL917535:RXL917536 SHH917535:SHH917536 SRD917535:SRD917536 TAZ917535:TAZ917536 TKV917535:TKV917536 TUR917535:TUR917536 UEN917535:UEN917536 UOJ917535:UOJ917536 UYF917535:UYF917536 VIB917535:VIB917536 VRX917535:VRX917536 WBT917535:WBT917536 WLP917535:WLP917536 WVL917535:WVL917536 E983071:E983072 IZ983071:IZ983072 SV983071:SV983072 ACR983071:ACR983072 AMN983071:AMN983072 AWJ983071:AWJ983072 BGF983071:BGF983072 BQB983071:BQB983072 BZX983071:BZX983072 CJT983071:CJT983072 CTP983071:CTP983072 DDL983071:DDL983072 DNH983071:DNH983072 DXD983071:DXD983072 EGZ983071:EGZ983072 EQV983071:EQV983072 FAR983071:FAR983072 FKN983071:FKN983072 FUJ983071:FUJ983072 GEF983071:GEF983072 GOB983071:GOB983072 GXX983071:GXX983072 HHT983071:HHT983072 HRP983071:HRP983072 IBL983071:IBL983072 ILH983071:ILH983072 IVD983071:IVD983072 JEZ983071:JEZ983072 JOV983071:JOV983072 JYR983071:JYR983072 KIN983071:KIN983072 KSJ983071:KSJ983072 LCF983071:LCF983072 LMB983071:LMB983072 LVX983071:LVX983072 MFT983071:MFT983072 MPP983071:MPP983072 MZL983071:MZL983072 NJH983071:NJH983072 NTD983071:NTD983072 OCZ983071:OCZ983072 OMV983071:OMV983072 OWR983071:OWR983072 PGN983071:PGN983072 PQJ983071:PQJ983072 QAF983071:QAF983072 QKB983071:QKB983072 QTX983071:QTX983072 RDT983071:RDT983072 RNP983071:RNP983072 RXL983071:RXL983072 SHH983071:SHH983072 SRD983071:SRD983072 TAZ983071:TAZ983072 TKV983071:TKV983072 TUR983071:TUR983072 UEN983071:UEN983072 UOJ983071:UOJ983072 UYF983071:UYF983072 VIB983071:VIB983072 VRX983071:VRX983072 WBT983071:WBT983072 WLP983071:WLP983072 WVL983071:WVL983072 J20:J22 JE20:JE22 TA20:TA22 ACW20:ACW22 AMS20:AMS22 AWO20:AWO22 BGK20:BGK22 BQG20:BQG22 CAC20:CAC22 CJY20:CJY22 CTU20:CTU22 DDQ20:DDQ22 DNM20:DNM22 DXI20:DXI22 EHE20:EHE22 ERA20:ERA22 FAW20:FAW22 FKS20:FKS22 FUO20:FUO22 GEK20:GEK22 GOG20:GOG22 GYC20:GYC22 HHY20:HHY22 HRU20:HRU22 IBQ20:IBQ22 ILM20:ILM22 IVI20:IVI22 JFE20:JFE22 JPA20:JPA22 JYW20:JYW22 KIS20:KIS22 KSO20:KSO22 LCK20:LCK22 LMG20:LMG22 LWC20:LWC22 MFY20:MFY22 MPU20:MPU22 MZQ20:MZQ22 NJM20:NJM22 NTI20:NTI22 ODE20:ODE22 ONA20:ONA22 OWW20:OWW22 PGS20:PGS22 PQO20:PQO22 QAK20:QAK22 QKG20:QKG22 QUC20:QUC22 RDY20:RDY22 RNU20:RNU22 RXQ20:RXQ22 SHM20:SHM22 SRI20:SRI22 TBE20:TBE22 TLA20:TLA22 TUW20:TUW22 UES20:UES22 UOO20:UOO22 UYK20:UYK22 VIG20:VIG22 VSC20:VSC22 WBY20:WBY22 WLU20:WLU22 WVQ20:WVQ22 J65564:J65566 JE65564:JE65566 TA65564:TA65566 ACW65564:ACW65566 AMS65564:AMS65566 AWO65564:AWO65566 BGK65564:BGK65566 BQG65564:BQG65566 CAC65564:CAC65566 CJY65564:CJY65566 CTU65564:CTU65566 DDQ65564:DDQ65566 DNM65564:DNM65566 DXI65564:DXI65566 EHE65564:EHE65566 ERA65564:ERA65566 FAW65564:FAW65566 FKS65564:FKS65566 FUO65564:FUO65566 GEK65564:GEK65566 GOG65564:GOG65566 GYC65564:GYC65566 HHY65564:HHY65566 HRU65564:HRU65566 IBQ65564:IBQ65566 ILM65564:ILM65566 IVI65564:IVI65566 JFE65564:JFE65566 JPA65564:JPA65566 JYW65564:JYW65566 KIS65564:KIS65566 KSO65564:KSO65566 LCK65564:LCK65566 LMG65564:LMG65566 LWC65564:LWC65566 MFY65564:MFY65566 MPU65564:MPU65566 MZQ65564:MZQ65566 NJM65564:NJM65566 NTI65564:NTI65566 ODE65564:ODE65566 ONA65564:ONA65566 OWW65564:OWW65566 PGS65564:PGS65566 PQO65564:PQO65566 QAK65564:QAK65566 QKG65564:QKG65566 QUC65564:QUC65566 RDY65564:RDY65566 RNU65564:RNU65566 RXQ65564:RXQ65566 SHM65564:SHM65566 SRI65564:SRI65566 TBE65564:TBE65566 TLA65564:TLA65566 TUW65564:TUW65566 UES65564:UES65566 UOO65564:UOO65566 UYK65564:UYK65566 VIG65564:VIG65566 VSC65564:VSC65566 WBY65564:WBY65566 WLU65564:WLU65566 WVQ65564:WVQ65566 J131100:J131102 JE131100:JE131102 TA131100:TA131102 ACW131100:ACW131102 AMS131100:AMS131102 AWO131100:AWO131102 BGK131100:BGK131102 BQG131100:BQG131102 CAC131100:CAC131102 CJY131100:CJY131102 CTU131100:CTU131102 DDQ131100:DDQ131102 DNM131100:DNM131102 DXI131100:DXI131102 EHE131100:EHE131102 ERA131100:ERA131102 FAW131100:FAW131102 FKS131100:FKS131102 FUO131100:FUO131102 GEK131100:GEK131102 GOG131100:GOG131102 GYC131100:GYC131102 HHY131100:HHY131102 HRU131100:HRU131102 IBQ131100:IBQ131102 ILM131100:ILM131102 IVI131100:IVI131102 JFE131100:JFE131102 JPA131100:JPA131102 JYW131100:JYW131102 KIS131100:KIS131102 KSO131100:KSO131102 LCK131100:LCK131102 LMG131100:LMG131102 LWC131100:LWC131102 MFY131100:MFY131102 MPU131100:MPU131102 MZQ131100:MZQ131102 NJM131100:NJM131102 NTI131100:NTI131102 ODE131100:ODE131102 ONA131100:ONA131102 OWW131100:OWW131102 PGS131100:PGS131102 PQO131100:PQO131102 QAK131100:QAK131102 QKG131100:QKG131102 QUC131100:QUC131102 RDY131100:RDY131102 RNU131100:RNU131102 RXQ131100:RXQ131102 SHM131100:SHM131102 SRI131100:SRI131102 TBE131100:TBE131102 TLA131100:TLA131102 TUW131100:TUW131102 UES131100:UES131102 UOO131100:UOO131102 UYK131100:UYK131102 VIG131100:VIG131102 VSC131100:VSC131102 WBY131100:WBY131102 WLU131100:WLU131102 WVQ131100:WVQ131102 J196636:J196638 JE196636:JE196638 TA196636:TA196638 ACW196636:ACW196638 AMS196636:AMS196638 AWO196636:AWO196638 BGK196636:BGK196638 BQG196636:BQG196638 CAC196636:CAC196638 CJY196636:CJY196638 CTU196636:CTU196638 DDQ196636:DDQ196638 DNM196636:DNM196638 DXI196636:DXI196638 EHE196636:EHE196638 ERA196636:ERA196638 FAW196636:FAW196638 FKS196636:FKS196638 FUO196636:FUO196638 GEK196636:GEK196638 GOG196636:GOG196638 GYC196636:GYC196638 HHY196636:HHY196638 HRU196636:HRU196638 IBQ196636:IBQ196638 ILM196636:ILM196638 IVI196636:IVI196638 JFE196636:JFE196638 JPA196636:JPA196638 JYW196636:JYW196638 KIS196636:KIS196638 KSO196636:KSO196638 LCK196636:LCK196638 LMG196636:LMG196638 LWC196636:LWC196638 MFY196636:MFY196638 MPU196636:MPU196638 MZQ196636:MZQ196638 NJM196636:NJM196638 NTI196636:NTI196638 ODE196636:ODE196638 ONA196636:ONA196638 OWW196636:OWW196638 PGS196636:PGS196638 PQO196636:PQO196638 QAK196636:QAK196638 QKG196636:QKG196638 QUC196636:QUC196638 RDY196636:RDY196638 RNU196636:RNU196638 RXQ196636:RXQ196638 SHM196636:SHM196638 SRI196636:SRI196638 TBE196636:TBE196638 TLA196636:TLA196638 TUW196636:TUW196638 UES196636:UES196638 UOO196636:UOO196638 UYK196636:UYK196638 VIG196636:VIG196638 VSC196636:VSC196638 WBY196636:WBY196638 WLU196636:WLU196638 WVQ196636:WVQ196638 J262172:J262174 JE262172:JE262174 TA262172:TA262174 ACW262172:ACW262174 AMS262172:AMS262174 AWO262172:AWO262174 BGK262172:BGK262174 BQG262172:BQG262174 CAC262172:CAC262174 CJY262172:CJY262174 CTU262172:CTU262174 DDQ262172:DDQ262174 DNM262172:DNM262174 DXI262172:DXI262174 EHE262172:EHE262174 ERA262172:ERA262174 FAW262172:FAW262174 FKS262172:FKS262174 FUO262172:FUO262174 GEK262172:GEK262174 GOG262172:GOG262174 GYC262172:GYC262174 HHY262172:HHY262174 HRU262172:HRU262174 IBQ262172:IBQ262174 ILM262172:ILM262174 IVI262172:IVI262174 JFE262172:JFE262174 JPA262172:JPA262174 JYW262172:JYW262174 KIS262172:KIS262174 KSO262172:KSO262174 LCK262172:LCK262174 LMG262172:LMG262174 LWC262172:LWC262174 MFY262172:MFY262174 MPU262172:MPU262174 MZQ262172:MZQ262174 NJM262172:NJM262174 NTI262172:NTI262174 ODE262172:ODE262174 ONA262172:ONA262174 OWW262172:OWW262174 PGS262172:PGS262174 PQO262172:PQO262174 QAK262172:QAK262174 QKG262172:QKG262174 QUC262172:QUC262174 RDY262172:RDY262174 RNU262172:RNU262174 RXQ262172:RXQ262174 SHM262172:SHM262174 SRI262172:SRI262174 TBE262172:TBE262174 TLA262172:TLA262174 TUW262172:TUW262174 UES262172:UES262174 UOO262172:UOO262174 UYK262172:UYK262174 VIG262172:VIG262174 VSC262172:VSC262174 WBY262172:WBY262174 WLU262172:WLU262174 WVQ262172:WVQ262174 J327708:J327710 JE327708:JE327710 TA327708:TA327710 ACW327708:ACW327710 AMS327708:AMS327710 AWO327708:AWO327710 BGK327708:BGK327710 BQG327708:BQG327710 CAC327708:CAC327710 CJY327708:CJY327710 CTU327708:CTU327710 DDQ327708:DDQ327710 DNM327708:DNM327710 DXI327708:DXI327710 EHE327708:EHE327710 ERA327708:ERA327710 FAW327708:FAW327710 FKS327708:FKS327710 FUO327708:FUO327710 GEK327708:GEK327710 GOG327708:GOG327710 GYC327708:GYC327710 HHY327708:HHY327710 HRU327708:HRU327710 IBQ327708:IBQ327710 ILM327708:ILM327710 IVI327708:IVI327710 JFE327708:JFE327710 JPA327708:JPA327710 JYW327708:JYW327710 KIS327708:KIS327710 KSO327708:KSO327710 LCK327708:LCK327710 LMG327708:LMG327710 LWC327708:LWC327710 MFY327708:MFY327710 MPU327708:MPU327710 MZQ327708:MZQ327710 NJM327708:NJM327710 NTI327708:NTI327710 ODE327708:ODE327710 ONA327708:ONA327710 OWW327708:OWW327710 PGS327708:PGS327710 PQO327708:PQO327710 QAK327708:QAK327710 QKG327708:QKG327710 QUC327708:QUC327710 RDY327708:RDY327710 RNU327708:RNU327710 RXQ327708:RXQ327710 SHM327708:SHM327710 SRI327708:SRI327710 TBE327708:TBE327710 TLA327708:TLA327710 TUW327708:TUW327710 UES327708:UES327710 UOO327708:UOO327710 UYK327708:UYK327710 VIG327708:VIG327710 VSC327708:VSC327710 WBY327708:WBY327710 WLU327708:WLU327710 WVQ327708:WVQ327710 J393244:J393246 JE393244:JE393246 TA393244:TA393246 ACW393244:ACW393246 AMS393244:AMS393246 AWO393244:AWO393246 BGK393244:BGK393246 BQG393244:BQG393246 CAC393244:CAC393246 CJY393244:CJY393246 CTU393244:CTU393246 DDQ393244:DDQ393246 DNM393244:DNM393246 DXI393244:DXI393246 EHE393244:EHE393246 ERA393244:ERA393246 FAW393244:FAW393246 FKS393244:FKS393246 FUO393244:FUO393246 GEK393244:GEK393246 GOG393244:GOG393246 GYC393244:GYC393246 HHY393244:HHY393246 HRU393244:HRU393246 IBQ393244:IBQ393246 ILM393244:ILM393246 IVI393244:IVI393246 JFE393244:JFE393246 JPA393244:JPA393246 JYW393244:JYW393246 KIS393244:KIS393246 KSO393244:KSO393246 LCK393244:LCK393246 LMG393244:LMG393246 LWC393244:LWC393246 MFY393244:MFY393246 MPU393244:MPU393246 MZQ393244:MZQ393246 NJM393244:NJM393246 NTI393244:NTI393246 ODE393244:ODE393246 ONA393244:ONA393246 OWW393244:OWW393246 PGS393244:PGS393246 PQO393244:PQO393246 QAK393244:QAK393246 QKG393244:QKG393246 QUC393244:QUC393246 RDY393244:RDY393246 RNU393244:RNU393246 RXQ393244:RXQ393246 SHM393244:SHM393246 SRI393244:SRI393246 TBE393244:TBE393246 TLA393244:TLA393246 TUW393244:TUW393246 UES393244:UES393246 UOO393244:UOO393246 UYK393244:UYK393246 VIG393244:VIG393246 VSC393244:VSC393246 WBY393244:WBY393246 WLU393244:WLU393246 WVQ393244:WVQ393246 J458780:J458782 JE458780:JE458782 TA458780:TA458782 ACW458780:ACW458782 AMS458780:AMS458782 AWO458780:AWO458782 BGK458780:BGK458782 BQG458780:BQG458782 CAC458780:CAC458782 CJY458780:CJY458782 CTU458780:CTU458782 DDQ458780:DDQ458782 DNM458780:DNM458782 DXI458780:DXI458782 EHE458780:EHE458782 ERA458780:ERA458782 FAW458780:FAW458782 FKS458780:FKS458782 FUO458780:FUO458782 GEK458780:GEK458782 GOG458780:GOG458782 GYC458780:GYC458782 HHY458780:HHY458782 HRU458780:HRU458782 IBQ458780:IBQ458782 ILM458780:ILM458782 IVI458780:IVI458782 JFE458780:JFE458782 JPA458780:JPA458782 JYW458780:JYW458782 KIS458780:KIS458782 KSO458780:KSO458782 LCK458780:LCK458782 LMG458780:LMG458782 LWC458780:LWC458782 MFY458780:MFY458782 MPU458780:MPU458782 MZQ458780:MZQ458782 NJM458780:NJM458782 NTI458780:NTI458782 ODE458780:ODE458782 ONA458780:ONA458782 OWW458780:OWW458782 PGS458780:PGS458782 PQO458780:PQO458782 QAK458780:QAK458782 QKG458780:QKG458782 QUC458780:QUC458782 RDY458780:RDY458782 RNU458780:RNU458782 RXQ458780:RXQ458782 SHM458780:SHM458782 SRI458780:SRI458782 TBE458780:TBE458782 TLA458780:TLA458782 TUW458780:TUW458782 UES458780:UES458782 UOO458780:UOO458782 UYK458780:UYK458782 VIG458780:VIG458782 VSC458780:VSC458782 WBY458780:WBY458782 WLU458780:WLU458782 WVQ458780:WVQ458782 J524316:J524318 JE524316:JE524318 TA524316:TA524318 ACW524316:ACW524318 AMS524316:AMS524318 AWO524316:AWO524318 BGK524316:BGK524318 BQG524316:BQG524318 CAC524316:CAC524318 CJY524316:CJY524318 CTU524316:CTU524318 DDQ524316:DDQ524318 DNM524316:DNM524318 DXI524316:DXI524318 EHE524316:EHE524318 ERA524316:ERA524318 FAW524316:FAW524318 FKS524316:FKS524318 FUO524316:FUO524318 GEK524316:GEK524318 GOG524316:GOG524318 GYC524316:GYC524318 HHY524316:HHY524318 HRU524316:HRU524318 IBQ524316:IBQ524318 ILM524316:ILM524318 IVI524316:IVI524318 JFE524316:JFE524318 JPA524316:JPA524318 JYW524316:JYW524318 KIS524316:KIS524318 KSO524316:KSO524318 LCK524316:LCK524318 LMG524316:LMG524318 LWC524316:LWC524318 MFY524316:MFY524318 MPU524316:MPU524318 MZQ524316:MZQ524318 NJM524316:NJM524318 NTI524316:NTI524318 ODE524316:ODE524318 ONA524316:ONA524318 OWW524316:OWW524318 PGS524316:PGS524318 PQO524316:PQO524318 QAK524316:QAK524318 QKG524316:QKG524318 QUC524316:QUC524318 RDY524316:RDY524318 RNU524316:RNU524318 RXQ524316:RXQ524318 SHM524316:SHM524318 SRI524316:SRI524318 TBE524316:TBE524318 TLA524316:TLA524318 TUW524316:TUW524318 UES524316:UES524318 UOO524316:UOO524318 UYK524316:UYK524318 VIG524316:VIG524318 VSC524316:VSC524318 WBY524316:WBY524318 WLU524316:WLU524318 WVQ524316:WVQ524318 J589852:J589854 JE589852:JE589854 TA589852:TA589854 ACW589852:ACW589854 AMS589852:AMS589854 AWO589852:AWO589854 BGK589852:BGK589854 BQG589852:BQG589854 CAC589852:CAC589854 CJY589852:CJY589854 CTU589852:CTU589854 DDQ589852:DDQ589854 DNM589852:DNM589854 DXI589852:DXI589854 EHE589852:EHE589854 ERA589852:ERA589854 FAW589852:FAW589854 FKS589852:FKS589854 FUO589852:FUO589854 GEK589852:GEK589854 GOG589852:GOG589854 GYC589852:GYC589854 HHY589852:HHY589854 HRU589852:HRU589854 IBQ589852:IBQ589854 ILM589852:ILM589854 IVI589852:IVI589854 JFE589852:JFE589854 JPA589852:JPA589854 JYW589852:JYW589854 KIS589852:KIS589854 KSO589852:KSO589854 LCK589852:LCK589854 LMG589852:LMG589854 LWC589852:LWC589854 MFY589852:MFY589854 MPU589852:MPU589854 MZQ589852:MZQ589854 NJM589852:NJM589854 NTI589852:NTI589854 ODE589852:ODE589854 ONA589852:ONA589854 OWW589852:OWW589854 PGS589852:PGS589854 PQO589852:PQO589854 QAK589852:QAK589854 QKG589852:QKG589854 QUC589852:QUC589854 RDY589852:RDY589854 RNU589852:RNU589854 RXQ589852:RXQ589854 SHM589852:SHM589854 SRI589852:SRI589854 TBE589852:TBE589854 TLA589852:TLA589854 TUW589852:TUW589854 UES589852:UES589854 UOO589852:UOO589854 UYK589852:UYK589854 VIG589852:VIG589854 VSC589852:VSC589854 WBY589852:WBY589854 WLU589852:WLU589854 WVQ589852:WVQ589854 J655388:J655390 JE655388:JE655390 TA655388:TA655390 ACW655388:ACW655390 AMS655388:AMS655390 AWO655388:AWO655390 BGK655388:BGK655390 BQG655388:BQG655390 CAC655388:CAC655390 CJY655388:CJY655390 CTU655388:CTU655390 DDQ655388:DDQ655390 DNM655388:DNM655390 DXI655388:DXI655390 EHE655388:EHE655390 ERA655388:ERA655390 FAW655388:FAW655390 FKS655388:FKS655390 FUO655388:FUO655390 GEK655388:GEK655390 GOG655388:GOG655390 GYC655388:GYC655390 HHY655388:HHY655390 HRU655388:HRU655390 IBQ655388:IBQ655390 ILM655388:ILM655390 IVI655388:IVI655390 JFE655388:JFE655390 JPA655388:JPA655390 JYW655388:JYW655390 KIS655388:KIS655390 KSO655388:KSO655390 LCK655388:LCK655390 LMG655388:LMG655390 LWC655388:LWC655390 MFY655388:MFY655390 MPU655388:MPU655390 MZQ655388:MZQ655390 NJM655388:NJM655390 NTI655388:NTI655390 ODE655388:ODE655390 ONA655388:ONA655390 OWW655388:OWW655390 PGS655388:PGS655390 PQO655388:PQO655390 QAK655388:QAK655390 QKG655388:QKG655390 QUC655388:QUC655390 RDY655388:RDY655390 RNU655388:RNU655390 RXQ655388:RXQ655390 SHM655388:SHM655390 SRI655388:SRI655390 TBE655388:TBE655390 TLA655388:TLA655390 TUW655388:TUW655390 UES655388:UES655390 UOO655388:UOO655390 UYK655388:UYK655390 VIG655388:VIG655390 VSC655388:VSC655390 WBY655388:WBY655390 WLU655388:WLU655390 WVQ655388:WVQ655390 J720924:J720926 JE720924:JE720926 TA720924:TA720926 ACW720924:ACW720926 AMS720924:AMS720926 AWO720924:AWO720926 BGK720924:BGK720926 BQG720924:BQG720926 CAC720924:CAC720926 CJY720924:CJY720926 CTU720924:CTU720926 DDQ720924:DDQ720926 DNM720924:DNM720926 DXI720924:DXI720926 EHE720924:EHE720926 ERA720924:ERA720926 FAW720924:FAW720926 FKS720924:FKS720926 FUO720924:FUO720926 GEK720924:GEK720926 GOG720924:GOG720926 GYC720924:GYC720926 HHY720924:HHY720926 HRU720924:HRU720926 IBQ720924:IBQ720926 ILM720924:ILM720926 IVI720924:IVI720926 JFE720924:JFE720926 JPA720924:JPA720926 JYW720924:JYW720926 KIS720924:KIS720926 KSO720924:KSO720926 LCK720924:LCK720926 LMG720924:LMG720926 LWC720924:LWC720926 MFY720924:MFY720926 MPU720924:MPU720926 MZQ720924:MZQ720926 NJM720924:NJM720926 NTI720924:NTI720926 ODE720924:ODE720926 ONA720924:ONA720926 OWW720924:OWW720926 PGS720924:PGS720926 PQO720924:PQO720926 QAK720924:QAK720926 QKG720924:QKG720926 QUC720924:QUC720926 RDY720924:RDY720926 RNU720924:RNU720926 RXQ720924:RXQ720926 SHM720924:SHM720926 SRI720924:SRI720926 TBE720924:TBE720926 TLA720924:TLA720926 TUW720924:TUW720926 UES720924:UES720926 UOO720924:UOO720926 UYK720924:UYK720926 VIG720924:VIG720926 VSC720924:VSC720926 WBY720924:WBY720926 WLU720924:WLU720926 WVQ720924:WVQ720926 J786460:J786462 JE786460:JE786462 TA786460:TA786462 ACW786460:ACW786462 AMS786460:AMS786462 AWO786460:AWO786462 BGK786460:BGK786462 BQG786460:BQG786462 CAC786460:CAC786462 CJY786460:CJY786462 CTU786460:CTU786462 DDQ786460:DDQ786462 DNM786460:DNM786462 DXI786460:DXI786462 EHE786460:EHE786462 ERA786460:ERA786462 FAW786460:FAW786462 FKS786460:FKS786462 FUO786460:FUO786462 GEK786460:GEK786462 GOG786460:GOG786462 GYC786460:GYC786462 HHY786460:HHY786462 HRU786460:HRU786462 IBQ786460:IBQ786462 ILM786460:ILM786462 IVI786460:IVI786462 JFE786460:JFE786462 JPA786460:JPA786462 JYW786460:JYW786462 KIS786460:KIS786462 KSO786460:KSO786462 LCK786460:LCK786462 LMG786460:LMG786462 LWC786460:LWC786462 MFY786460:MFY786462 MPU786460:MPU786462 MZQ786460:MZQ786462 NJM786460:NJM786462 NTI786460:NTI786462 ODE786460:ODE786462 ONA786460:ONA786462 OWW786460:OWW786462 PGS786460:PGS786462 PQO786460:PQO786462 QAK786460:QAK786462 QKG786460:QKG786462 QUC786460:QUC786462 RDY786460:RDY786462 RNU786460:RNU786462 RXQ786460:RXQ786462 SHM786460:SHM786462 SRI786460:SRI786462 TBE786460:TBE786462 TLA786460:TLA786462 TUW786460:TUW786462 UES786460:UES786462 UOO786460:UOO786462 UYK786460:UYK786462 VIG786460:VIG786462 VSC786460:VSC786462 WBY786460:WBY786462 WLU786460:WLU786462 WVQ786460:WVQ786462 J851996:J851998 JE851996:JE851998 TA851996:TA851998 ACW851996:ACW851998 AMS851996:AMS851998 AWO851996:AWO851998 BGK851996:BGK851998 BQG851996:BQG851998 CAC851996:CAC851998 CJY851996:CJY851998 CTU851996:CTU851998 DDQ851996:DDQ851998 DNM851996:DNM851998 DXI851996:DXI851998 EHE851996:EHE851998 ERA851996:ERA851998 FAW851996:FAW851998 FKS851996:FKS851998 FUO851996:FUO851998 GEK851996:GEK851998 GOG851996:GOG851998 GYC851996:GYC851998 HHY851996:HHY851998 HRU851996:HRU851998 IBQ851996:IBQ851998 ILM851996:ILM851998 IVI851996:IVI851998 JFE851996:JFE851998 JPA851996:JPA851998 JYW851996:JYW851998 KIS851996:KIS851998 KSO851996:KSO851998 LCK851996:LCK851998 LMG851996:LMG851998 LWC851996:LWC851998 MFY851996:MFY851998 MPU851996:MPU851998 MZQ851996:MZQ851998 NJM851996:NJM851998 NTI851996:NTI851998 ODE851996:ODE851998 ONA851996:ONA851998 OWW851996:OWW851998 PGS851996:PGS851998 PQO851996:PQO851998 QAK851996:QAK851998 QKG851996:QKG851998 QUC851996:QUC851998 RDY851996:RDY851998 RNU851996:RNU851998 RXQ851996:RXQ851998 SHM851996:SHM851998 SRI851996:SRI851998 TBE851996:TBE851998 TLA851996:TLA851998 TUW851996:TUW851998 UES851996:UES851998 UOO851996:UOO851998 UYK851996:UYK851998 VIG851996:VIG851998 VSC851996:VSC851998 WBY851996:WBY851998 WLU851996:WLU851998 WVQ851996:WVQ851998 J917532:J917534 JE917532:JE917534 TA917532:TA917534 ACW917532:ACW917534 AMS917532:AMS917534 AWO917532:AWO917534 BGK917532:BGK917534 BQG917532:BQG917534 CAC917532:CAC917534 CJY917532:CJY917534 CTU917532:CTU917534 DDQ917532:DDQ917534 DNM917532:DNM917534 DXI917532:DXI917534 EHE917532:EHE917534 ERA917532:ERA917534 FAW917532:FAW917534 FKS917532:FKS917534 FUO917532:FUO917534 GEK917532:GEK917534 GOG917532:GOG917534 GYC917532:GYC917534 HHY917532:HHY917534 HRU917532:HRU917534 IBQ917532:IBQ917534 ILM917532:ILM917534 IVI917532:IVI917534 JFE917532:JFE917534 JPA917532:JPA917534 JYW917532:JYW917534 KIS917532:KIS917534 KSO917532:KSO917534 LCK917532:LCK917534 LMG917532:LMG917534 LWC917532:LWC917534 MFY917532:MFY917534 MPU917532:MPU917534 MZQ917532:MZQ917534 NJM917532:NJM917534 NTI917532:NTI917534 ODE917532:ODE917534 ONA917532:ONA917534 OWW917532:OWW917534 PGS917532:PGS917534 PQO917532:PQO917534 QAK917532:QAK917534 QKG917532:QKG917534 QUC917532:QUC917534 RDY917532:RDY917534 RNU917532:RNU917534 RXQ917532:RXQ917534 SHM917532:SHM917534 SRI917532:SRI917534 TBE917532:TBE917534 TLA917532:TLA917534 TUW917532:TUW917534 UES917532:UES917534 UOO917532:UOO917534 UYK917532:UYK917534 VIG917532:VIG917534 VSC917532:VSC917534 WBY917532:WBY917534 WLU917532:WLU917534 WVQ917532:WVQ917534 J983068:J983070 JE983068:JE983070 TA983068:TA983070 ACW983068:ACW983070 AMS983068:AMS983070 AWO983068:AWO983070 BGK983068:BGK983070 BQG983068:BQG983070 CAC983068:CAC983070 CJY983068:CJY983070 CTU983068:CTU983070 DDQ983068:DDQ983070 DNM983068:DNM983070 DXI983068:DXI983070 EHE983068:EHE983070 ERA983068:ERA983070 FAW983068:FAW983070 FKS983068:FKS983070 FUO983068:FUO983070 GEK983068:GEK983070 GOG983068:GOG983070 GYC983068:GYC983070 HHY983068:HHY983070 HRU983068:HRU983070 IBQ983068:IBQ983070 ILM983068:ILM983070 IVI983068:IVI983070 JFE983068:JFE983070 JPA983068:JPA983070 JYW983068:JYW983070 KIS983068:KIS983070 KSO983068:KSO983070 LCK983068:LCK983070 LMG983068:LMG983070 LWC983068:LWC983070 MFY983068:MFY983070 MPU983068:MPU983070 MZQ983068:MZQ983070 NJM983068:NJM983070 NTI983068:NTI983070 ODE983068:ODE983070 ONA983068:ONA983070 OWW983068:OWW983070 PGS983068:PGS983070 PQO983068:PQO983070 QAK983068:QAK983070 QKG983068:QKG983070 QUC983068:QUC983070 RDY983068:RDY983070 RNU983068:RNU983070 RXQ983068:RXQ983070 SHM983068:SHM983070 SRI983068:SRI983070 TBE983068:TBE983070 TLA983068:TLA983070 TUW983068:TUW983070 UES983068:UES983070 UOO983068:UOO983070 UYK983068:UYK983070 VIG983068:VIG983070 VSC983068:VSC983070 WBY983068:WBY983070 WLU983068:WLU983070 WVQ983068:WVQ983070 D26:D28 IY26:IY28 SU26:SU28 ACQ26:ACQ28 AMM26:AMM28 AWI26:AWI28 BGE26:BGE28 BQA26:BQA28 BZW26:BZW28 CJS26:CJS28 CTO26:CTO28 DDK26:DDK28 DNG26:DNG28 DXC26:DXC28 EGY26:EGY28 EQU26:EQU28 FAQ26:FAQ28 FKM26:FKM28 FUI26:FUI28 GEE26:GEE28 GOA26:GOA28 GXW26:GXW28 HHS26:HHS28 HRO26:HRO28 IBK26:IBK28 ILG26:ILG28 IVC26:IVC28 JEY26:JEY28 JOU26:JOU28 JYQ26:JYQ28 KIM26:KIM28 KSI26:KSI28 LCE26:LCE28 LMA26:LMA28 LVW26:LVW28 MFS26:MFS28 MPO26:MPO28 MZK26:MZK28 NJG26:NJG28 NTC26:NTC28 OCY26:OCY28 OMU26:OMU28 OWQ26:OWQ28 PGM26:PGM28 PQI26:PQI28 QAE26:QAE28 QKA26:QKA28 QTW26:QTW28 RDS26:RDS28 RNO26:RNO28 RXK26:RXK28 SHG26:SHG28 SRC26:SRC28 TAY26:TAY28 TKU26:TKU28 TUQ26:TUQ28 UEM26:UEM28 UOI26:UOI28 UYE26:UYE28 VIA26:VIA28 VRW26:VRW28 WBS26:WBS28 WLO26:WLO28 WVK26:WVK28 D65569:D65571 IY65569:IY65571 SU65569:SU65571 ACQ65569:ACQ65571 AMM65569:AMM65571 AWI65569:AWI65571 BGE65569:BGE65571 BQA65569:BQA65571 BZW65569:BZW65571 CJS65569:CJS65571 CTO65569:CTO65571 DDK65569:DDK65571 DNG65569:DNG65571 DXC65569:DXC65571 EGY65569:EGY65571 EQU65569:EQU65571 FAQ65569:FAQ65571 FKM65569:FKM65571 FUI65569:FUI65571 GEE65569:GEE65571 GOA65569:GOA65571 GXW65569:GXW65571 HHS65569:HHS65571 HRO65569:HRO65571 IBK65569:IBK65571 ILG65569:ILG65571 IVC65569:IVC65571 JEY65569:JEY65571 JOU65569:JOU65571 JYQ65569:JYQ65571 KIM65569:KIM65571 KSI65569:KSI65571 LCE65569:LCE65571 LMA65569:LMA65571 LVW65569:LVW65571 MFS65569:MFS65571 MPO65569:MPO65571 MZK65569:MZK65571 NJG65569:NJG65571 NTC65569:NTC65571 OCY65569:OCY65571 OMU65569:OMU65571 OWQ65569:OWQ65571 PGM65569:PGM65571 PQI65569:PQI65571 QAE65569:QAE65571 QKA65569:QKA65571 QTW65569:QTW65571 RDS65569:RDS65571 RNO65569:RNO65571 RXK65569:RXK65571 SHG65569:SHG65571 SRC65569:SRC65571 TAY65569:TAY65571 TKU65569:TKU65571 TUQ65569:TUQ65571 UEM65569:UEM65571 UOI65569:UOI65571 UYE65569:UYE65571 VIA65569:VIA65571 VRW65569:VRW65571 WBS65569:WBS65571 WLO65569:WLO65571 WVK65569:WVK65571 D131105:D131107 IY131105:IY131107 SU131105:SU131107 ACQ131105:ACQ131107 AMM131105:AMM131107 AWI131105:AWI131107 BGE131105:BGE131107 BQA131105:BQA131107 BZW131105:BZW131107 CJS131105:CJS131107 CTO131105:CTO131107 DDK131105:DDK131107 DNG131105:DNG131107 DXC131105:DXC131107 EGY131105:EGY131107 EQU131105:EQU131107 FAQ131105:FAQ131107 FKM131105:FKM131107 FUI131105:FUI131107 GEE131105:GEE131107 GOA131105:GOA131107 GXW131105:GXW131107 HHS131105:HHS131107 HRO131105:HRO131107 IBK131105:IBK131107 ILG131105:ILG131107 IVC131105:IVC131107 JEY131105:JEY131107 JOU131105:JOU131107 JYQ131105:JYQ131107 KIM131105:KIM131107 KSI131105:KSI131107 LCE131105:LCE131107 LMA131105:LMA131107 LVW131105:LVW131107 MFS131105:MFS131107 MPO131105:MPO131107 MZK131105:MZK131107 NJG131105:NJG131107 NTC131105:NTC131107 OCY131105:OCY131107 OMU131105:OMU131107 OWQ131105:OWQ131107 PGM131105:PGM131107 PQI131105:PQI131107 QAE131105:QAE131107 QKA131105:QKA131107 QTW131105:QTW131107 RDS131105:RDS131107 RNO131105:RNO131107 RXK131105:RXK131107 SHG131105:SHG131107 SRC131105:SRC131107 TAY131105:TAY131107 TKU131105:TKU131107 TUQ131105:TUQ131107 UEM131105:UEM131107 UOI131105:UOI131107 UYE131105:UYE131107 VIA131105:VIA131107 VRW131105:VRW131107 WBS131105:WBS131107 WLO131105:WLO131107 WVK131105:WVK131107 D196641:D196643 IY196641:IY196643 SU196641:SU196643 ACQ196641:ACQ196643 AMM196641:AMM196643 AWI196641:AWI196643 BGE196641:BGE196643 BQA196641:BQA196643 BZW196641:BZW196643 CJS196641:CJS196643 CTO196641:CTO196643 DDK196641:DDK196643 DNG196641:DNG196643 DXC196641:DXC196643 EGY196641:EGY196643 EQU196641:EQU196643 FAQ196641:FAQ196643 FKM196641:FKM196643 FUI196641:FUI196643 GEE196641:GEE196643 GOA196641:GOA196643 GXW196641:GXW196643 HHS196641:HHS196643 HRO196641:HRO196643 IBK196641:IBK196643 ILG196641:ILG196643 IVC196641:IVC196643 JEY196641:JEY196643 JOU196641:JOU196643 JYQ196641:JYQ196643 KIM196641:KIM196643 KSI196641:KSI196643 LCE196641:LCE196643 LMA196641:LMA196643 LVW196641:LVW196643 MFS196641:MFS196643 MPO196641:MPO196643 MZK196641:MZK196643 NJG196641:NJG196643 NTC196641:NTC196643 OCY196641:OCY196643 OMU196641:OMU196643 OWQ196641:OWQ196643 PGM196641:PGM196643 PQI196641:PQI196643 QAE196641:QAE196643 QKA196641:QKA196643 QTW196641:QTW196643 RDS196641:RDS196643 RNO196641:RNO196643 RXK196641:RXK196643 SHG196641:SHG196643 SRC196641:SRC196643 TAY196641:TAY196643 TKU196641:TKU196643 TUQ196641:TUQ196643 UEM196641:UEM196643 UOI196641:UOI196643 UYE196641:UYE196643 VIA196641:VIA196643 VRW196641:VRW196643 WBS196641:WBS196643 WLO196641:WLO196643 WVK196641:WVK196643 D262177:D262179 IY262177:IY262179 SU262177:SU262179 ACQ262177:ACQ262179 AMM262177:AMM262179 AWI262177:AWI262179 BGE262177:BGE262179 BQA262177:BQA262179 BZW262177:BZW262179 CJS262177:CJS262179 CTO262177:CTO262179 DDK262177:DDK262179 DNG262177:DNG262179 DXC262177:DXC262179 EGY262177:EGY262179 EQU262177:EQU262179 FAQ262177:FAQ262179 FKM262177:FKM262179 FUI262177:FUI262179 GEE262177:GEE262179 GOA262177:GOA262179 GXW262177:GXW262179 HHS262177:HHS262179 HRO262177:HRO262179 IBK262177:IBK262179 ILG262177:ILG262179 IVC262177:IVC262179 JEY262177:JEY262179 JOU262177:JOU262179 JYQ262177:JYQ262179 KIM262177:KIM262179 KSI262177:KSI262179 LCE262177:LCE262179 LMA262177:LMA262179 LVW262177:LVW262179 MFS262177:MFS262179 MPO262177:MPO262179 MZK262177:MZK262179 NJG262177:NJG262179 NTC262177:NTC262179 OCY262177:OCY262179 OMU262177:OMU262179 OWQ262177:OWQ262179 PGM262177:PGM262179 PQI262177:PQI262179 QAE262177:QAE262179 QKA262177:QKA262179 QTW262177:QTW262179 RDS262177:RDS262179 RNO262177:RNO262179 RXK262177:RXK262179 SHG262177:SHG262179 SRC262177:SRC262179 TAY262177:TAY262179 TKU262177:TKU262179 TUQ262177:TUQ262179 UEM262177:UEM262179 UOI262177:UOI262179 UYE262177:UYE262179 VIA262177:VIA262179 VRW262177:VRW262179 WBS262177:WBS262179 WLO262177:WLO262179 WVK262177:WVK262179 D327713:D327715 IY327713:IY327715 SU327713:SU327715 ACQ327713:ACQ327715 AMM327713:AMM327715 AWI327713:AWI327715 BGE327713:BGE327715 BQA327713:BQA327715 BZW327713:BZW327715 CJS327713:CJS327715 CTO327713:CTO327715 DDK327713:DDK327715 DNG327713:DNG327715 DXC327713:DXC327715 EGY327713:EGY327715 EQU327713:EQU327715 FAQ327713:FAQ327715 FKM327713:FKM327715 FUI327713:FUI327715 GEE327713:GEE327715 GOA327713:GOA327715 GXW327713:GXW327715 HHS327713:HHS327715 HRO327713:HRO327715 IBK327713:IBK327715 ILG327713:ILG327715 IVC327713:IVC327715 JEY327713:JEY327715 JOU327713:JOU327715 JYQ327713:JYQ327715 KIM327713:KIM327715 KSI327713:KSI327715 LCE327713:LCE327715 LMA327713:LMA327715 LVW327713:LVW327715 MFS327713:MFS327715 MPO327713:MPO327715 MZK327713:MZK327715 NJG327713:NJG327715 NTC327713:NTC327715 OCY327713:OCY327715 OMU327713:OMU327715 OWQ327713:OWQ327715 PGM327713:PGM327715 PQI327713:PQI327715 QAE327713:QAE327715 QKA327713:QKA327715 QTW327713:QTW327715 RDS327713:RDS327715 RNO327713:RNO327715 RXK327713:RXK327715 SHG327713:SHG327715 SRC327713:SRC327715 TAY327713:TAY327715 TKU327713:TKU327715 TUQ327713:TUQ327715 UEM327713:UEM327715 UOI327713:UOI327715 UYE327713:UYE327715 VIA327713:VIA327715 VRW327713:VRW327715 WBS327713:WBS327715 WLO327713:WLO327715 WVK327713:WVK327715 D393249:D393251 IY393249:IY393251 SU393249:SU393251 ACQ393249:ACQ393251 AMM393249:AMM393251 AWI393249:AWI393251 BGE393249:BGE393251 BQA393249:BQA393251 BZW393249:BZW393251 CJS393249:CJS393251 CTO393249:CTO393251 DDK393249:DDK393251 DNG393249:DNG393251 DXC393249:DXC393251 EGY393249:EGY393251 EQU393249:EQU393251 FAQ393249:FAQ393251 FKM393249:FKM393251 FUI393249:FUI393251 GEE393249:GEE393251 GOA393249:GOA393251 GXW393249:GXW393251 HHS393249:HHS393251 HRO393249:HRO393251 IBK393249:IBK393251 ILG393249:ILG393251 IVC393249:IVC393251 JEY393249:JEY393251 JOU393249:JOU393251 JYQ393249:JYQ393251 KIM393249:KIM393251 KSI393249:KSI393251 LCE393249:LCE393251 LMA393249:LMA393251 LVW393249:LVW393251 MFS393249:MFS393251 MPO393249:MPO393251 MZK393249:MZK393251 NJG393249:NJG393251 NTC393249:NTC393251 OCY393249:OCY393251 OMU393249:OMU393251 OWQ393249:OWQ393251 PGM393249:PGM393251 PQI393249:PQI393251 QAE393249:QAE393251 QKA393249:QKA393251 QTW393249:QTW393251 RDS393249:RDS393251 RNO393249:RNO393251 RXK393249:RXK393251 SHG393249:SHG393251 SRC393249:SRC393251 TAY393249:TAY393251 TKU393249:TKU393251 TUQ393249:TUQ393251 UEM393249:UEM393251 UOI393249:UOI393251 UYE393249:UYE393251 VIA393249:VIA393251 VRW393249:VRW393251 WBS393249:WBS393251 WLO393249:WLO393251 WVK393249:WVK393251 D458785:D458787 IY458785:IY458787 SU458785:SU458787 ACQ458785:ACQ458787 AMM458785:AMM458787 AWI458785:AWI458787 BGE458785:BGE458787 BQA458785:BQA458787 BZW458785:BZW458787 CJS458785:CJS458787 CTO458785:CTO458787 DDK458785:DDK458787 DNG458785:DNG458787 DXC458785:DXC458787 EGY458785:EGY458787 EQU458785:EQU458787 FAQ458785:FAQ458787 FKM458785:FKM458787 FUI458785:FUI458787 GEE458785:GEE458787 GOA458785:GOA458787 GXW458785:GXW458787 HHS458785:HHS458787 HRO458785:HRO458787 IBK458785:IBK458787 ILG458785:ILG458787 IVC458785:IVC458787 JEY458785:JEY458787 JOU458785:JOU458787 JYQ458785:JYQ458787 KIM458785:KIM458787 KSI458785:KSI458787 LCE458785:LCE458787 LMA458785:LMA458787 LVW458785:LVW458787 MFS458785:MFS458787 MPO458785:MPO458787 MZK458785:MZK458787 NJG458785:NJG458787 NTC458785:NTC458787 OCY458785:OCY458787 OMU458785:OMU458787 OWQ458785:OWQ458787 PGM458785:PGM458787 PQI458785:PQI458787 QAE458785:QAE458787 QKA458785:QKA458787 QTW458785:QTW458787 RDS458785:RDS458787 RNO458785:RNO458787 RXK458785:RXK458787 SHG458785:SHG458787 SRC458785:SRC458787 TAY458785:TAY458787 TKU458785:TKU458787 TUQ458785:TUQ458787 UEM458785:UEM458787 UOI458785:UOI458787 UYE458785:UYE458787 VIA458785:VIA458787 VRW458785:VRW458787 WBS458785:WBS458787 WLO458785:WLO458787 WVK458785:WVK458787 D524321:D524323 IY524321:IY524323 SU524321:SU524323 ACQ524321:ACQ524323 AMM524321:AMM524323 AWI524321:AWI524323 BGE524321:BGE524323 BQA524321:BQA524323 BZW524321:BZW524323 CJS524321:CJS524323 CTO524321:CTO524323 DDK524321:DDK524323 DNG524321:DNG524323 DXC524321:DXC524323 EGY524321:EGY524323 EQU524321:EQU524323 FAQ524321:FAQ524323 FKM524321:FKM524323 FUI524321:FUI524323 GEE524321:GEE524323 GOA524321:GOA524323 GXW524321:GXW524323 HHS524321:HHS524323 HRO524321:HRO524323 IBK524321:IBK524323 ILG524321:ILG524323 IVC524321:IVC524323 JEY524321:JEY524323 JOU524321:JOU524323 JYQ524321:JYQ524323 KIM524321:KIM524323 KSI524321:KSI524323 LCE524321:LCE524323 LMA524321:LMA524323 LVW524321:LVW524323 MFS524321:MFS524323 MPO524321:MPO524323 MZK524321:MZK524323 NJG524321:NJG524323 NTC524321:NTC524323 OCY524321:OCY524323 OMU524321:OMU524323 OWQ524321:OWQ524323 PGM524321:PGM524323 PQI524321:PQI524323 QAE524321:QAE524323 QKA524321:QKA524323 QTW524321:QTW524323 RDS524321:RDS524323 RNO524321:RNO524323 RXK524321:RXK524323 SHG524321:SHG524323 SRC524321:SRC524323 TAY524321:TAY524323 TKU524321:TKU524323 TUQ524321:TUQ524323 UEM524321:UEM524323 UOI524321:UOI524323 UYE524321:UYE524323 VIA524321:VIA524323 VRW524321:VRW524323 WBS524321:WBS524323 WLO524321:WLO524323 WVK524321:WVK524323 D589857:D589859 IY589857:IY589859 SU589857:SU589859 ACQ589857:ACQ589859 AMM589857:AMM589859 AWI589857:AWI589859 BGE589857:BGE589859 BQA589857:BQA589859 BZW589857:BZW589859 CJS589857:CJS589859 CTO589857:CTO589859 DDK589857:DDK589859 DNG589857:DNG589859 DXC589857:DXC589859 EGY589857:EGY589859 EQU589857:EQU589859 FAQ589857:FAQ589859 FKM589857:FKM589859 FUI589857:FUI589859 GEE589857:GEE589859 GOA589857:GOA589859 GXW589857:GXW589859 HHS589857:HHS589859 HRO589857:HRO589859 IBK589857:IBK589859 ILG589857:ILG589859 IVC589857:IVC589859 JEY589857:JEY589859 JOU589857:JOU589859 JYQ589857:JYQ589859 KIM589857:KIM589859 KSI589857:KSI589859 LCE589857:LCE589859 LMA589857:LMA589859 LVW589857:LVW589859 MFS589857:MFS589859 MPO589857:MPO589859 MZK589857:MZK589859 NJG589857:NJG589859 NTC589857:NTC589859 OCY589857:OCY589859 OMU589857:OMU589859 OWQ589857:OWQ589859 PGM589857:PGM589859 PQI589857:PQI589859 QAE589857:QAE589859 QKA589857:QKA589859 QTW589857:QTW589859 RDS589857:RDS589859 RNO589857:RNO589859 RXK589857:RXK589859 SHG589857:SHG589859 SRC589857:SRC589859 TAY589857:TAY589859 TKU589857:TKU589859 TUQ589857:TUQ589859 UEM589857:UEM589859 UOI589857:UOI589859 UYE589857:UYE589859 VIA589857:VIA589859 VRW589857:VRW589859 WBS589857:WBS589859 WLO589857:WLO589859 WVK589857:WVK589859 D655393:D655395 IY655393:IY655395 SU655393:SU655395 ACQ655393:ACQ655395 AMM655393:AMM655395 AWI655393:AWI655395 BGE655393:BGE655395 BQA655393:BQA655395 BZW655393:BZW655395 CJS655393:CJS655395 CTO655393:CTO655395 DDK655393:DDK655395 DNG655393:DNG655395 DXC655393:DXC655395 EGY655393:EGY655395 EQU655393:EQU655395 FAQ655393:FAQ655395 FKM655393:FKM655395 FUI655393:FUI655395 GEE655393:GEE655395 GOA655393:GOA655395 GXW655393:GXW655395 HHS655393:HHS655395 HRO655393:HRO655395 IBK655393:IBK655395 ILG655393:ILG655395 IVC655393:IVC655395 JEY655393:JEY655395 JOU655393:JOU655395 JYQ655393:JYQ655395 KIM655393:KIM655395 KSI655393:KSI655395 LCE655393:LCE655395 LMA655393:LMA655395 LVW655393:LVW655395 MFS655393:MFS655395 MPO655393:MPO655395 MZK655393:MZK655395 NJG655393:NJG655395 NTC655393:NTC655395 OCY655393:OCY655395 OMU655393:OMU655395 OWQ655393:OWQ655395 PGM655393:PGM655395 PQI655393:PQI655395 QAE655393:QAE655395 QKA655393:QKA655395 QTW655393:QTW655395 RDS655393:RDS655395 RNO655393:RNO655395 RXK655393:RXK655395 SHG655393:SHG655395 SRC655393:SRC655395 TAY655393:TAY655395 TKU655393:TKU655395 TUQ655393:TUQ655395 UEM655393:UEM655395 UOI655393:UOI655395 UYE655393:UYE655395 VIA655393:VIA655395 VRW655393:VRW655395 WBS655393:WBS655395 WLO655393:WLO655395 WVK655393:WVK655395 D720929:D720931 IY720929:IY720931 SU720929:SU720931 ACQ720929:ACQ720931 AMM720929:AMM720931 AWI720929:AWI720931 BGE720929:BGE720931 BQA720929:BQA720931 BZW720929:BZW720931 CJS720929:CJS720931 CTO720929:CTO720931 DDK720929:DDK720931 DNG720929:DNG720931 DXC720929:DXC720931 EGY720929:EGY720931 EQU720929:EQU720931 FAQ720929:FAQ720931 FKM720929:FKM720931 FUI720929:FUI720931 GEE720929:GEE720931 GOA720929:GOA720931 GXW720929:GXW720931 HHS720929:HHS720931 HRO720929:HRO720931 IBK720929:IBK720931 ILG720929:ILG720931 IVC720929:IVC720931 JEY720929:JEY720931 JOU720929:JOU720931 JYQ720929:JYQ720931 KIM720929:KIM720931 KSI720929:KSI720931 LCE720929:LCE720931 LMA720929:LMA720931 LVW720929:LVW720931 MFS720929:MFS720931 MPO720929:MPO720931 MZK720929:MZK720931 NJG720929:NJG720931 NTC720929:NTC720931 OCY720929:OCY720931 OMU720929:OMU720931 OWQ720929:OWQ720931 PGM720929:PGM720931 PQI720929:PQI720931 QAE720929:QAE720931 QKA720929:QKA720931 QTW720929:QTW720931 RDS720929:RDS720931 RNO720929:RNO720931 RXK720929:RXK720931 SHG720929:SHG720931 SRC720929:SRC720931 TAY720929:TAY720931 TKU720929:TKU720931 TUQ720929:TUQ720931 UEM720929:UEM720931 UOI720929:UOI720931 UYE720929:UYE720931 VIA720929:VIA720931 VRW720929:VRW720931 WBS720929:WBS720931 WLO720929:WLO720931 WVK720929:WVK720931 D786465:D786467 IY786465:IY786467 SU786465:SU786467 ACQ786465:ACQ786467 AMM786465:AMM786467 AWI786465:AWI786467 BGE786465:BGE786467 BQA786465:BQA786467 BZW786465:BZW786467 CJS786465:CJS786467 CTO786465:CTO786467 DDK786465:DDK786467 DNG786465:DNG786467 DXC786465:DXC786467 EGY786465:EGY786467 EQU786465:EQU786467 FAQ786465:FAQ786467 FKM786465:FKM786467 FUI786465:FUI786467 GEE786465:GEE786467 GOA786465:GOA786467 GXW786465:GXW786467 HHS786465:HHS786467 HRO786465:HRO786467 IBK786465:IBK786467 ILG786465:ILG786467 IVC786465:IVC786467 JEY786465:JEY786467 JOU786465:JOU786467 JYQ786465:JYQ786467 KIM786465:KIM786467 KSI786465:KSI786467 LCE786465:LCE786467 LMA786465:LMA786467 LVW786465:LVW786467 MFS786465:MFS786467 MPO786465:MPO786467 MZK786465:MZK786467 NJG786465:NJG786467 NTC786465:NTC786467 OCY786465:OCY786467 OMU786465:OMU786467 OWQ786465:OWQ786467 PGM786465:PGM786467 PQI786465:PQI786467 QAE786465:QAE786467 QKA786465:QKA786467 QTW786465:QTW786467 RDS786465:RDS786467 RNO786465:RNO786467 RXK786465:RXK786467 SHG786465:SHG786467 SRC786465:SRC786467 TAY786465:TAY786467 TKU786465:TKU786467 TUQ786465:TUQ786467 UEM786465:UEM786467 UOI786465:UOI786467 UYE786465:UYE786467 VIA786465:VIA786467 VRW786465:VRW786467 WBS786465:WBS786467 WLO786465:WLO786467 WVK786465:WVK786467 D852001:D852003 IY852001:IY852003 SU852001:SU852003 ACQ852001:ACQ852003 AMM852001:AMM852003 AWI852001:AWI852003 BGE852001:BGE852003 BQA852001:BQA852003 BZW852001:BZW852003 CJS852001:CJS852003 CTO852001:CTO852003 DDK852001:DDK852003 DNG852001:DNG852003 DXC852001:DXC852003 EGY852001:EGY852003 EQU852001:EQU852003 FAQ852001:FAQ852003 FKM852001:FKM852003 FUI852001:FUI852003 GEE852001:GEE852003 GOA852001:GOA852003 GXW852001:GXW852003 HHS852001:HHS852003 HRO852001:HRO852003 IBK852001:IBK852003 ILG852001:ILG852003 IVC852001:IVC852003 JEY852001:JEY852003 JOU852001:JOU852003 JYQ852001:JYQ852003 KIM852001:KIM852003 KSI852001:KSI852003 LCE852001:LCE852003 LMA852001:LMA852003 LVW852001:LVW852003 MFS852001:MFS852003 MPO852001:MPO852003 MZK852001:MZK852003 NJG852001:NJG852003 NTC852001:NTC852003 OCY852001:OCY852003 OMU852001:OMU852003 OWQ852001:OWQ852003 PGM852001:PGM852003 PQI852001:PQI852003 QAE852001:QAE852003 QKA852001:QKA852003 QTW852001:QTW852003 RDS852001:RDS852003 RNO852001:RNO852003 RXK852001:RXK852003 SHG852001:SHG852003 SRC852001:SRC852003 TAY852001:TAY852003 TKU852001:TKU852003 TUQ852001:TUQ852003 UEM852001:UEM852003 UOI852001:UOI852003 UYE852001:UYE852003 VIA852001:VIA852003 VRW852001:VRW852003 WBS852001:WBS852003 WLO852001:WLO852003 WVK852001:WVK852003 D917537:D917539 IY917537:IY917539 SU917537:SU917539 ACQ917537:ACQ917539 AMM917537:AMM917539 AWI917537:AWI917539 BGE917537:BGE917539 BQA917537:BQA917539 BZW917537:BZW917539 CJS917537:CJS917539 CTO917537:CTO917539 DDK917537:DDK917539 DNG917537:DNG917539 DXC917537:DXC917539 EGY917537:EGY917539 EQU917537:EQU917539 FAQ917537:FAQ917539 FKM917537:FKM917539 FUI917537:FUI917539 GEE917537:GEE917539 GOA917537:GOA917539 GXW917537:GXW917539 HHS917537:HHS917539 HRO917537:HRO917539 IBK917537:IBK917539 ILG917537:ILG917539 IVC917537:IVC917539 JEY917537:JEY917539 JOU917537:JOU917539 JYQ917537:JYQ917539 KIM917537:KIM917539 KSI917537:KSI917539 LCE917537:LCE917539 LMA917537:LMA917539 LVW917537:LVW917539 MFS917537:MFS917539 MPO917537:MPO917539 MZK917537:MZK917539 NJG917537:NJG917539 NTC917537:NTC917539 OCY917537:OCY917539 OMU917537:OMU917539 OWQ917537:OWQ917539 PGM917537:PGM917539 PQI917537:PQI917539 QAE917537:QAE917539 QKA917537:QKA917539 QTW917537:QTW917539 RDS917537:RDS917539 RNO917537:RNO917539 RXK917537:RXK917539 SHG917537:SHG917539 SRC917537:SRC917539 TAY917537:TAY917539 TKU917537:TKU917539 TUQ917537:TUQ917539 UEM917537:UEM917539 UOI917537:UOI917539 UYE917537:UYE917539 VIA917537:VIA917539 VRW917537:VRW917539 WBS917537:WBS917539 WLO917537:WLO917539 WVK917537:WVK917539 D983073:D983075 IY983073:IY983075 SU983073:SU983075 ACQ983073:ACQ983075 AMM983073:AMM983075 AWI983073:AWI983075 BGE983073:BGE983075 BQA983073:BQA983075 BZW983073:BZW983075 CJS983073:CJS983075 CTO983073:CTO983075 DDK983073:DDK983075 DNG983073:DNG983075 DXC983073:DXC983075 EGY983073:EGY983075 EQU983073:EQU983075 FAQ983073:FAQ983075 FKM983073:FKM983075 FUI983073:FUI983075 GEE983073:GEE983075 GOA983073:GOA983075 GXW983073:GXW983075 HHS983073:HHS983075 HRO983073:HRO983075 IBK983073:IBK983075 ILG983073:ILG983075 IVC983073:IVC983075 JEY983073:JEY983075 JOU983073:JOU983075 JYQ983073:JYQ983075 KIM983073:KIM983075 KSI983073:KSI983075 LCE983073:LCE983075 LMA983073:LMA983075 LVW983073:LVW983075 MFS983073:MFS983075 MPO983073:MPO983075 MZK983073:MZK983075 NJG983073:NJG983075 NTC983073:NTC983075 OCY983073:OCY983075 OMU983073:OMU983075 OWQ983073:OWQ983075 PGM983073:PGM983075 PQI983073:PQI983075 QAE983073:QAE983075 QKA983073:QKA983075 QTW983073:QTW983075 RDS983073:RDS983075 RNO983073:RNO983075 RXK983073:RXK983075 SHG983073:SHG983075 SRC983073:SRC983075 TAY983073:TAY983075 TKU983073:TKU983075 TUQ983073:TUQ983075 UEM983073:UEM983075 UOI983073:UOI983075 UYE983073:UYE983075 VIA983073:VIA983075 VRW983073:VRW983075 WBS983073:WBS983075 WLO983073:WLO983075 WVK983073:WVK983075 E29:E31 IZ29:IZ31 SV29:SV31 ACR29:ACR31 AMN29:AMN31 AWJ29:AWJ31 BGF29:BGF31 BQB29:BQB31 BZX29:BZX31 CJT29:CJT31 CTP29:CTP31 DDL29:DDL31 DNH29:DNH31 DXD29:DXD31 EGZ29:EGZ31 EQV29:EQV31 FAR29:FAR31 FKN29:FKN31 FUJ29:FUJ31 GEF29:GEF31 GOB29:GOB31 GXX29:GXX31 HHT29:HHT31 HRP29:HRP31 IBL29:IBL31 ILH29:ILH31 IVD29:IVD31 JEZ29:JEZ31 JOV29:JOV31 JYR29:JYR31 KIN29:KIN31 KSJ29:KSJ31 LCF29:LCF31 LMB29:LMB31 LVX29:LVX31 MFT29:MFT31 MPP29:MPP31 MZL29:MZL31 NJH29:NJH31 NTD29:NTD31 OCZ29:OCZ31 OMV29:OMV31 OWR29:OWR31 PGN29:PGN31 PQJ29:PQJ31 QAF29:QAF31 QKB29:QKB31 QTX29:QTX31 RDT29:RDT31 RNP29:RNP31 RXL29:RXL31 SHH29:SHH31 SRD29:SRD31 TAZ29:TAZ31 TKV29:TKV31 TUR29:TUR31 UEN29:UEN31 UOJ29:UOJ31 UYF29:UYF31 VIB29:VIB31 VRX29:VRX31 WBT29:WBT31 WLP29:WLP31 WVL29:WVL31 E65572:E65573 IZ65572:IZ65573 SV65572:SV65573 ACR65572:ACR65573 AMN65572:AMN65573 AWJ65572:AWJ65573 BGF65572:BGF65573 BQB65572:BQB65573 BZX65572:BZX65573 CJT65572:CJT65573 CTP65572:CTP65573 DDL65572:DDL65573 DNH65572:DNH65573 DXD65572:DXD65573 EGZ65572:EGZ65573 EQV65572:EQV65573 FAR65572:FAR65573 FKN65572:FKN65573 FUJ65572:FUJ65573 GEF65572:GEF65573 GOB65572:GOB65573 GXX65572:GXX65573 HHT65572:HHT65573 HRP65572:HRP65573 IBL65572:IBL65573 ILH65572:ILH65573 IVD65572:IVD65573 JEZ65572:JEZ65573 JOV65572:JOV65573 JYR65572:JYR65573 KIN65572:KIN65573 KSJ65572:KSJ65573 LCF65572:LCF65573 LMB65572:LMB65573 LVX65572:LVX65573 MFT65572:MFT65573 MPP65572:MPP65573 MZL65572:MZL65573 NJH65572:NJH65573 NTD65572:NTD65573 OCZ65572:OCZ65573 OMV65572:OMV65573 OWR65572:OWR65573 PGN65572:PGN65573 PQJ65572:PQJ65573 QAF65572:QAF65573 QKB65572:QKB65573 QTX65572:QTX65573 RDT65572:RDT65573 RNP65572:RNP65573 RXL65572:RXL65573 SHH65572:SHH65573 SRD65572:SRD65573 TAZ65572:TAZ65573 TKV65572:TKV65573 TUR65572:TUR65573 UEN65572:UEN65573 UOJ65572:UOJ65573 UYF65572:UYF65573 VIB65572:VIB65573 VRX65572:VRX65573 WBT65572:WBT65573 WLP65572:WLP65573 WVL65572:WVL65573 E131108:E131109 IZ131108:IZ131109 SV131108:SV131109 ACR131108:ACR131109 AMN131108:AMN131109 AWJ131108:AWJ131109 BGF131108:BGF131109 BQB131108:BQB131109 BZX131108:BZX131109 CJT131108:CJT131109 CTP131108:CTP131109 DDL131108:DDL131109 DNH131108:DNH131109 DXD131108:DXD131109 EGZ131108:EGZ131109 EQV131108:EQV131109 FAR131108:FAR131109 FKN131108:FKN131109 FUJ131108:FUJ131109 GEF131108:GEF131109 GOB131108:GOB131109 GXX131108:GXX131109 HHT131108:HHT131109 HRP131108:HRP131109 IBL131108:IBL131109 ILH131108:ILH131109 IVD131108:IVD131109 JEZ131108:JEZ131109 JOV131108:JOV131109 JYR131108:JYR131109 KIN131108:KIN131109 KSJ131108:KSJ131109 LCF131108:LCF131109 LMB131108:LMB131109 LVX131108:LVX131109 MFT131108:MFT131109 MPP131108:MPP131109 MZL131108:MZL131109 NJH131108:NJH131109 NTD131108:NTD131109 OCZ131108:OCZ131109 OMV131108:OMV131109 OWR131108:OWR131109 PGN131108:PGN131109 PQJ131108:PQJ131109 QAF131108:QAF131109 QKB131108:QKB131109 QTX131108:QTX131109 RDT131108:RDT131109 RNP131108:RNP131109 RXL131108:RXL131109 SHH131108:SHH131109 SRD131108:SRD131109 TAZ131108:TAZ131109 TKV131108:TKV131109 TUR131108:TUR131109 UEN131108:UEN131109 UOJ131108:UOJ131109 UYF131108:UYF131109 VIB131108:VIB131109 VRX131108:VRX131109 WBT131108:WBT131109 WLP131108:WLP131109 WVL131108:WVL131109 E196644:E196645 IZ196644:IZ196645 SV196644:SV196645 ACR196644:ACR196645 AMN196644:AMN196645 AWJ196644:AWJ196645 BGF196644:BGF196645 BQB196644:BQB196645 BZX196644:BZX196645 CJT196644:CJT196645 CTP196644:CTP196645 DDL196644:DDL196645 DNH196644:DNH196645 DXD196644:DXD196645 EGZ196644:EGZ196645 EQV196644:EQV196645 FAR196644:FAR196645 FKN196644:FKN196645 FUJ196644:FUJ196645 GEF196644:GEF196645 GOB196644:GOB196645 GXX196644:GXX196645 HHT196644:HHT196645 HRP196644:HRP196645 IBL196644:IBL196645 ILH196644:ILH196645 IVD196644:IVD196645 JEZ196644:JEZ196645 JOV196644:JOV196645 JYR196644:JYR196645 KIN196644:KIN196645 KSJ196644:KSJ196645 LCF196644:LCF196645 LMB196644:LMB196645 LVX196644:LVX196645 MFT196644:MFT196645 MPP196644:MPP196645 MZL196644:MZL196645 NJH196644:NJH196645 NTD196644:NTD196645 OCZ196644:OCZ196645 OMV196644:OMV196645 OWR196644:OWR196645 PGN196644:PGN196645 PQJ196644:PQJ196645 QAF196644:QAF196645 QKB196644:QKB196645 QTX196644:QTX196645 RDT196644:RDT196645 RNP196644:RNP196645 RXL196644:RXL196645 SHH196644:SHH196645 SRD196644:SRD196645 TAZ196644:TAZ196645 TKV196644:TKV196645 TUR196644:TUR196645 UEN196644:UEN196645 UOJ196644:UOJ196645 UYF196644:UYF196645 VIB196644:VIB196645 VRX196644:VRX196645 WBT196644:WBT196645 WLP196644:WLP196645 WVL196644:WVL196645 E262180:E262181 IZ262180:IZ262181 SV262180:SV262181 ACR262180:ACR262181 AMN262180:AMN262181 AWJ262180:AWJ262181 BGF262180:BGF262181 BQB262180:BQB262181 BZX262180:BZX262181 CJT262180:CJT262181 CTP262180:CTP262181 DDL262180:DDL262181 DNH262180:DNH262181 DXD262180:DXD262181 EGZ262180:EGZ262181 EQV262180:EQV262181 FAR262180:FAR262181 FKN262180:FKN262181 FUJ262180:FUJ262181 GEF262180:GEF262181 GOB262180:GOB262181 GXX262180:GXX262181 HHT262180:HHT262181 HRP262180:HRP262181 IBL262180:IBL262181 ILH262180:ILH262181 IVD262180:IVD262181 JEZ262180:JEZ262181 JOV262180:JOV262181 JYR262180:JYR262181 KIN262180:KIN262181 KSJ262180:KSJ262181 LCF262180:LCF262181 LMB262180:LMB262181 LVX262180:LVX262181 MFT262180:MFT262181 MPP262180:MPP262181 MZL262180:MZL262181 NJH262180:NJH262181 NTD262180:NTD262181 OCZ262180:OCZ262181 OMV262180:OMV262181 OWR262180:OWR262181 PGN262180:PGN262181 PQJ262180:PQJ262181 QAF262180:QAF262181 QKB262180:QKB262181 QTX262180:QTX262181 RDT262180:RDT262181 RNP262180:RNP262181 RXL262180:RXL262181 SHH262180:SHH262181 SRD262180:SRD262181 TAZ262180:TAZ262181 TKV262180:TKV262181 TUR262180:TUR262181 UEN262180:UEN262181 UOJ262180:UOJ262181 UYF262180:UYF262181 VIB262180:VIB262181 VRX262180:VRX262181 WBT262180:WBT262181 WLP262180:WLP262181 WVL262180:WVL262181 E327716:E327717 IZ327716:IZ327717 SV327716:SV327717 ACR327716:ACR327717 AMN327716:AMN327717 AWJ327716:AWJ327717 BGF327716:BGF327717 BQB327716:BQB327717 BZX327716:BZX327717 CJT327716:CJT327717 CTP327716:CTP327717 DDL327716:DDL327717 DNH327716:DNH327717 DXD327716:DXD327717 EGZ327716:EGZ327717 EQV327716:EQV327717 FAR327716:FAR327717 FKN327716:FKN327717 FUJ327716:FUJ327717 GEF327716:GEF327717 GOB327716:GOB327717 GXX327716:GXX327717 HHT327716:HHT327717 HRP327716:HRP327717 IBL327716:IBL327717 ILH327716:ILH327717 IVD327716:IVD327717 JEZ327716:JEZ327717 JOV327716:JOV327717 JYR327716:JYR327717 KIN327716:KIN327717 KSJ327716:KSJ327717 LCF327716:LCF327717 LMB327716:LMB327717 LVX327716:LVX327717 MFT327716:MFT327717 MPP327716:MPP327717 MZL327716:MZL327717 NJH327716:NJH327717 NTD327716:NTD327717 OCZ327716:OCZ327717 OMV327716:OMV327717 OWR327716:OWR327717 PGN327716:PGN327717 PQJ327716:PQJ327717 QAF327716:QAF327717 QKB327716:QKB327717 QTX327716:QTX327717 RDT327716:RDT327717 RNP327716:RNP327717 RXL327716:RXL327717 SHH327716:SHH327717 SRD327716:SRD327717 TAZ327716:TAZ327717 TKV327716:TKV327717 TUR327716:TUR327717 UEN327716:UEN327717 UOJ327716:UOJ327717 UYF327716:UYF327717 VIB327716:VIB327717 VRX327716:VRX327717 WBT327716:WBT327717 WLP327716:WLP327717 WVL327716:WVL327717 E393252:E393253 IZ393252:IZ393253 SV393252:SV393253 ACR393252:ACR393253 AMN393252:AMN393253 AWJ393252:AWJ393253 BGF393252:BGF393253 BQB393252:BQB393253 BZX393252:BZX393253 CJT393252:CJT393253 CTP393252:CTP393253 DDL393252:DDL393253 DNH393252:DNH393253 DXD393252:DXD393253 EGZ393252:EGZ393253 EQV393252:EQV393253 FAR393252:FAR393253 FKN393252:FKN393253 FUJ393252:FUJ393253 GEF393252:GEF393253 GOB393252:GOB393253 GXX393252:GXX393253 HHT393252:HHT393253 HRP393252:HRP393253 IBL393252:IBL393253 ILH393252:ILH393253 IVD393252:IVD393253 JEZ393252:JEZ393253 JOV393252:JOV393253 JYR393252:JYR393253 KIN393252:KIN393253 KSJ393252:KSJ393253 LCF393252:LCF393253 LMB393252:LMB393253 LVX393252:LVX393253 MFT393252:MFT393253 MPP393252:MPP393253 MZL393252:MZL393253 NJH393252:NJH393253 NTD393252:NTD393253 OCZ393252:OCZ393253 OMV393252:OMV393253 OWR393252:OWR393253 PGN393252:PGN393253 PQJ393252:PQJ393253 QAF393252:QAF393253 QKB393252:QKB393253 QTX393252:QTX393253 RDT393252:RDT393253 RNP393252:RNP393253 RXL393252:RXL393253 SHH393252:SHH393253 SRD393252:SRD393253 TAZ393252:TAZ393253 TKV393252:TKV393253 TUR393252:TUR393253 UEN393252:UEN393253 UOJ393252:UOJ393253 UYF393252:UYF393253 VIB393252:VIB393253 VRX393252:VRX393253 WBT393252:WBT393253 WLP393252:WLP393253 WVL393252:WVL393253 E458788:E458789 IZ458788:IZ458789 SV458788:SV458789 ACR458788:ACR458789 AMN458788:AMN458789 AWJ458788:AWJ458789 BGF458788:BGF458789 BQB458788:BQB458789 BZX458788:BZX458789 CJT458788:CJT458789 CTP458788:CTP458789 DDL458788:DDL458789 DNH458788:DNH458789 DXD458788:DXD458789 EGZ458788:EGZ458789 EQV458788:EQV458789 FAR458788:FAR458789 FKN458788:FKN458789 FUJ458788:FUJ458789 GEF458788:GEF458789 GOB458788:GOB458789 GXX458788:GXX458789 HHT458788:HHT458789 HRP458788:HRP458789 IBL458788:IBL458789 ILH458788:ILH458789 IVD458788:IVD458789 JEZ458788:JEZ458789 JOV458788:JOV458789 JYR458788:JYR458789 KIN458788:KIN458789 KSJ458788:KSJ458789 LCF458788:LCF458789 LMB458788:LMB458789 LVX458788:LVX458789 MFT458788:MFT458789 MPP458788:MPP458789 MZL458788:MZL458789 NJH458788:NJH458789 NTD458788:NTD458789 OCZ458788:OCZ458789 OMV458788:OMV458789 OWR458788:OWR458789 PGN458788:PGN458789 PQJ458788:PQJ458789 QAF458788:QAF458789 QKB458788:QKB458789 QTX458788:QTX458789 RDT458788:RDT458789 RNP458788:RNP458789 RXL458788:RXL458789 SHH458788:SHH458789 SRD458788:SRD458789 TAZ458788:TAZ458789 TKV458788:TKV458789 TUR458788:TUR458789 UEN458788:UEN458789 UOJ458788:UOJ458789 UYF458788:UYF458789 VIB458788:VIB458789 VRX458788:VRX458789 WBT458788:WBT458789 WLP458788:WLP458789 WVL458788:WVL458789 E524324:E524325 IZ524324:IZ524325 SV524324:SV524325 ACR524324:ACR524325 AMN524324:AMN524325 AWJ524324:AWJ524325 BGF524324:BGF524325 BQB524324:BQB524325 BZX524324:BZX524325 CJT524324:CJT524325 CTP524324:CTP524325 DDL524324:DDL524325 DNH524324:DNH524325 DXD524324:DXD524325 EGZ524324:EGZ524325 EQV524324:EQV524325 FAR524324:FAR524325 FKN524324:FKN524325 FUJ524324:FUJ524325 GEF524324:GEF524325 GOB524324:GOB524325 GXX524324:GXX524325 HHT524324:HHT524325 HRP524324:HRP524325 IBL524324:IBL524325 ILH524324:ILH524325 IVD524324:IVD524325 JEZ524324:JEZ524325 JOV524324:JOV524325 JYR524324:JYR524325 KIN524324:KIN524325 KSJ524324:KSJ524325 LCF524324:LCF524325 LMB524324:LMB524325 LVX524324:LVX524325 MFT524324:MFT524325 MPP524324:MPP524325 MZL524324:MZL524325 NJH524324:NJH524325 NTD524324:NTD524325 OCZ524324:OCZ524325 OMV524324:OMV524325 OWR524324:OWR524325 PGN524324:PGN524325 PQJ524324:PQJ524325 QAF524324:QAF524325 QKB524324:QKB524325 QTX524324:QTX524325 RDT524324:RDT524325 RNP524324:RNP524325 RXL524324:RXL524325 SHH524324:SHH524325 SRD524324:SRD524325 TAZ524324:TAZ524325 TKV524324:TKV524325 TUR524324:TUR524325 UEN524324:UEN524325 UOJ524324:UOJ524325 UYF524324:UYF524325 VIB524324:VIB524325 VRX524324:VRX524325 WBT524324:WBT524325 WLP524324:WLP524325 WVL524324:WVL524325 E589860:E589861 IZ589860:IZ589861 SV589860:SV589861 ACR589860:ACR589861 AMN589860:AMN589861 AWJ589860:AWJ589861 BGF589860:BGF589861 BQB589860:BQB589861 BZX589860:BZX589861 CJT589860:CJT589861 CTP589860:CTP589861 DDL589860:DDL589861 DNH589860:DNH589861 DXD589860:DXD589861 EGZ589860:EGZ589861 EQV589860:EQV589861 FAR589860:FAR589861 FKN589860:FKN589861 FUJ589860:FUJ589861 GEF589860:GEF589861 GOB589860:GOB589861 GXX589860:GXX589861 HHT589860:HHT589861 HRP589860:HRP589861 IBL589860:IBL589861 ILH589860:ILH589861 IVD589860:IVD589861 JEZ589860:JEZ589861 JOV589860:JOV589861 JYR589860:JYR589861 KIN589860:KIN589861 KSJ589860:KSJ589861 LCF589860:LCF589861 LMB589860:LMB589861 LVX589860:LVX589861 MFT589860:MFT589861 MPP589860:MPP589861 MZL589860:MZL589861 NJH589860:NJH589861 NTD589860:NTD589861 OCZ589860:OCZ589861 OMV589860:OMV589861 OWR589860:OWR589861 PGN589860:PGN589861 PQJ589860:PQJ589861 QAF589860:QAF589861 QKB589860:QKB589861 QTX589860:QTX589861 RDT589860:RDT589861 RNP589860:RNP589861 RXL589860:RXL589861 SHH589860:SHH589861 SRD589860:SRD589861 TAZ589860:TAZ589861 TKV589860:TKV589861 TUR589860:TUR589861 UEN589860:UEN589861 UOJ589860:UOJ589861 UYF589860:UYF589861 VIB589860:VIB589861 VRX589860:VRX589861 WBT589860:WBT589861 WLP589860:WLP589861 WVL589860:WVL589861 E655396:E655397 IZ655396:IZ655397 SV655396:SV655397 ACR655396:ACR655397 AMN655396:AMN655397 AWJ655396:AWJ655397 BGF655396:BGF655397 BQB655396:BQB655397 BZX655396:BZX655397 CJT655396:CJT655397 CTP655396:CTP655397 DDL655396:DDL655397 DNH655396:DNH655397 DXD655396:DXD655397 EGZ655396:EGZ655397 EQV655396:EQV655397 FAR655396:FAR655397 FKN655396:FKN655397 FUJ655396:FUJ655397 GEF655396:GEF655397 GOB655396:GOB655397 GXX655396:GXX655397 HHT655396:HHT655397 HRP655396:HRP655397 IBL655396:IBL655397 ILH655396:ILH655397 IVD655396:IVD655397 JEZ655396:JEZ655397 JOV655396:JOV655397 JYR655396:JYR655397 KIN655396:KIN655397 KSJ655396:KSJ655397 LCF655396:LCF655397 LMB655396:LMB655397 LVX655396:LVX655397 MFT655396:MFT655397 MPP655396:MPP655397 MZL655396:MZL655397 NJH655396:NJH655397 NTD655396:NTD655397 OCZ655396:OCZ655397 OMV655396:OMV655397 OWR655396:OWR655397 PGN655396:PGN655397 PQJ655396:PQJ655397 QAF655396:QAF655397 QKB655396:QKB655397 QTX655396:QTX655397 RDT655396:RDT655397 RNP655396:RNP655397 RXL655396:RXL655397 SHH655396:SHH655397 SRD655396:SRD655397 TAZ655396:TAZ655397 TKV655396:TKV655397 TUR655396:TUR655397 UEN655396:UEN655397 UOJ655396:UOJ655397 UYF655396:UYF655397 VIB655396:VIB655397 VRX655396:VRX655397 WBT655396:WBT655397 WLP655396:WLP655397 WVL655396:WVL655397 E720932:E720933 IZ720932:IZ720933 SV720932:SV720933 ACR720932:ACR720933 AMN720932:AMN720933 AWJ720932:AWJ720933 BGF720932:BGF720933 BQB720932:BQB720933 BZX720932:BZX720933 CJT720932:CJT720933 CTP720932:CTP720933 DDL720932:DDL720933 DNH720932:DNH720933 DXD720932:DXD720933 EGZ720932:EGZ720933 EQV720932:EQV720933 FAR720932:FAR720933 FKN720932:FKN720933 FUJ720932:FUJ720933 GEF720932:GEF720933 GOB720932:GOB720933 GXX720932:GXX720933 HHT720932:HHT720933 HRP720932:HRP720933 IBL720932:IBL720933 ILH720932:ILH720933 IVD720932:IVD720933 JEZ720932:JEZ720933 JOV720932:JOV720933 JYR720932:JYR720933 KIN720932:KIN720933 KSJ720932:KSJ720933 LCF720932:LCF720933 LMB720932:LMB720933 LVX720932:LVX720933 MFT720932:MFT720933 MPP720932:MPP720933 MZL720932:MZL720933 NJH720932:NJH720933 NTD720932:NTD720933 OCZ720932:OCZ720933 OMV720932:OMV720933 OWR720932:OWR720933 PGN720932:PGN720933 PQJ720932:PQJ720933 QAF720932:QAF720933 QKB720932:QKB720933 QTX720932:QTX720933 RDT720932:RDT720933 RNP720932:RNP720933 RXL720932:RXL720933 SHH720932:SHH720933 SRD720932:SRD720933 TAZ720932:TAZ720933 TKV720932:TKV720933 TUR720932:TUR720933 UEN720932:UEN720933 UOJ720932:UOJ720933 UYF720932:UYF720933 VIB720932:VIB720933 VRX720932:VRX720933 WBT720932:WBT720933 WLP720932:WLP720933 WVL720932:WVL720933 E786468:E786469 IZ786468:IZ786469 SV786468:SV786469 ACR786468:ACR786469 AMN786468:AMN786469 AWJ786468:AWJ786469 BGF786468:BGF786469 BQB786468:BQB786469 BZX786468:BZX786469 CJT786468:CJT786469 CTP786468:CTP786469 DDL786468:DDL786469 DNH786468:DNH786469 DXD786468:DXD786469 EGZ786468:EGZ786469 EQV786468:EQV786469 FAR786468:FAR786469 FKN786468:FKN786469 FUJ786468:FUJ786469 GEF786468:GEF786469 GOB786468:GOB786469 GXX786468:GXX786469 HHT786468:HHT786469 HRP786468:HRP786469 IBL786468:IBL786469 ILH786468:ILH786469 IVD786468:IVD786469 JEZ786468:JEZ786469 JOV786468:JOV786469 JYR786468:JYR786469 KIN786468:KIN786469 KSJ786468:KSJ786469 LCF786468:LCF786469 LMB786468:LMB786469 LVX786468:LVX786469 MFT786468:MFT786469 MPP786468:MPP786469 MZL786468:MZL786469 NJH786468:NJH786469 NTD786468:NTD786469 OCZ786468:OCZ786469 OMV786468:OMV786469 OWR786468:OWR786469 PGN786468:PGN786469 PQJ786468:PQJ786469 QAF786468:QAF786469 QKB786468:QKB786469 QTX786468:QTX786469 RDT786468:RDT786469 RNP786468:RNP786469 RXL786468:RXL786469 SHH786468:SHH786469 SRD786468:SRD786469 TAZ786468:TAZ786469 TKV786468:TKV786469 TUR786468:TUR786469 UEN786468:UEN786469 UOJ786468:UOJ786469 UYF786468:UYF786469 VIB786468:VIB786469 VRX786468:VRX786469 WBT786468:WBT786469 WLP786468:WLP786469 WVL786468:WVL786469 E852004:E852005 IZ852004:IZ852005 SV852004:SV852005 ACR852004:ACR852005 AMN852004:AMN852005 AWJ852004:AWJ852005 BGF852004:BGF852005 BQB852004:BQB852005 BZX852004:BZX852005 CJT852004:CJT852005 CTP852004:CTP852005 DDL852004:DDL852005 DNH852004:DNH852005 DXD852004:DXD852005 EGZ852004:EGZ852005 EQV852004:EQV852005 FAR852004:FAR852005 FKN852004:FKN852005 FUJ852004:FUJ852005 GEF852004:GEF852005 GOB852004:GOB852005 GXX852004:GXX852005 HHT852004:HHT852005 HRP852004:HRP852005 IBL852004:IBL852005 ILH852004:ILH852005 IVD852004:IVD852005 JEZ852004:JEZ852005 JOV852004:JOV852005 JYR852004:JYR852005 KIN852004:KIN852005 KSJ852004:KSJ852005 LCF852004:LCF852005 LMB852004:LMB852005 LVX852004:LVX852005 MFT852004:MFT852005 MPP852004:MPP852005 MZL852004:MZL852005 NJH852004:NJH852005 NTD852004:NTD852005 OCZ852004:OCZ852005 OMV852004:OMV852005 OWR852004:OWR852005 PGN852004:PGN852005 PQJ852004:PQJ852005 QAF852004:QAF852005 QKB852004:QKB852005 QTX852004:QTX852005 RDT852004:RDT852005 RNP852004:RNP852005 RXL852004:RXL852005 SHH852004:SHH852005 SRD852004:SRD852005 TAZ852004:TAZ852005 TKV852004:TKV852005 TUR852004:TUR852005 UEN852004:UEN852005 UOJ852004:UOJ852005 UYF852004:UYF852005 VIB852004:VIB852005 VRX852004:VRX852005 WBT852004:WBT852005 WLP852004:WLP852005 WVL852004:WVL852005 E917540:E917541 IZ917540:IZ917541 SV917540:SV917541 ACR917540:ACR917541 AMN917540:AMN917541 AWJ917540:AWJ917541 BGF917540:BGF917541 BQB917540:BQB917541 BZX917540:BZX917541 CJT917540:CJT917541 CTP917540:CTP917541 DDL917540:DDL917541 DNH917540:DNH917541 DXD917540:DXD917541 EGZ917540:EGZ917541 EQV917540:EQV917541 FAR917540:FAR917541 FKN917540:FKN917541 FUJ917540:FUJ917541 GEF917540:GEF917541 GOB917540:GOB917541 GXX917540:GXX917541 HHT917540:HHT917541 HRP917540:HRP917541 IBL917540:IBL917541 ILH917540:ILH917541 IVD917540:IVD917541 JEZ917540:JEZ917541 JOV917540:JOV917541 JYR917540:JYR917541 KIN917540:KIN917541 KSJ917540:KSJ917541 LCF917540:LCF917541 LMB917540:LMB917541 LVX917540:LVX917541 MFT917540:MFT917541 MPP917540:MPP917541 MZL917540:MZL917541 NJH917540:NJH917541 NTD917540:NTD917541 OCZ917540:OCZ917541 OMV917540:OMV917541 OWR917540:OWR917541 PGN917540:PGN917541 PQJ917540:PQJ917541 QAF917540:QAF917541 QKB917540:QKB917541 QTX917540:QTX917541 RDT917540:RDT917541 RNP917540:RNP917541 RXL917540:RXL917541 SHH917540:SHH917541 SRD917540:SRD917541 TAZ917540:TAZ917541 TKV917540:TKV917541 TUR917540:TUR917541 UEN917540:UEN917541 UOJ917540:UOJ917541 UYF917540:UYF917541 VIB917540:VIB917541 VRX917540:VRX917541 WBT917540:WBT917541 WLP917540:WLP917541 WVL917540:WVL917541 E983076:E983077 IZ983076:IZ983077 SV983076:SV983077 ACR983076:ACR983077 AMN983076:AMN983077 AWJ983076:AWJ983077 BGF983076:BGF983077 BQB983076:BQB983077 BZX983076:BZX983077 CJT983076:CJT983077 CTP983076:CTP983077 DDL983076:DDL983077 DNH983076:DNH983077 DXD983076:DXD983077 EGZ983076:EGZ983077 EQV983076:EQV983077 FAR983076:FAR983077 FKN983076:FKN983077 FUJ983076:FUJ983077 GEF983076:GEF983077 GOB983076:GOB983077 GXX983076:GXX983077 HHT983076:HHT983077 HRP983076:HRP983077 IBL983076:IBL983077 ILH983076:ILH983077 IVD983076:IVD983077 JEZ983076:JEZ983077 JOV983076:JOV983077 JYR983076:JYR983077 KIN983076:KIN983077 KSJ983076:KSJ983077 LCF983076:LCF983077 LMB983076:LMB983077 LVX983076:LVX983077 MFT983076:MFT983077 MPP983076:MPP983077 MZL983076:MZL983077 NJH983076:NJH983077 NTD983076:NTD983077 OCZ983076:OCZ983077 OMV983076:OMV983077 OWR983076:OWR983077 PGN983076:PGN983077 PQJ983076:PQJ983077 QAF983076:QAF983077 QKB983076:QKB983077 QTX983076:QTX983077 RDT983076:RDT983077 RNP983076:RNP983077 RXL983076:RXL983077 SHH983076:SHH983077 SRD983076:SRD983077 TAZ983076:TAZ983077 TKV983076:TKV983077 TUR983076:TUR983077 UEN983076:UEN983077 UOJ983076:UOJ983077 UYF983076:UYF983077 VIB983076:VIB983077 VRX983076:VRX983077 WBT983076:WBT983077 WLP983076:WLP983077 WVL983076:WVL983077 J26:J28 JE26:JE28 TA26:TA28 ACW26:ACW28 AMS26:AMS28 AWO26:AWO28 BGK26:BGK28 BQG26:BQG28 CAC26:CAC28 CJY26:CJY28 CTU26:CTU28 DDQ26:DDQ28 DNM26:DNM28 DXI26:DXI28 EHE26:EHE28 ERA26:ERA28 FAW26:FAW28 FKS26:FKS28 FUO26:FUO28 GEK26:GEK28 GOG26:GOG28 GYC26:GYC28 HHY26:HHY28 HRU26:HRU28 IBQ26:IBQ28 ILM26:ILM28 IVI26:IVI28 JFE26:JFE28 JPA26:JPA28 JYW26:JYW28 KIS26:KIS28 KSO26:KSO28 LCK26:LCK28 LMG26:LMG28 LWC26:LWC28 MFY26:MFY28 MPU26:MPU28 MZQ26:MZQ28 NJM26:NJM28 NTI26:NTI28 ODE26:ODE28 ONA26:ONA28 OWW26:OWW28 PGS26:PGS28 PQO26:PQO28 QAK26:QAK28 QKG26:QKG28 QUC26:QUC28 RDY26:RDY28 RNU26:RNU28 RXQ26:RXQ28 SHM26:SHM28 SRI26:SRI28 TBE26:TBE28 TLA26:TLA28 TUW26:TUW28 UES26:UES28 UOO26:UOO28 UYK26:UYK28 VIG26:VIG28 VSC26:VSC28 WBY26:WBY28 WLU26:WLU28 WVQ26:WVQ28 J65569:J65571 JE65569:JE65571 TA65569:TA65571 ACW65569:ACW65571 AMS65569:AMS65571 AWO65569:AWO65571 BGK65569:BGK65571 BQG65569:BQG65571 CAC65569:CAC65571 CJY65569:CJY65571 CTU65569:CTU65571 DDQ65569:DDQ65571 DNM65569:DNM65571 DXI65569:DXI65571 EHE65569:EHE65571 ERA65569:ERA65571 FAW65569:FAW65571 FKS65569:FKS65571 FUO65569:FUO65571 GEK65569:GEK65571 GOG65569:GOG65571 GYC65569:GYC65571 HHY65569:HHY65571 HRU65569:HRU65571 IBQ65569:IBQ65571 ILM65569:ILM65571 IVI65569:IVI65571 JFE65569:JFE65571 JPA65569:JPA65571 JYW65569:JYW65571 KIS65569:KIS65571 KSO65569:KSO65571 LCK65569:LCK65571 LMG65569:LMG65571 LWC65569:LWC65571 MFY65569:MFY65571 MPU65569:MPU65571 MZQ65569:MZQ65571 NJM65569:NJM65571 NTI65569:NTI65571 ODE65569:ODE65571 ONA65569:ONA65571 OWW65569:OWW65571 PGS65569:PGS65571 PQO65569:PQO65571 QAK65569:QAK65571 QKG65569:QKG65571 QUC65569:QUC65571 RDY65569:RDY65571 RNU65569:RNU65571 RXQ65569:RXQ65571 SHM65569:SHM65571 SRI65569:SRI65571 TBE65569:TBE65571 TLA65569:TLA65571 TUW65569:TUW65571 UES65569:UES65571 UOO65569:UOO65571 UYK65569:UYK65571 VIG65569:VIG65571 VSC65569:VSC65571 WBY65569:WBY65571 WLU65569:WLU65571 WVQ65569:WVQ65571 J131105:J131107 JE131105:JE131107 TA131105:TA131107 ACW131105:ACW131107 AMS131105:AMS131107 AWO131105:AWO131107 BGK131105:BGK131107 BQG131105:BQG131107 CAC131105:CAC131107 CJY131105:CJY131107 CTU131105:CTU131107 DDQ131105:DDQ131107 DNM131105:DNM131107 DXI131105:DXI131107 EHE131105:EHE131107 ERA131105:ERA131107 FAW131105:FAW131107 FKS131105:FKS131107 FUO131105:FUO131107 GEK131105:GEK131107 GOG131105:GOG131107 GYC131105:GYC131107 HHY131105:HHY131107 HRU131105:HRU131107 IBQ131105:IBQ131107 ILM131105:ILM131107 IVI131105:IVI131107 JFE131105:JFE131107 JPA131105:JPA131107 JYW131105:JYW131107 KIS131105:KIS131107 KSO131105:KSO131107 LCK131105:LCK131107 LMG131105:LMG131107 LWC131105:LWC131107 MFY131105:MFY131107 MPU131105:MPU131107 MZQ131105:MZQ131107 NJM131105:NJM131107 NTI131105:NTI131107 ODE131105:ODE131107 ONA131105:ONA131107 OWW131105:OWW131107 PGS131105:PGS131107 PQO131105:PQO131107 QAK131105:QAK131107 QKG131105:QKG131107 QUC131105:QUC131107 RDY131105:RDY131107 RNU131105:RNU131107 RXQ131105:RXQ131107 SHM131105:SHM131107 SRI131105:SRI131107 TBE131105:TBE131107 TLA131105:TLA131107 TUW131105:TUW131107 UES131105:UES131107 UOO131105:UOO131107 UYK131105:UYK131107 VIG131105:VIG131107 VSC131105:VSC131107 WBY131105:WBY131107 WLU131105:WLU131107 WVQ131105:WVQ131107 J196641:J196643 JE196641:JE196643 TA196641:TA196643 ACW196641:ACW196643 AMS196641:AMS196643 AWO196641:AWO196643 BGK196641:BGK196643 BQG196641:BQG196643 CAC196641:CAC196643 CJY196641:CJY196643 CTU196641:CTU196643 DDQ196641:DDQ196643 DNM196641:DNM196643 DXI196641:DXI196643 EHE196641:EHE196643 ERA196641:ERA196643 FAW196641:FAW196643 FKS196641:FKS196643 FUO196641:FUO196643 GEK196641:GEK196643 GOG196641:GOG196643 GYC196641:GYC196643 HHY196641:HHY196643 HRU196641:HRU196643 IBQ196641:IBQ196643 ILM196641:ILM196643 IVI196641:IVI196643 JFE196641:JFE196643 JPA196641:JPA196643 JYW196641:JYW196643 KIS196641:KIS196643 KSO196641:KSO196643 LCK196641:LCK196643 LMG196641:LMG196643 LWC196641:LWC196643 MFY196641:MFY196643 MPU196641:MPU196643 MZQ196641:MZQ196643 NJM196641:NJM196643 NTI196641:NTI196643 ODE196641:ODE196643 ONA196641:ONA196643 OWW196641:OWW196643 PGS196641:PGS196643 PQO196641:PQO196643 QAK196641:QAK196643 QKG196641:QKG196643 QUC196641:QUC196643 RDY196641:RDY196643 RNU196641:RNU196643 RXQ196641:RXQ196643 SHM196641:SHM196643 SRI196641:SRI196643 TBE196641:TBE196643 TLA196641:TLA196643 TUW196641:TUW196643 UES196641:UES196643 UOO196641:UOO196643 UYK196641:UYK196643 VIG196641:VIG196643 VSC196641:VSC196643 WBY196641:WBY196643 WLU196641:WLU196643 WVQ196641:WVQ196643 J262177:J262179 JE262177:JE262179 TA262177:TA262179 ACW262177:ACW262179 AMS262177:AMS262179 AWO262177:AWO262179 BGK262177:BGK262179 BQG262177:BQG262179 CAC262177:CAC262179 CJY262177:CJY262179 CTU262177:CTU262179 DDQ262177:DDQ262179 DNM262177:DNM262179 DXI262177:DXI262179 EHE262177:EHE262179 ERA262177:ERA262179 FAW262177:FAW262179 FKS262177:FKS262179 FUO262177:FUO262179 GEK262177:GEK262179 GOG262177:GOG262179 GYC262177:GYC262179 HHY262177:HHY262179 HRU262177:HRU262179 IBQ262177:IBQ262179 ILM262177:ILM262179 IVI262177:IVI262179 JFE262177:JFE262179 JPA262177:JPA262179 JYW262177:JYW262179 KIS262177:KIS262179 KSO262177:KSO262179 LCK262177:LCK262179 LMG262177:LMG262179 LWC262177:LWC262179 MFY262177:MFY262179 MPU262177:MPU262179 MZQ262177:MZQ262179 NJM262177:NJM262179 NTI262177:NTI262179 ODE262177:ODE262179 ONA262177:ONA262179 OWW262177:OWW262179 PGS262177:PGS262179 PQO262177:PQO262179 QAK262177:QAK262179 QKG262177:QKG262179 QUC262177:QUC262179 RDY262177:RDY262179 RNU262177:RNU262179 RXQ262177:RXQ262179 SHM262177:SHM262179 SRI262177:SRI262179 TBE262177:TBE262179 TLA262177:TLA262179 TUW262177:TUW262179 UES262177:UES262179 UOO262177:UOO262179 UYK262177:UYK262179 VIG262177:VIG262179 VSC262177:VSC262179 WBY262177:WBY262179 WLU262177:WLU262179 WVQ262177:WVQ262179 J327713:J327715 JE327713:JE327715 TA327713:TA327715 ACW327713:ACW327715 AMS327713:AMS327715 AWO327713:AWO327715 BGK327713:BGK327715 BQG327713:BQG327715 CAC327713:CAC327715 CJY327713:CJY327715 CTU327713:CTU327715 DDQ327713:DDQ327715 DNM327713:DNM327715 DXI327713:DXI327715 EHE327713:EHE327715 ERA327713:ERA327715 FAW327713:FAW327715 FKS327713:FKS327715 FUO327713:FUO327715 GEK327713:GEK327715 GOG327713:GOG327715 GYC327713:GYC327715 HHY327713:HHY327715 HRU327713:HRU327715 IBQ327713:IBQ327715 ILM327713:ILM327715 IVI327713:IVI327715 JFE327713:JFE327715 JPA327713:JPA327715 JYW327713:JYW327715 KIS327713:KIS327715 KSO327713:KSO327715 LCK327713:LCK327715 LMG327713:LMG327715 LWC327713:LWC327715 MFY327713:MFY327715 MPU327713:MPU327715 MZQ327713:MZQ327715 NJM327713:NJM327715 NTI327713:NTI327715 ODE327713:ODE327715 ONA327713:ONA327715 OWW327713:OWW327715 PGS327713:PGS327715 PQO327713:PQO327715 QAK327713:QAK327715 QKG327713:QKG327715 QUC327713:QUC327715 RDY327713:RDY327715 RNU327713:RNU327715 RXQ327713:RXQ327715 SHM327713:SHM327715 SRI327713:SRI327715 TBE327713:TBE327715 TLA327713:TLA327715 TUW327713:TUW327715 UES327713:UES327715 UOO327713:UOO327715 UYK327713:UYK327715 VIG327713:VIG327715 VSC327713:VSC327715 WBY327713:WBY327715 WLU327713:WLU327715 WVQ327713:WVQ327715 J393249:J393251 JE393249:JE393251 TA393249:TA393251 ACW393249:ACW393251 AMS393249:AMS393251 AWO393249:AWO393251 BGK393249:BGK393251 BQG393249:BQG393251 CAC393249:CAC393251 CJY393249:CJY393251 CTU393249:CTU393251 DDQ393249:DDQ393251 DNM393249:DNM393251 DXI393249:DXI393251 EHE393249:EHE393251 ERA393249:ERA393251 FAW393249:FAW393251 FKS393249:FKS393251 FUO393249:FUO393251 GEK393249:GEK393251 GOG393249:GOG393251 GYC393249:GYC393251 HHY393249:HHY393251 HRU393249:HRU393251 IBQ393249:IBQ393251 ILM393249:ILM393251 IVI393249:IVI393251 JFE393249:JFE393251 JPA393249:JPA393251 JYW393249:JYW393251 KIS393249:KIS393251 KSO393249:KSO393251 LCK393249:LCK393251 LMG393249:LMG393251 LWC393249:LWC393251 MFY393249:MFY393251 MPU393249:MPU393251 MZQ393249:MZQ393251 NJM393249:NJM393251 NTI393249:NTI393251 ODE393249:ODE393251 ONA393249:ONA393251 OWW393249:OWW393251 PGS393249:PGS393251 PQO393249:PQO393251 QAK393249:QAK393251 QKG393249:QKG393251 QUC393249:QUC393251 RDY393249:RDY393251 RNU393249:RNU393251 RXQ393249:RXQ393251 SHM393249:SHM393251 SRI393249:SRI393251 TBE393249:TBE393251 TLA393249:TLA393251 TUW393249:TUW393251 UES393249:UES393251 UOO393249:UOO393251 UYK393249:UYK393251 VIG393249:VIG393251 VSC393249:VSC393251 WBY393249:WBY393251 WLU393249:WLU393251 WVQ393249:WVQ393251 J458785:J458787 JE458785:JE458787 TA458785:TA458787 ACW458785:ACW458787 AMS458785:AMS458787 AWO458785:AWO458787 BGK458785:BGK458787 BQG458785:BQG458787 CAC458785:CAC458787 CJY458785:CJY458787 CTU458785:CTU458787 DDQ458785:DDQ458787 DNM458785:DNM458787 DXI458785:DXI458787 EHE458785:EHE458787 ERA458785:ERA458787 FAW458785:FAW458787 FKS458785:FKS458787 FUO458785:FUO458787 GEK458785:GEK458787 GOG458785:GOG458787 GYC458785:GYC458787 HHY458785:HHY458787 HRU458785:HRU458787 IBQ458785:IBQ458787 ILM458785:ILM458787 IVI458785:IVI458787 JFE458785:JFE458787 JPA458785:JPA458787 JYW458785:JYW458787 KIS458785:KIS458787 KSO458785:KSO458787 LCK458785:LCK458787 LMG458785:LMG458787 LWC458785:LWC458787 MFY458785:MFY458787 MPU458785:MPU458787 MZQ458785:MZQ458787 NJM458785:NJM458787 NTI458785:NTI458787 ODE458785:ODE458787 ONA458785:ONA458787 OWW458785:OWW458787 PGS458785:PGS458787 PQO458785:PQO458787 QAK458785:QAK458787 QKG458785:QKG458787 QUC458785:QUC458787 RDY458785:RDY458787 RNU458785:RNU458787 RXQ458785:RXQ458787 SHM458785:SHM458787 SRI458785:SRI458787 TBE458785:TBE458787 TLA458785:TLA458787 TUW458785:TUW458787 UES458785:UES458787 UOO458785:UOO458787 UYK458785:UYK458787 VIG458785:VIG458787 VSC458785:VSC458787 WBY458785:WBY458787 WLU458785:WLU458787 WVQ458785:WVQ458787 J524321:J524323 JE524321:JE524323 TA524321:TA524323 ACW524321:ACW524323 AMS524321:AMS524323 AWO524321:AWO524323 BGK524321:BGK524323 BQG524321:BQG524323 CAC524321:CAC524323 CJY524321:CJY524323 CTU524321:CTU524323 DDQ524321:DDQ524323 DNM524321:DNM524323 DXI524321:DXI524323 EHE524321:EHE524323 ERA524321:ERA524323 FAW524321:FAW524323 FKS524321:FKS524323 FUO524321:FUO524323 GEK524321:GEK524323 GOG524321:GOG524323 GYC524321:GYC524323 HHY524321:HHY524323 HRU524321:HRU524323 IBQ524321:IBQ524323 ILM524321:ILM524323 IVI524321:IVI524323 JFE524321:JFE524323 JPA524321:JPA524323 JYW524321:JYW524323 KIS524321:KIS524323 KSO524321:KSO524323 LCK524321:LCK524323 LMG524321:LMG524323 LWC524321:LWC524323 MFY524321:MFY524323 MPU524321:MPU524323 MZQ524321:MZQ524323 NJM524321:NJM524323 NTI524321:NTI524323 ODE524321:ODE524323 ONA524321:ONA524323 OWW524321:OWW524323 PGS524321:PGS524323 PQO524321:PQO524323 QAK524321:QAK524323 QKG524321:QKG524323 QUC524321:QUC524323 RDY524321:RDY524323 RNU524321:RNU524323 RXQ524321:RXQ524323 SHM524321:SHM524323 SRI524321:SRI524323 TBE524321:TBE524323 TLA524321:TLA524323 TUW524321:TUW524323 UES524321:UES524323 UOO524321:UOO524323 UYK524321:UYK524323 VIG524321:VIG524323 VSC524321:VSC524323 WBY524321:WBY524323 WLU524321:WLU524323 WVQ524321:WVQ524323 J589857:J589859 JE589857:JE589859 TA589857:TA589859 ACW589857:ACW589859 AMS589857:AMS589859 AWO589857:AWO589859 BGK589857:BGK589859 BQG589857:BQG589859 CAC589857:CAC589859 CJY589857:CJY589859 CTU589857:CTU589859 DDQ589857:DDQ589859 DNM589857:DNM589859 DXI589857:DXI589859 EHE589857:EHE589859 ERA589857:ERA589859 FAW589857:FAW589859 FKS589857:FKS589859 FUO589857:FUO589859 GEK589857:GEK589859 GOG589857:GOG589859 GYC589857:GYC589859 HHY589857:HHY589859 HRU589857:HRU589859 IBQ589857:IBQ589859 ILM589857:ILM589859 IVI589857:IVI589859 JFE589857:JFE589859 JPA589857:JPA589859 JYW589857:JYW589859 KIS589857:KIS589859 KSO589857:KSO589859 LCK589857:LCK589859 LMG589857:LMG589859 LWC589857:LWC589859 MFY589857:MFY589859 MPU589857:MPU589859 MZQ589857:MZQ589859 NJM589857:NJM589859 NTI589857:NTI589859 ODE589857:ODE589859 ONA589857:ONA589859 OWW589857:OWW589859 PGS589857:PGS589859 PQO589857:PQO589859 QAK589857:QAK589859 QKG589857:QKG589859 QUC589857:QUC589859 RDY589857:RDY589859 RNU589857:RNU589859 RXQ589857:RXQ589859 SHM589857:SHM589859 SRI589857:SRI589859 TBE589857:TBE589859 TLA589857:TLA589859 TUW589857:TUW589859 UES589857:UES589859 UOO589857:UOO589859 UYK589857:UYK589859 VIG589857:VIG589859 VSC589857:VSC589859 WBY589857:WBY589859 WLU589857:WLU589859 WVQ589857:WVQ589859 J655393:J655395 JE655393:JE655395 TA655393:TA655395 ACW655393:ACW655395 AMS655393:AMS655395 AWO655393:AWO655395 BGK655393:BGK655395 BQG655393:BQG655395 CAC655393:CAC655395 CJY655393:CJY655395 CTU655393:CTU655395 DDQ655393:DDQ655395 DNM655393:DNM655395 DXI655393:DXI655395 EHE655393:EHE655395 ERA655393:ERA655395 FAW655393:FAW655395 FKS655393:FKS655395 FUO655393:FUO655395 GEK655393:GEK655395 GOG655393:GOG655395 GYC655393:GYC655395 HHY655393:HHY655395 HRU655393:HRU655395 IBQ655393:IBQ655395 ILM655393:ILM655395 IVI655393:IVI655395 JFE655393:JFE655395 JPA655393:JPA655395 JYW655393:JYW655395 KIS655393:KIS655395 KSO655393:KSO655395 LCK655393:LCK655395 LMG655393:LMG655395 LWC655393:LWC655395 MFY655393:MFY655395 MPU655393:MPU655395 MZQ655393:MZQ655395 NJM655393:NJM655395 NTI655393:NTI655395 ODE655393:ODE655395 ONA655393:ONA655395 OWW655393:OWW655395 PGS655393:PGS655395 PQO655393:PQO655395 QAK655393:QAK655395 QKG655393:QKG655395 QUC655393:QUC655395 RDY655393:RDY655395 RNU655393:RNU655395 RXQ655393:RXQ655395 SHM655393:SHM655395 SRI655393:SRI655395 TBE655393:TBE655395 TLA655393:TLA655395 TUW655393:TUW655395 UES655393:UES655395 UOO655393:UOO655395 UYK655393:UYK655395 VIG655393:VIG655395 VSC655393:VSC655395 WBY655393:WBY655395 WLU655393:WLU655395 WVQ655393:WVQ655395 J720929:J720931 JE720929:JE720931 TA720929:TA720931 ACW720929:ACW720931 AMS720929:AMS720931 AWO720929:AWO720931 BGK720929:BGK720931 BQG720929:BQG720931 CAC720929:CAC720931 CJY720929:CJY720931 CTU720929:CTU720931 DDQ720929:DDQ720931 DNM720929:DNM720931 DXI720929:DXI720931 EHE720929:EHE720931 ERA720929:ERA720931 FAW720929:FAW720931 FKS720929:FKS720931 FUO720929:FUO720931 GEK720929:GEK720931 GOG720929:GOG720931 GYC720929:GYC720931 HHY720929:HHY720931 HRU720929:HRU720931 IBQ720929:IBQ720931 ILM720929:ILM720931 IVI720929:IVI720931 JFE720929:JFE720931 JPA720929:JPA720931 JYW720929:JYW720931 KIS720929:KIS720931 KSO720929:KSO720931 LCK720929:LCK720931 LMG720929:LMG720931 LWC720929:LWC720931 MFY720929:MFY720931 MPU720929:MPU720931 MZQ720929:MZQ720931 NJM720929:NJM720931 NTI720929:NTI720931 ODE720929:ODE720931 ONA720929:ONA720931 OWW720929:OWW720931 PGS720929:PGS720931 PQO720929:PQO720931 QAK720929:QAK720931 QKG720929:QKG720931 QUC720929:QUC720931 RDY720929:RDY720931 RNU720929:RNU720931 RXQ720929:RXQ720931 SHM720929:SHM720931 SRI720929:SRI720931 TBE720929:TBE720931 TLA720929:TLA720931 TUW720929:TUW720931 UES720929:UES720931 UOO720929:UOO720931 UYK720929:UYK720931 VIG720929:VIG720931 VSC720929:VSC720931 WBY720929:WBY720931 WLU720929:WLU720931 WVQ720929:WVQ720931 J786465:J786467 JE786465:JE786467 TA786465:TA786467 ACW786465:ACW786467 AMS786465:AMS786467 AWO786465:AWO786467 BGK786465:BGK786467 BQG786465:BQG786467 CAC786465:CAC786467 CJY786465:CJY786467 CTU786465:CTU786467 DDQ786465:DDQ786467 DNM786465:DNM786467 DXI786465:DXI786467 EHE786465:EHE786467 ERA786465:ERA786467 FAW786465:FAW786467 FKS786465:FKS786467 FUO786465:FUO786467 GEK786465:GEK786467 GOG786465:GOG786467 GYC786465:GYC786467 HHY786465:HHY786467 HRU786465:HRU786467 IBQ786465:IBQ786467 ILM786465:ILM786467 IVI786465:IVI786467 JFE786465:JFE786467 JPA786465:JPA786467 JYW786465:JYW786467 KIS786465:KIS786467 KSO786465:KSO786467 LCK786465:LCK786467 LMG786465:LMG786467 LWC786465:LWC786467 MFY786465:MFY786467 MPU786465:MPU786467 MZQ786465:MZQ786467 NJM786465:NJM786467 NTI786465:NTI786467 ODE786465:ODE786467 ONA786465:ONA786467 OWW786465:OWW786467 PGS786465:PGS786467 PQO786465:PQO786467 QAK786465:QAK786467 QKG786465:QKG786467 QUC786465:QUC786467 RDY786465:RDY786467 RNU786465:RNU786467 RXQ786465:RXQ786467 SHM786465:SHM786467 SRI786465:SRI786467 TBE786465:TBE786467 TLA786465:TLA786467 TUW786465:TUW786467 UES786465:UES786467 UOO786465:UOO786467 UYK786465:UYK786467 VIG786465:VIG786467 VSC786465:VSC786467 WBY786465:WBY786467 WLU786465:WLU786467 WVQ786465:WVQ786467 J852001:J852003 JE852001:JE852003 TA852001:TA852003 ACW852001:ACW852003 AMS852001:AMS852003 AWO852001:AWO852003 BGK852001:BGK852003 BQG852001:BQG852003 CAC852001:CAC852003 CJY852001:CJY852003 CTU852001:CTU852003 DDQ852001:DDQ852003 DNM852001:DNM852003 DXI852001:DXI852003 EHE852001:EHE852003 ERA852001:ERA852003 FAW852001:FAW852003 FKS852001:FKS852003 FUO852001:FUO852003 GEK852001:GEK852003 GOG852001:GOG852003 GYC852001:GYC852003 HHY852001:HHY852003 HRU852001:HRU852003 IBQ852001:IBQ852003 ILM852001:ILM852003 IVI852001:IVI852003 JFE852001:JFE852003 JPA852001:JPA852003 JYW852001:JYW852003 KIS852001:KIS852003 KSO852001:KSO852003 LCK852001:LCK852003 LMG852001:LMG852003 LWC852001:LWC852003 MFY852001:MFY852003 MPU852001:MPU852003 MZQ852001:MZQ852003 NJM852001:NJM852003 NTI852001:NTI852003 ODE852001:ODE852003 ONA852001:ONA852003 OWW852001:OWW852003 PGS852001:PGS852003 PQO852001:PQO852003 QAK852001:QAK852003 QKG852001:QKG852003 QUC852001:QUC852003 RDY852001:RDY852003 RNU852001:RNU852003 RXQ852001:RXQ852003 SHM852001:SHM852003 SRI852001:SRI852003 TBE852001:TBE852003 TLA852001:TLA852003 TUW852001:TUW852003 UES852001:UES852003 UOO852001:UOO852003 UYK852001:UYK852003 VIG852001:VIG852003 VSC852001:VSC852003 WBY852001:WBY852003 WLU852001:WLU852003 WVQ852001:WVQ852003 J917537:J917539 JE917537:JE917539 TA917537:TA917539 ACW917537:ACW917539 AMS917537:AMS917539 AWO917537:AWO917539 BGK917537:BGK917539 BQG917537:BQG917539 CAC917537:CAC917539 CJY917537:CJY917539 CTU917537:CTU917539 DDQ917537:DDQ917539 DNM917537:DNM917539 DXI917537:DXI917539 EHE917537:EHE917539 ERA917537:ERA917539 FAW917537:FAW917539 FKS917537:FKS917539 FUO917537:FUO917539 GEK917537:GEK917539 GOG917537:GOG917539 GYC917537:GYC917539 HHY917537:HHY917539 HRU917537:HRU917539 IBQ917537:IBQ917539 ILM917537:ILM917539 IVI917537:IVI917539 JFE917537:JFE917539 JPA917537:JPA917539 JYW917537:JYW917539 KIS917537:KIS917539 KSO917537:KSO917539 LCK917537:LCK917539 LMG917537:LMG917539 LWC917537:LWC917539 MFY917537:MFY917539 MPU917537:MPU917539 MZQ917537:MZQ917539 NJM917537:NJM917539 NTI917537:NTI917539 ODE917537:ODE917539 ONA917537:ONA917539 OWW917537:OWW917539 PGS917537:PGS917539 PQO917537:PQO917539 QAK917537:QAK917539 QKG917537:QKG917539 QUC917537:QUC917539 RDY917537:RDY917539 RNU917537:RNU917539 RXQ917537:RXQ917539 SHM917537:SHM917539 SRI917537:SRI917539 TBE917537:TBE917539 TLA917537:TLA917539 TUW917537:TUW917539 UES917537:UES917539 UOO917537:UOO917539 UYK917537:UYK917539 VIG917537:VIG917539 VSC917537:VSC917539 WBY917537:WBY917539 WLU917537:WLU917539 WVQ917537:WVQ917539 J983073:J983075 JE983073:JE983075 TA983073:TA983075 ACW983073:ACW983075 AMS983073:AMS983075 AWO983073:AWO983075 BGK983073:BGK983075 BQG983073:BQG983075 CAC983073:CAC983075 CJY983073:CJY983075 CTU983073:CTU983075 DDQ983073:DDQ983075 DNM983073:DNM983075 DXI983073:DXI983075 EHE983073:EHE983075 ERA983073:ERA983075 FAW983073:FAW983075 FKS983073:FKS983075 FUO983073:FUO983075 GEK983073:GEK983075 GOG983073:GOG983075 GYC983073:GYC983075 HHY983073:HHY983075 HRU983073:HRU983075 IBQ983073:IBQ983075 ILM983073:ILM983075 IVI983073:IVI983075 JFE983073:JFE983075 JPA983073:JPA983075 JYW983073:JYW983075 KIS983073:KIS983075 KSO983073:KSO983075 LCK983073:LCK983075 LMG983073:LMG983075 LWC983073:LWC983075 MFY983073:MFY983075 MPU983073:MPU983075 MZQ983073:MZQ983075 NJM983073:NJM983075 NTI983073:NTI983075 ODE983073:ODE983075 ONA983073:ONA983075 OWW983073:OWW983075 PGS983073:PGS983075 PQO983073:PQO983075 QAK983073:QAK983075 QKG983073:QKG983075 QUC983073:QUC983075 RDY983073:RDY983075 RNU983073:RNU983075 RXQ983073:RXQ983075 SHM983073:SHM983075 SRI983073:SRI983075 TBE983073:TBE983075 TLA983073:TLA983075 TUW983073:TUW983075 UES983073:UES983075 UOO983073:UOO983075 UYK983073:UYK983075 VIG983073:VIG983075 VSC983073:VSC983075 WBY983073:WBY983075 WLU983073:WLU983075 WVQ983073:WVQ983075 D32:D34 IY32:IY34 SU32:SU34 ACQ32:ACQ34 AMM32:AMM34 AWI32:AWI34 BGE32:BGE34 BQA32:BQA34 BZW32:BZW34 CJS32:CJS34 CTO32:CTO34 DDK32:DDK34 DNG32:DNG34 DXC32:DXC34 EGY32:EGY34 EQU32:EQU34 FAQ32:FAQ34 FKM32:FKM34 FUI32:FUI34 GEE32:GEE34 GOA32:GOA34 GXW32:GXW34 HHS32:HHS34 HRO32:HRO34 IBK32:IBK34 ILG32:ILG34 IVC32:IVC34 JEY32:JEY34 JOU32:JOU34 JYQ32:JYQ34 KIM32:KIM34 KSI32:KSI34 LCE32:LCE34 LMA32:LMA34 LVW32:LVW34 MFS32:MFS34 MPO32:MPO34 MZK32:MZK34 NJG32:NJG34 NTC32:NTC34 OCY32:OCY34 OMU32:OMU34 OWQ32:OWQ34 PGM32:PGM34 PQI32:PQI34 QAE32:QAE34 QKA32:QKA34 QTW32:QTW34 RDS32:RDS34 RNO32:RNO34 RXK32:RXK34 SHG32:SHG34 SRC32:SRC34 TAY32:TAY34 TKU32:TKU34 TUQ32:TUQ34 UEM32:UEM34 UOI32:UOI34 UYE32:UYE34 VIA32:VIA34 VRW32:VRW34 WBS32:WBS34 WLO32:WLO34 WVK32:WVK34 D65574:D65576 IY65574:IY65576 SU65574:SU65576 ACQ65574:ACQ65576 AMM65574:AMM65576 AWI65574:AWI65576 BGE65574:BGE65576 BQA65574:BQA65576 BZW65574:BZW65576 CJS65574:CJS65576 CTO65574:CTO65576 DDK65574:DDK65576 DNG65574:DNG65576 DXC65574:DXC65576 EGY65574:EGY65576 EQU65574:EQU65576 FAQ65574:FAQ65576 FKM65574:FKM65576 FUI65574:FUI65576 GEE65574:GEE65576 GOA65574:GOA65576 GXW65574:GXW65576 HHS65574:HHS65576 HRO65574:HRO65576 IBK65574:IBK65576 ILG65574:ILG65576 IVC65574:IVC65576 JEY65574:JEY65576 JOU65574:JOU65576 JYQ65574:JYQ65576 KIM65574:KIM65576 KSI65574:KSI65576 LCE65574:LCE65576 LMA65574:LMA65576 LVW65574:LVW65576 MFS65574:MFS65576 MPO65574:MPO65576 MZK65574:MZK65576 NJG65574:NJG65576 NTC65574:NTC65576 OCY65574:OCY65576 OMU65574:OMU65576 OWQ65574:OWQ65576 PGM65574:PGM65576 PQI65574:PQI65576 QAE65574:QAE65576 QKA65574:QKA65576 QTW65574:QTW65576 RDS65574:RDS65576 RNO65574:RNO65576 RXK65574:RXK65576 SHG65574:SHG65576 SRC65574:SRC65576 TAY65574:TAY65576 TKU65574:TKU65576 TUQ65574:TUQ65576 UEM65574:UEM65576 UOI65574:UOI65576 UYE65574:UYE65576 VIA65574:VIA65576 VRW65574:VRW65576 WBS65574:WBS65576 WLO65574:WLO65576 WVK65574:WVK65576 D131110:D131112 IY131110:IY131112 SU131110:SU131112 ACQ131110:ACQ131112 AMM131110:AMM131112 AWI131110:AWI131112 BGE131110:BGE131112 BQA131110:BQA131112 BZW131110:BZW131112 CJS131110:CJS131112 CTO131110:CTO131112 DDK131110:DDK131112 DNG131110:DNG131112 DXC131110:DXC131112 EGY131110:EGY131112 EQU131110:EQU131112 FAQ131110:FAQ131112 FKM131110:FKM131112 FUI131110:FUI131112 GEE131110:GEE131112 GOA131110:GOA131112 GXW131110:GXW131112 HHS131110:HHS131112 HRO131110:HRO131112 IBK131110:IBK131112 ILG131110:ILG131112 IVC131110:IVC131112 JEY131110:JEY131112 JOU131110:JOU131112 JYQ131110:JYQ131112 KIM131110:KIM131112 KSI131110:KSI131112 LCE131110:LCE131112 LMA131110:LMA131112 LVW131110:LVW131112 MFS131110:MFS131112 MPO131110:MPO131112 MZK131110:MZK131112 NJG131110:NJG131112 NTC131110:NTC131112 OCY131110:OCY131112 OMU131110:OMU131112 OWQ131110:OWQ131112 PGM131110:PGM131112 PQI131110:PQI131112 QAE131110:QAE131112 QKA131110:QKA131112 QTW131110:QTW131112 RDS131110:RDS131112 RNO131110:RNO131112 RXK131110:RXK131112 SHG131110:SHG131112 SRC131110:SRC131112 TAY131110:TAY131112 TKU131110:TKU131112 TUQ131110:TUQ131112 UEM131110:UEM131112 UOI131110:UOI131112 UYE131110:UYE131112 VIA131110:VIA131112 VRW131110:VRW131112 WBS131110:WBS131112 WLO131110:WLO131112 WVK131110:WVK131112 D196646:D196648 IY196646:IY196648 SU196646:SU196648 ACQ196646:ACQ196648 AMM196646:AMM196648 AWI196646:AWI196648 BGE196646:BGE196648 BQA196646:BQA196648 BZW196646:BZW196648 CJS196646:CJS196648 CTO196646:CTO196648 DDK196646:DDK196648 DNG196646:DNG196648 DXC196646:DXC196648 EGY196646:EGY196648 EQU196646:EQU196648 FAQ196646:FAQ196648 FKM196646:FKM196648 FUI196646:FUI196648 GEE196646:GEE196648 GOA196646:GOA196648 GXW196646:GXW196648 HHS196646:HHS196648 HRO196646:HRO196648 IBK196646:IBK196648 ILG196646:ILG196648 IVC196646:IVC196648 JEY196646:JEY196648 JOU196646:JOU196648 JYQ196646:JYQ196648 KIM196646:KIM196648 KSI196646:KSI196648 LCE196646:LCE196648 LMA196646:LMA196648 LVW196646:LVW196648 MFS196646:MFS196648 MPO196646:MPO196648 MZK196646:MZK196648 NJG196646:NJG196648 NTC196646:NTC196648 OCY196646:OCY196648 OMU196646:OMU196648 OWQ196646:OWQ196648 PGM196646:PGM196648 PQI196646:PQI196648 QAE196646:QAE196648 QKA196646:QKA196648 QTW196646:QTW196648 RDS196646:RDS196648 RNO196646:RNO196648 RXK196646:RXK196648 SHG196646:SHG196648 SRC196646:SRC196648 TAY196646:TAY196648 TKU196646:TKU196648 TUQ196646:TUQ196648 UEM196646:UEM196648 UOI196646:UOI196648 UYE196646:UYE196648 VIA196646:VIA196648 VRW196646:VRW196648 WBS196646:WBS196648 WLO196646:WLO196648 WVK196646:WVK196648 D262182:D262184 IY262182:IY262184 SU262182:SU262184 ACQ262182:ACQ262184 AMM262182:AMM262184 AWI262182:AWI262184 BGE262182:BGE262184 BQA262182:BQA262184 BZW262182:BZW262184 CJS262182:CJS262184 CTO262182:CTO262184 DDK262182:DDK262184 DNG262182:DNG262184 DXC262182:DXC262184 EGY262182:EGY262184 EQU262182:EQU262184 FAQ262182:FAQ262184 FKM262182:FKM262184 FUI262182:FUI262184 GEE262182:GEE262184 GOA262182:GOA262184 GXW262182:GXW262184 HHS262182:HHS262184 HRO262182:HRO262184 IBK262182:IBK262184 ILG262182:ILG262184 IVC262182:IVC262184 JEY262182:JEY262184 JOU262182:JOU262184 JYQ262182:JYQ262184 KIM262182:KIM262184 KSI262182:KSI262184 LCE262182:LCE262184 LMA262182:LMA262184 LVW262182:LVW262184 MFS262182:MFS262184 MPO262182:MPO262184 MZK262182:MZK262184 NJG262182:NJG262184 NTC262182:NTC262184 OCY262182:OCY262184 OMU262182:OMU262184 OWQ262182:OWQ262184 PGM262182:PGM262184 PQI262182:PQI262184 QAE262182:QAE262184 QKA262182:QKA262184 QTW262182:QTW262184 RDS262182:RDS262184 RNO262182:RNO262184 RXK262182:RXK262184 SHG262182:SHG262184 SRC262182:SRC262184 TAY262182:TAY262184 TKU262182:TKU262184 TUQ262182:TUQ262184 UEM262182:UEM262184 UOI262182:UOI262184 UYE262182:UYE262184 VIA262182:VIA262184 VRW262182:VRW262184 WBS262182:WBS262184 WLO262182:WLO262184 WVK262182:WVK262184 D327718:D327720 IY327718:IY327720 SU327718:SU327720 ACQ327718:ACQ327720 AMM327718:AMM327720 AWI327718:AWI327720 BGE327718:BGE327720 BQA327718:BQA327720 BZW327718:BZW327720 CJS327718:CJS327720 CTO327718:CTO327720 DDK327718:DDK327720 DNG327718:DNG327720 DXC327718:DXC327720 EGY327718:EGY327720 EQU327718:EQU327720 FAQ327718:FAQ327720 FKM327718:FKM327720 FUI327718:FUI327720 GEE327718:GEE327720 GOA327718:GOA327720 GXW327718:GXW327720 HHS327718:HHS327720 HRO327718:HRO327720 IBK327718:IBK327720 ILG327718:ILG327720 IVC327718:IVC327720 JEY327718:JEY327720 JOU327718:JOU327720 JYQ327718:JYQ327720 KIM327718:KIM327720 KSI327718:KSI327720 LCE327718:LCE327720 LMA327718:LMA327720 LVW327718:LVW327720 MFS327718:MFS327720 MPO327718:MPO327720 MZK327718:MZK327720 NJG327718:NJG327720 NTC327718:NTC327720 OCY327718:OCY327720 OMU327718:OMU327720 OWQ327718:OWQ327720 PGM327718:PGM327720 PQI327718:PQI327720 QAE327718:QAE327720 QKA327718:QKA327720 QTW327718:QTW327720 RDS327718:RDS327720 RNO327718:RNO327720 RXK327718:RXK327720 SHG327718:SHG327720 SRC327718:SRC327720 TAY327718:TAY327720 TKU327718:TKU327720 TUQ327718:TUQ327720 UEM327718:UEM327720 UOI327718:UOI327720 UYE327718:UYE327720 VIA327718:VIA327720 VRW327718:VRW327720 WBS327718:WBS327720 WLO327718:WLO327720 WVK327718:WVK327720 D393254:D393256 IY393254:IY393256 SU393254:SU393256 ACQ393254:ACQ393256 AMM393254:AMM393256 AWI393254:AWI393256 BGE393254:BGE393256 BQA393254:BQA393256 BZW393254:BZW393256 CJS393254:CJS393256 CTO393254:CTO393256 DDK393254:DDK393256 DNG393254:DNG393256 DXC393254:DXC393256 EGY393254:EGY393256 EQU393254:EQU393256 FAQ393254:FAQ393256 FKM393254:FKM393256 FUI393254:FUI393256 GEE393254:GEE393256 GOA393254:GOA393256 GXW393254:GXW393256 HHS393254:HHS393256 HRO393254:HRO393256 IBK393254:IBK393256 ILG393254:ILG393256 IVC393254:IVC393256 JEY393254:JEY393256 JOU393254:JOU393256 JYQ393254:JYQ393256 KIM393254:KIM393256 KSI393254:KSI393256 LCE393254:LCE393256 LMA393254:LMA393256 LVW393254:LVW393256 MFS393254:MFS393256 MPO393254:MPO393256 MZK393254:MZK393256 NJG393254:NJG393256 NTC393254:NTC393256 OCY393254:OCY393256 OMU393254:OMU393256 OWQ393254:OWQ393256 PGM393254:PGM393256 PQI393254:PQI393256 QAE393254:QAE393256 QKA393254:QKA393256 QTW393254:QTW393256 RDS393254:RDS393256 RNO393254:RNO393256 RXK393254:RXK393256 SHG393254:SHG393256 SRC393254:SRC393256 TAY393254:TAY393256 TKU393254:TKU393256 TUQ393254:TUQ393256 UEM393254:UEM393256 UOI393254:UOI393256 UYE393254:UYE393256 VIA393254:VIA393256 VRW393254:VRW393256 WBS393254:WBS393256 WLO393254:WLO393256 WVK393254:WVK393256 D458790:D458792 IY458790:IY458792 SU458790:SU458792 ACQ458790:ACQ458792 AMM458790:AMM458792 AWI458790:AWI458792 BGE458790:BGE458792 BQA458790:BQA458792 BZW458790:BZW458792 CJS458790:CJS458792 CTO458790:CTO458792 DDK458790:DDK458792 DNG458790:DNG458792 DXC458790:DXC458792 EGY458790:EGY458792 EQU458790:EQU458792 FAQ458790:FAQ458792 FKM458790:FKM458792 FUI458790:FUI458792 GEE458790:GEE458792 GOA458790:GOA458792 GXW458790:GXW458792 HHS458790:HHS458792 HRO458790:HRO458792 IBK458790:IBK458792 ILG458790:ILG458792 IVC458790:IVC458792 JEY458790:JEY458792 JOU458790:JOU458792 JYQ458790:JYQ458792 KIM458790:KIM458792 KSI458790:KSI458792 LCE458790:LCE458792 LMA458790:LMA458792 LVW458790:LVW458792 MFS458790:MFS458792 MPO458790:MPO458792 MZK458790:MZK458792 NJG458790:NJG458792 NTC458790:NTC458792 OCY458790:OCY458792 OMU458790:OMU458792 OWQ458790:OWQ458792 PGM458790:PGM458792 PQI458790:PQI458792 QAE458790:QAE458792 QKA458790:QKA458792 QTW458790:QTW458792 RDS458790:RDS458792 RNO458790:RNO458792 RXK458790:RXK458792 SHG458790:SHG458792 SRC458790:SRC458792 TAY458790:TAY458792 TKU458790:TKU458792 TUQ458790:TUQ458792 UEM458790:UEM458792 UOI458790:UOI458792 UYE458790:UYE458792 VIA458790:VIA458792 VRW458790:VRW458792 WBS458790:WBS458792 WLO458790:WLO458792 WVK458790:WVK458792 D524326:D524328 IY524326:IY524328 SU524326:SU524328 ACQ524326:ACQ524328 AMM524326:AMM524328 AWI524326:AWI524328 BGE524326:BGE524328 BQA524326:BQA524328 BZW524326:BZW524328 CJS524326:CJS524328 CTO524326:CTO524328 DDK524326:DDK524328 DNG524326:DNG524328 DXC524326:DXC524328 EGY524326:EGY524328 EQU524326:EQU524328 FAQ524326:FAQ524328 FKM524326:FKM524328 FUI524326:FUI524328 GEE524326:GEE524328 GOA524326:GOA524328 GXW524326:GXW524328 HHS524326:HHS524328 HRO524326:HRO524328 IBK524326:IBK524328 ILG524326:ILG524328 IVC524326:IVC524328 JEY524326:JEY524328 JOU524326:JOU524328 JYQ524326:JYQ524328 KIM524326:KIM524328 KSI524326:KSI524328 LCE524326:LCE524328 LMA524326:LMA524328 LVW524326:LVW524328 MFS524326:MFS524328 MPO524326:MPO524328 MZK524326:MZK524328 NJG524326:NJG524328 NTC524326:NTC524328 OCY524326:OCY524328 OMU524326:OMU524328 OWQ524326:OWQ524328 PGM524326:PGM524328 PQI524326:PQI524328 QAE524326:QAE524328 QKA524326:QKA524328 QTW524326:QTW524328 RDS524326:RDS524328 RNO524326:RNO524328 RXK524326:RXK524328 SHG524326:SHG524328 SRC524326:SRC524328 TAY524326:TAY524328 TKU524326:TKU524328 TUQ524326:TUQ524328 UEM524326:UEM524328 UOI524326:UOI524328 UYE524326:UYE524328 VIA524326:VIA524328 VRW524326:VRW524328 WBS524326:WBS524328 WLO524326:WLO524328 WVK524326:WVK524328 D589862:D589864 IY589862:IY589864 SU589862:SU589864 ACQ589862:ACQ589864 AMM589862:AMM589864 AWI589862:AWI589864 BGE589862:BGE589864 BQA589862:BQA589864 BZW589862:BZW589864 CJS589862:CJS589864 CTO589862:CTO589864 DDK589862:DDK589864 DNG589862:DNG589864 DXC589862:DXC589864 EGY589862:EGY589864 EQU589862:EQU589864 FAQ589862:FAQ589864 FKM589862:FKM589864 FUI589862:FUI589864 GEE589862:GEE589864 GOA589862:GOA589864 GXW589862:GXW589864 HHS589862:HHS589864 HRO589862:HRO589864 IBK589862:IBK589864 ILG589862:ILG589864 IVC589862:IVC589864 JEY589862:JEY589864 JOU589862:JOU589864 JYQ589862:JYQ589864 KIM589862:KIM589864 KSI589862:KSI589864 LCE589862:LCE589864 LMA589862:LMA589864 LVW589862:LVW589864 MFS589862:MFS589864 MPO589862:MPO589864 MZK589862:MZK589864 NJG589862:NJG589864 NTC589862:NTC589864 OCY589862:OCY589864 OMU589862:OMU589864 OWQ589862:OWQ589864 PGM589862:PGM589864 PQI589862:PQI589864 QAE589862:QAE589864 QKA589862:QKA589864 QTW589862:QTW589864 RDS589862:RDS589864 RNO589862:RNO589864 RXK589862:RXK589864 SHG589862:SHG589864 SRC589862:SRC589864 TAY589862:TAY589864 TKU589862:TKU589864 TUQ589862:TUQ589864 UEM589862:UEM589864 UOI589862:UOI589864 UYE589862:UYE589864 VIA589862:VIA589864 VRW589862:VRW589864 WBS589862:WBS589864 WLO589862:WLO589864 WVK589862:WVK589864 D655398:D655400 IY655398:IY655400 SU655398:SU655400 ACQ655398:ACQ655400 AMM655398:AMM655400 AWI655398:AWI655400 BGE655398:BGE655400 BQA655398:BQA655400 BZW655398:BZW655400 CJS655398:CJS655400 CTO655398:CTO655400 DDK655398:DDK655400 DNG655398:DNG655400 DXC655398:DXC655400 EGY655398:EGY655400 EQU655398:EQU655400 FAQ655398:FAQ655400 FKM655398:FKM655400 FUI655398:FUI655400 GEE655398:GEE655400 GOA655398:GOA655400 GXW655398:GXW655400 HHS655398:HHS655400 HRO655398:HRO655400 IBK655398:IBK655400 ILG655398:ILG655400 IVC655398:IVC655400 JEY655398:JEY655400 JOU655398:JOU655400 JYQ655398:JYQ655400 KIM655398:KIM655400 KSI655398:KSI655400 LCE655398:LCE655400 LMA655398:LMA655400 LVW655398:LVW655400 MFS655398:MFS655400 MPO655398:MPO655400 MZK655398:MZK655400 NJG655398:NJG655400 NTC655398:NTC655400 OCY655398:OCY655400 OMU655398:OMU655400 OWQ655398:OWQ655400 PGM655398:PGM655400 PQI655398:PQI655400 QAE655398:QAE655400 QKA655398:QKA655400 QTW655398:QTW655400 RDS655398:RDS655400 RNO655398:RNO655400 RXK655398:RXK655400 SHG655398:SHG655400 SRC655398:SRC655400 TAY655398:TAY655400 TKU655398:TKU655400 TUQ655398:TUQ655400 UEM655398:UEM655400 UOI655398:UOI655400 UYE655398:UYE655400 VIA655398:VIA655400 VRW655398:VRW655400 WBS655398:WBS655400 WLO655398:WLO655400 WVK655398:WVK655400 D720934:D720936 IY720934:IY720936 SU720934:SU720936 ACQ720934:ACQ720936 AMM720934:AMM720936 AWI720934:AWI720936 BGE720934:BGE720936 BQA720934:BQA720936 BZW720934:BZW720936 CJS720934:CJS720936 CTO720934:CTO720936 DDK720934:DDK720936 DNG720934:DNG720936 DXC720934:DXC720936 EGY720934:EGY720936 EQU720934:EQU720936 FAQ720934:FAQ720936 FKM720934:FKM720936 FUI720934:FUI720936 GEE720934:GEE720936 GOA720934:GOA720936 GXW720934:GXW720936 HHS720934:HHS720936 HRO720934:HRO720936 IBK720934:IBK720936 ILG720934:ILG720936 IVC720934:IVC720936 JEY720934:JEY720936 JOU720934:JOU720936 JYQ720934:JYQ720936 KIM720934:KIM720936 KSI720934:KSI720936 LCE720934:LCE720936 LMA720934:LMA720936 LVW720934:LVW720936 MFS720934:MFS720936 MPO720934:MPO720936 MZK720934:MZK720936 NJG720934:NJG720936 NTC720934:NTC720936 OCY720934:OCY720936 OMU720934:OMU720936 OWQ720934:OWQ720936 PGM720934:PGM720936 PQI720934:PQI720936 QAE720934:QAE720936 QKA720934:QKA720936 QTW720934:QTW720936 RDS720934:RDS720936 RNO720934:RNO720936 RXK720934:RXK720936 SHG720934:SHG720936 SRC720934:SRC720936 TAY720934:TAY720936 TKU720934:TKU720936 TUQ720934:TUQ720936 UEM720934:UEM720936 UOI720934:UOI720936 UYE720934:UYE720936 VIA720934:VIA720936 VRW720934:VRW720936 WBS720934:WBS720936 WLO720934:WLO720936 WVK720934:WVK720936 D786470:D786472 IY786470:IY786472 SU786470:SU786472 ACQ786470:ACQ786472 AMM786470:AMM786472 AWI786470:AWI786472 BGE786470:BGE786472 BQA786470:BQA786472 BZW786470:BZW786472 CJS786470:CJS786472 CTO786470:CTO786472 DDK786470:DDK786472 DNG786470:DNG786472 DXC786470:DXC786472 EGY786470:EGY786472 EQU786470:EQU786472 FAQ786470:FAQ786472 FKM786470:FKM786472 FUI786470:FUI786472 GEE786470:GEE786472 GOA786470:GOA786472 GXW786470:GXW786472 HHS786470:HHS786472 HRO786470:HRO786472 IBK786470:IBK786472 ILG786470:ILG786472 IVC786470:IVC786472 JEY786470:JEY786472 JOU786470:JOU786472 JYQ786470:JYQ786472 KIM786470:KIM786472 KSI786470:KSI786472 LCE786470:LCE786472 LMA786470:LMA786472 LVW786470:LVW786472 MFS786470:MFS786472 MPO786470:MPO786472 MZK786470:MZK786472 NJG786470:NJG786472 NTC786470:NTC786472 OCY786470:OCY786472 OMU786470:OMU786472 OWQ786470:OWQ786472 PGM786470:PGM786472 PQI786470:PQI786472 QAE786470:QAE786472 QKA786470:QKA786472 QTW786470:QTW786472 RDS786470:RDS786472 RNO786470:RNO786472 RXK786470:RXK786472 SHG786470:SHG786472 SRC786470:SRC786472 TAY786470:TAY786472 TKU786470:TKU786472 TUQ786470:TUQ786472 UEM786470:UEM786472 UOI786470:UOI786472 UYE786470:UYE786472 VIA786470:VIA786472 VRW786470:VRW786472 WBS786470:WBS786472 WLO786470:WLO786472 WVK786470:WVK786472 D852006:D852008 IY852006:IY852008 SU852006:SU852008 ACQ852006:ACQ852008 AMM852006:AMM852008 AWI852006:AWI852008 BGE852006:BGE852008 BQA852006:BQA852008 BZW852006:BZW852008 CJS852006:CJS852008 CTO852006:CTO852008 DDK852006:DDK852008 DNG852006:DNG852008 DXC852006:DXC852008 EGY852006:EGY852008 EQU852006:EQU852008 FAQ852006:FAQ852008 FKM852006:FKM852008 FUI852006:FUI852008 GEE852006:GEE852008 GOA852006:GOA852008 GXW852006:GXW852008 HHS852006:HHS852008 HRO852006:HRO852008 IBK852006:IBK852008 ILG852006:ILG852008 IVC852006:IVC852008 JEY852006:JEY852008 JOU852006:JOU852008 JYQ852006:JYQ852008 KIM852006:KIM852008 KSI852006:KSI852008 LCE852006:LCE852008 LMA852006:LMA852008 LVW852006:LVW852008 MFS852006:MFS852008 MPO852006:MPO852008 MZK852006:MZK852008 NJG852006:NJG852008 NTC852006:NTC852008 OCY852006:OCY852008 OMU852006:OMU852008 OWQ852006:OWQ852008 PGM852006:PGM852008 PQI852006:PQI852008 QAE852006:QAE852008 QKA852006:QKA852008 QTW852006:QTW852008 RDS852006:RDS852008 RNO852006:RNO852008 RXK852006:RXK852008 SHG852006:SHG852008 SRC852006:SRC852008 TAY852006:TAY852008 TKU852006:TKU852008 TUQ852006:TUQ852008 UEM852006:UEM852008 UOI852006:UOI852008 UYE852006:UYE852008 VIA852006:VIA852008 VRW852006:VRW852008 WBS852006:WBS852008 WLO852006:WLO852008 WVK852006:WVK852008 D917542:D917544 IY917542:IY917544 SU917542:SU917544 ACQ917542:ACQ917544 AMM917542:AMM917544 AWI917542:AWI917544 BGE917542:BGE917544 BQA917542:BQA917544 BZW917542:BZW917544 CJS917542:CJS917544 CTO917542:CTO917544 DDK917542:DDK917544 DNG917542:DNG917544 DXC917542:DXC917544 EGY917542:EGY917544 EQU917542:EQU917544 FAQ917542:FAQ917544 FKM917542:FKM917544 FUI917542:FUI917544 GEE917542:GEE917544 GOA917542:GOA917544 GXW917542:GXW917544 HHS917542:HHS917544 HRO917542:HRO917544 IBK917542:IBK917544 ILG917542:ILG917544 IVC917542:IVC917544 JEY917542:JEY917544 JOU917542:JOU917544 JYQ917542:JYQ917544 KIM917542:KIM917544 KSI917542:KSI917544 LCE917542:LCE917544 LMA917542:LMA917544 LVW917542:LVW917544 MFS917542:MFS917544 MPO917542:MPO917544 MZK917542:MZK917544 NJG917542:NJG917544 NTC917542:NTC917544 OCY917542:OCY917544 OMU917542:OMU917544 OWQ917542:OWQ917544 PGM917542:PGM917544 PQI917542:PQI917544 QAE917542:QAE917544 QKA917542:QKA917544 QTW917542:QTW917544 RDS917542:RDS917544 RNO917542:RNO917544 RXK917542:RXK917544 SHG917542:SHG917544 SRC917542:SRC917544 TAY917542:TAY917544 TKU917542:TKU917544 TUQ917542:TUQ917544 UEM917542:UEM917544 UOI917542:UOI917544 UYE917542:UYE917544 VIA917542:VIA917544 VRW917542:VRW917544 WBS917542:WBS917544 WLO917542:WLO917544 WVK917542:WVK917544 D983078:D983080 IY983078:IY983080 SU983078:SU983080 ACQ983078:ACQ983080 AMM983078:AMM983080 AWI983078:AWI983080 BGE983078:BGE983080 BQA983078:BQA983080 BZW983078:BZW983080 CJS983078:CJS983080 CTO983078:CTO983080 DDK983078:DDK983080 DNG983078:DNG983080 DXC983078:DXC983080 EGY983078:EGY983080 EQU983078:EQU983080 FAQ983078:FAQ983080 FKM983078:FKM983080 FUI983078:FUI983080 GEE983078:GEE983080 GOA983078:GOA983080 GXW983078:GXW983080 HHS983078:HHS983080 HRO983078:HRO983080 IBK983078:IBK983080 ILG983078:ILG983080 IVC983078:IVC983080 JEY983078:JEY983080 JOU983078:JOU983080 JYQ983078:JYQ983080 KIM983078:KIM983080 KSI983078:KSI983080 LCE983078:LCE983080 LMA983078:LMA983080 LVW983078:LVW983080 MFS983078:MFS983080 MPO983078:MPO983080 MZK983078:MZK983080 NJG983078:NJG983080 NTC983078:NTC983080 OCY983078:OCY983080 OMU983078:OMU983080 OWQ983078:OWQ983080 PGM983078:PGM983080 PQI983078:PQI983080 QAE983078:QAE983080 QKA983078:QKA983080 QTW983078:QTW983080 RDS983078:RDS983080 RNO983078:RNO983080 RXK983078:RXK983080 SHG983078:SHG983080 SRC983078:SRC983080 TAY983078:TAY983080 TKU983078:TKU983080 TUQ983078:TUQ983080 UEM983078:UEM983080 UOI983078:UOI983080 UYE983078:UYE983080 VIA983078:VIA983080 VRW983078:VRW983080 WBS983078:WBS983080 WLO983078:WLO983080 WVK983078:WVK983080 E35:E37 IZ35:IZ37 SV35:SV37 ACR35:ACR37 AMN35:AMN37 AWJ35:AWJ37 BGF35:BGF37 BQB35:BQB37 BZX35:BZX37 CJT35:CJT37 CTP35:CTP37 DDL35:DDL37 DNH35:DNH37 DXD35:DXD37 EGZ35:EGZ37 EQV35:EQV37 FAR35:FAR37 FKN35:FKN37 FUJ35:FUJ37 GEF35:GEF37 GOB35:GOB37 GXX35:GXX37 HHT35:HHT37 HRP35:HRP37 IBL35:IBL37 ILH35:ILH37 IVD35:IVD37 JEZ35:JEZ37 JOV35:JOV37 JYR35:JYR37 KIN35:KIN37 KSJ35:KSJ37 LCF35:LCF37 LMB35:LMB37 LVX35:LVX37 MFT35:MFT37 MPP35:MPP37 MZL35:MZL37 NJH35:NJH37 NTD35:NTD37 OCZ35:OCZ37 OMV35:OMV37 OWR35:OWR37 PGN35:PGN37 PQJ35:PQJ37 QAF35:QAF37 QKB35:QKB37 QTX35:QTX37 RDT35:RDT37 RNP35:RNP37 RXL35:RXL37 SHH35:SHH37 SRD35:SRD37 TAZ35:TAZ37 TKV35:TKV37 TUR35:TUR37 UEN35:UEN37 UOJ35:UOJ37 UYF35:UYF37 VIB35:VIB37 VRX35:VRX37 WBT35:WBT37 WLP35:WLP37 WVL35:WVL37 E65577:E65578 IZ65577:IZ65578 SV65577:SV65578 ACR65577:ACR65578 AMN65577:AMN65578 AWJ65577:AWJ65578 BGF65577:BGF65578 BQB65577:BQB65578 BZX65577:BZX65578 CJT65577:CJT65578 CTP65577:CTP65578 DDL65577:DDL65578 DNH65577:DNH65578 DXD65577:DXD65578 EGZ65577:EGZ65578 EQV65577:EQV65578 FAR65577:FAR65578 FKN65577:FKN65578 FUJ65577:FUJ65578 GEF65577:GEF65578 GOB65577:GOB65578 GXX65577:GXX65578 HHT65577:HHT65578 HRP65577:HRP65578 IBL65577:IBL65578 ILH65577:ILH65578 IVD65577:IVD65578 JEZ65577:JEZ65578 JOV65577:JOV65578 JYR65577:JYR65578 KIN65577:KIN65578 KSJ65577:KSJ65578 LCF65577:LCF65578 LMB65577:LMB65578 LVX65577:LVX65578 MFT65577:MFT65578 MPP65577:MPP65578 MZL65577:MZL65578 NJH65577:NJH65578 NTD65577:NTD65578 OCZ65577:OCZ65578 OMV65577:OMV65578 OWR65577:OWR65578 PGN65577:PGN65578 PQJ65577:PQJ65578 QAF65577:QAF65578 QKB65577:QKB65578 QTX65577:QTX65578 RDT65577:RDT65578 RNP65577:RNP65578 RXL65577:RXL65578 SHH65577:SHH65578 SRD65577:SRD65578 TAZ65577:TAZ65578 TKV65577:TKV65578 TUR65577:TUR65578 UEN65577:UEN65578 UOJ65577:UOJ65578 UYF65577:UYF65578 VIB65577:VIB65578 VRX65577:VRX65578 WBT65577:WBT65578 WLP65577:WLP65578 WVL65577:WVL65578 E131113:E131114 IZ131113:IZ131114 SV131113:SV131114 ACR131113:ACR131114 AMN131113:AMN131114 AWJ131113:AWJ131114 BGF131113:BGF131114 BQB131113:BQB131114 BZX131113:BZX131114 CJT131113:CJT131114 CTP131113:CTP131114 DDL131113:DDL131114 DNH131113:DNH131114 DXD131113:DXD131114 EGZ131113:EGZ131114 EQV131113:EQV131114 FAR131113:FAR131114 FKN131113:FKN131114 FUJ131113:FUJ131114 GEF131113:GEF131114 GOB131113:GOB131114 GXX131113:GXX131114 HHT131113:HHT131114 HRP131113:HRP131114 IBL131113:IBL131114 ILH131113:ILH131114 IVD131113:IVD131114 JEZ131113:JEZ131114 JOV131113:JOV131114 JYR131113:JYR131114 KIN131113:KIN131114 KSJ131113:KSJ131114 LCF131113:LCF131114 LMB131113:LMB131114 LVX131113:LVX131114 MFT131113:MFT131114 MPP131113:MPP131114 MZL131113:MZL131114 NJH131113:NJH131114 NTD131113:NTD131114 OCZ131113:OCZ131114 OMV131113:OMV131114 OWR131113:OWR131114 PGN131113:PGN131114 PQJ131113:PQJ131114 QAF131113:QAF131114 QKB131113:QKB131114 QTX131113:QTX131114 RDT131113:RDT131114 RNP131113:RNP131114 RXL131113:RXL131114 SHH131113:SHH131114 SRD131113:SRD131114 TAZ131113:TAZ131114 TKV131113:TKV131114 TUR131113:TUR131114 UEN131113:UEN131114 UOJ131113:UOJ131114 UYF131113:UYF131114 VIB131113:VIB131114 VRX131113:VRX131114 WBT131113:WBT131114 WLP131113:WLP131114 WVL131113:WVL131114 E196649:E196650 IZ196649:IZ196650 SV196649:SV196650 ACR196649:ACR196650 AMN196649:AMN196650 AWJ196649:AWJ196650 BGF196649:BGF196650 BQB196649:BQB196650 BZX196649:BZX196650 CJT196649:CJT196650 CTP196649:CTP196650 DDL196649:DDL196650 DNH196649:DNH196650 DXD196649:DXD196650 EGZ196649:EGZ196650 EQV196649:EQV196650 FAR196649:FAR196650 FKN196649:FKN196650 FUJ196649:FUJ196650 GEF196649:GEF196650 GOB196649:GOB196650 GXX196649:GXX196650 HHT196649:HHT196650 HRP196649:HRP196650 IBL196649:IBL196650 ILH196649:ILH196650 IVD196649:IVD196650 JEZ196649:JEZ196650 JOV196649:JOV196650 JYR196649:JYR196650 KIN196649:KIN196650 KSJ196649:KSJ196650 LCF196649:LCF196650 LMB196649:LMB196650 LVX196649:LVX196650 MFT196649:MFT196650 MPP196649:MPP196650 MZL196649:MZL196650 NJH196649:NJH196650 NTD196649:NTD196650 OCZ196649:OCZ196650 OMV196649:OMV196650 OWR196649:OWR196650 PGN196649:PGN196650 PQJ196649:PQJ196650 QAF196649:QAF196650 QKB196649:QKB196650 QTX196649:QTX196650 RDT196649:RDT196650 RNP196649:RNP196650 RXL196649:RXL196650 SHH196649:SHH196650 SRD196649:SRD196650 TAZ196649:TAZ196650 TKV196649:TKV196650 TUR196649:TUR196650 UEN196649:UEN196650 UOJ196649:UOJ196650 UYF196649:UYF196650 VIB196649:VIB196650 VRX196649:VRX196650 WBT196649:WBT196650 WLP196649:WLP196650 WVL196649:WVL196650 E262185:E262186 IZ262185:IZ262186 SV262185:SV262186 ACR262185:ACR262186 AMN262185:AMN262186 AWJ262185:AWJ262186 BGF262185:BGF262186 BQB262185:BQB262186 BZX262185:BZX262186 CJT262185:CJT262186 CTP262185:CTP262186 DDL262185:DDL262186 DNH262185:DNH262186 DXD262185:DXD262186 EGZ262185:EGZ262186 EQV262185:EQV262186 FAR262185:FAR262186 FKN262185:FKN262186 FUJ262185:FUJ262186 GEF262185:GEF262186 GOB262185:GOB262186 GXX262185:GXX262186 HHT262185:HHT262186 HRP262185:HRP262186 IBL262185:IBL262186 ILH262185:ILH262186 IVD262185:IVD262186 JEZ262185:JEZ262186 JOV262185:JOV262186 JYR262185:JYR262186 KIN262185:KIN262186 KSJ262185:KSJ262186 LCF262185:LCF262186 LMB262185:LMB262186 LVX262185:LVX262186 MFT262185:MFT262186 MPP262185:MPP262186 MZL262185:MZL262186 NJH262185:NJH262186 NTD262185:NTD262186 OCZ262185:OCZ262186 OMV262185:OMV262186 OWR262185:OWR262186 PGN262185:PGN262186 PQJ262185:PQJ262186 QAF262185:QAF262186 QKB262185:QKB262186 QTX262185:QTX262186 RDT262185:RDT262186 RNP262185:RNP262186 RXL262185:RXL262186 SHH262185:SHH262186 SRD262185:SRD262186 TAZ262185:TAZ262186 TKV262185:TKV262186 TUR262185:TUR262186 UEN262185:UEN262186 UOJ262185:UOJ262186 UYF262185:UYF262186 VIB262185:VIB262186 VRX262185:VRX262186 WBT262185:WBT262186 WLP262185:WLP262186 WVL262185:WVL262186 E327721:E327722 IZ327721:IZ327722 SV327721:SV327722 ACR327721:ACR327722 AMN327721:AMN327722 AWJ327721:AWJ327722 BGF327721:BGF327722 BQB327721:BQB327722 BZX327721:BZX327722 CJT327721:CJT327722 CTP327721:CTP327722 DDL327721:DDL327722 DNH327721:DNH327722 DXD327721:DXD327722 EGZ327721:EGZ327722 EQV327721:EQV327722 FAR327721:FAR327722 FKN327721:FKN327722 FUJ327721:FUJ327722 GEF327721:GEF327722 GOB327721:GOB327722 GXX327721:GXX327722 HHT327721:HHT327722 HRP327721:HRP327722 IBL327721:IBL327722 ILH327721:ILH327722 IVD327721:IVD327722 JEZ327721:JEZ327722 JOV327721:JOV327722 JYR327721:JYR327722 KIN327721:KIN327722 KSJ327721:KSJ327722 LCF327721:LCF327722 LMB327721:LMB327722 LVX327721:LVX327722 MFT327721:MFT327722 MPP327721:MPP327722 MZL327721:MZL327722 NJH327721:NJH327722 NTD327721:NTD327722 OCZ327721:OCZ327722 OMV327721:OMV327722 OWR327721:OWR327722 PGN327721:PGN327722 PQJ327721:PQJ327722 QAF327721:QAF327722 QKB327721:QKB327722 QTX327721:QTX327722 RDT327721:RDT327722 RNP327721:RNP327722 RXL327721:RXL327722 SHH327721:SHH327722 SRD327721:SRD327722 TAZ327721:TAZ327722 TKV327721:TKV327722 TUR327721:TUR327722 UEN327721:UEN327722 UOJ327721:UOJ327722 UYF327721:UYF327722 VIB327721:VIB327722 VRX327721:VRX327722 WBT327721:WBT327722 WLP327721:WLP327722 WVL327721:WVL327722 E393257:E393258 IZ393257:IZ393258 SV393257:SV393258 ACR393257:ACR393258 AMN393257:AMN393258 AWJ393257:AWJ393258 BGF393257:BGF393258 BQB393257:BQB393258 BZX393257:BZX393258 CJT393257:CJT393258 CTP393257:CTP393258 DDL393257:DDL393258 DNH393257:DNH393258 DXD393257:DXD393258 EGZ393257:EGZ393258 EQV393257:EQV393258 FAR393257:FAR393258 FKN393257:FKN393258 FUJ393257:FUJ393258 GEF393257:GEF393258 GOB393257:GOB393258 GXX393257:GXX393258 HHT393257:HHT393258 HRP393257:HRP393258 IBL393257:IBL393258 ILH393257:ILH393258 IVD393257:IVD393258 JEZ393257:JEZ393258 JOV393257:JOV393258 JYR393257:JYR393258 KIN393257:KIN393258 KSJ393257:KSJ393258 LCF393257:LCF393258 LMB393257:LMB393258 LVX393257:LVX393258 MFT393257:MFT393258 MPP393257:MPP393258 MZL393257:MZL393258 NJH393257:NJH393258 NTD393257:NTD393258 OCZ393257:OCZ393258 OMV393257:OMV393258 OWR393257:OWR393258 PGN393257:PGN393258 PQJ393257:PQJ393258 QAF393257:QAF393258 QKB393257:QKB393258 QTX393257:QTX393258 RDT393257:RDT393258 RNP393257:RNP393258 RXL393257:RXL393258 SHH393257:SHH393258 SRD393257:SRD393258 TAZ393257:TAZ393258 TKV393257:TKV393258 TUR393257:TUR393258 UEN393257:UEN393258 UOJ393257:UOJ393258 UYF393257:UYF393258 VIB393257:VIB393258 VRX393257:VRX393258 WBT393257:WBT393258 WLP393257:WLP393258 WVL393257:WVL393258 E458793:E458794 IZ458793:IZ458794 SV458793:SV458794 ACR458793:ACR458794 AMN458793:AMN458794 AWJ458793:AWJ458794 BGF458793:BGF458794 BQB458793:BQB458794 BZX458793:BZX458794 CJT458793:CJT458794 CTP458793:CTP458794 DDL458793:DDL458794 DNH458793:DNH458794 DXD458793:DXD458794 EGZ458793:EGZ458794 EQV458793:EQV458794 FAR458793:FAR458794 FKN458793:FKN458794 FUJ458793:FUJ458794 GEF458793:GEF458794 GOB458793:GOB458794 GXX458793:GXX458794 HHT458793:HHT458794 HRP458793:HRP458794 IBL458793:IBL458794 ILH458793:ILH458794 IVD458793:IVD458794 JEZ458793:JEZ458794 JOV458793:JOV458794 JYR458793:JYR458794 KIN458793:KIN458794 KSJ458793:KSJ458794 LCF458793:LCF458794 LMB458793:LMB458794 LVX458793:LVX458794 MFT458793:MFT458794 MPP458793:MPP458794 MZL458793:MZL458794 NJH458793:NJH458794 NTD458793:NTD458794 OCZ458793:OCZ458794 OMV458793:OMV458794 OWR458793:OWR458794 PGN458793:PGN458794 PQJ458793:PQJ458794 QAF458793:QAF458794 QKB458793:QKB458794 QTX458793:QTX458794 RDT458793:RDT458794 RNP458793:RNP458794 RXL458793:RXL458794 SHH458793:SHH458794 SRD458793:SRD458794 TAZ458793:TAZ458794 TKV458793:TKV458794 TUR458793:TUR458794 UEN458793:UEN458794 UOJ458793:UOJ458794 UYF458793:UYF458794 VIB458793:VIB458794 VRX458793:VRX458794 WBT458793:WBT458794 WLP458793:WLP458794 WVL458793:WVL458794 E524329:E524330 IZ524329:IZ524330 SV524329:SV524330 ACR524329:ACR524330 AMN524329:AMN524330 AWJ524329:AWJ524330 BGF524329:BGF524330 BQB524329:BQB524330 BZX524329:BZX524330 CJT524329:CJT524330 CTP524329:CTP524330 DDL524329:DDL524330 DNH524329:DNH524330 DXD524329:DXD524330 EGZ524329:EGZ524330 EQV524329:EQV524330 FAR524329:FAR524330 FKN524329:FKN524330 FUJ524329:FUJ524330 GEF524329:GEF524330 GOB524329:GOB524330 GXX524329:GXX524330 HHT524329:HHT524330 HRP524329:HRP524330 IBL524329:IBL524330 ILH524329:ILH524330 IVD524329:IVD524330 JEZ524329:JEZ524330 JOV524329:JOV524330 JYR524329:JYR524330 KIN524329:KIN524330 KSJ524329:KSJ524330 LCF524329:LCF524330 LMB524329:LMB524330 LVX524329:LVX524330 MFT524329:MFT524330 MPP524329:MPP524330 MZL524329:MZL524330 NJH524329:NJH524330 NTD524329:NTD524330 OCZ524329:OCZ524330 OMV524329:OMV524330 OWR524329:OWR524330 PGN524329:PGN524330 PQJ524329:PQJ524330 QAF524329:QAF524330 QKB524329:QKB524330 QTX524329:QTX524330 RDT524329:RDT524330 RNP524329:RNP524330 RXL524329:RXL524330 SHH524329:SHH524330 SRD524329:SRD524330 TAZ524329:TAZ524330 TKV524329:TKV524330 TUR524329:TUR524330 UEN524329:UEN524330 UOJ524329:UOJ524330 UYF524329:UYF524330 VIB524329:VIB524330 VRX524329:VRX524330 WBT524329:WBT524330 WLP524329:WLP524330 WVL524329:WVL524330 E589865:E589866 IZ589865:IZ589866 SV589865:SV589866 ACR589865:ACR589866 AMN589865:AMN589866 AWJ589865:AWJ589866 BGF589865:BGF589866 BQB589865:BQB589866 BZX589865:BZX589866 CJT589865:CJT589866 CTP589865:CTP589866 DDL589865:DDL589866 DNH589865:DNH589866 DXD589865:DXD589866 EGZ589865:EGZ589866 EQV589865:EQV589866 FAR589865:FAR589866 FKN589865:FKN589866 FUJ589865:FUJ589866 GEF589865:GEF589866 GOB589865:GOB589866 GXX589865:GXX589866 HHT589865:HHT589866 HRP589865:HRP589866 IBL589865:IBL589866 ILH589865:ILH589866 IVD589865:IVD589866 JEZ589865:JEZ589866 JOV589865:JOV589866 JYR589865:JYR589866 KIN589865:KIN589866 KSJ589865:KSJ589866 LCF589865:LCF589866 LMB589865:LMB589866 LVX589865:LVX589866 MFT589865:MFT589866 MPP589865:MPP589866 MZL589865:MZL589866 NJH589865:NJH589866 NTD589865:NTD589866 OCZ589865:OCZ589866 OMV589865:OMV589866 OWR589865:OWR589866 PGN589865:PGN589866 PQJ589865:PQJ589866 QAF589865:QAF589866 QKB589865:QKB589866 QTX589865:QTX589866 RDT589865:RDT589866 RNP589865:RNP589866 RXL589865:RXL589866 SHH589865:SHH589866 SRD589865:SRD589866 TAZ589865:TAZ589866 TKV589865:TKV589866 TUR589865:TUR589866 UEN589865:UEN589866 UOJ589865:UOJ589866 UYF589865:UYF589866 VIB589865:VIB589866 VRX589865:VRX589866 WBT589865:WBT589866 WLP589865:WLP589866 WVL589865:WVL589866 E655401:E655402 IZ655401:IZ655402 SV655401:SV655402 ACR655401:ACR655402 AMN655401:AMN655402 AWJ655401:AWJ655402 BGF655401:BGF655402 BQB655401:BQB655402 BZX655401:BZX655402 CJT655401:CJT655402 CTP655401:CTP655402 DDL655401:DDL655402 DNH655401:DNH655402 DXD655401:DXD655402 EGZ655401:EGZ655402 EQV655401:EQV655402 FAR655401:FAR655402 FKN655401:FKN655402 FUJ655401:FUJ655402 GEF655401:GEF655402 GOB655401:GOB655402 GXX655401:GXX655402 HHT655401:HHT655402 HRP655401:HRP655402 IBL655401:IBL655402 ILH655401:ILH655402 IVD655401:IVD655402 JEZ655401:JEZ655402 JOV655401:JOV655402 JYR655401:JYR655402 KIN655401:KIN655402 KSJ655401:KSJ655402 LCF655401:LCF655402 LMB655401:LMB655402 LVX655401:LVX655402 MFT655401:MFT655402 MPP655401:MPP655402 MZL655401:MZL655402 NJH655401:NJH655402 NTD655401:NTD655402 OCZ655401:OCZ655402 OMV655401:OMV655402 OWR655401:OWR655402 PGN655401:PGN655402 PQJ655401:PQJ655402 QAF655401:QAF655402 QKB655401:QKB655402 QTX655401:QTX655402 RDT655401:RDT655402 RNP655401:RNP655402 RXL655401:RXL655402 SHH655401:SHH655402 SRD655401:SRD655402 TAZ655401:TAZ655402 TKV655401:TKV655402 TUR655401:TUR655402 UEN655401:UEN655402 UOJ655401:UOJ655402 UYF655401:UYF655402 VIB655401:VIB655402 VRX655401:VRX655402 WBT655401:WBT655402 WLP655401:WLP655402 WVL655401:WVL655402 E720937:E720938 IZ720937:IZ720938 SV720937:SV720938 ACR720937:ACR720938 AMN720937:AMN720938 AWJ720937:AWJ720938 BGF720937:BGF720938 BQB720937:BQB720938 BZX720937:BZX720938 CJT720937:CJT720938 CTP720937:CTP720938 DDL720937:DDL720938 DNH720937:DNH720938 DXD720937:DXD720938 EGZ720937:EGZ720938 EQV720937:EQV720938 FAR720937:FAR720938 FKN720937:FKN720938 FUJ720937:FUJ720938 GEF720937:GEF720938 GOB720937:GOB720938 GXX720937:GXX720938 HHT720937:HHT720938 HRP720937:HRP720938 IBL720937:IBL720938 ILH720937:ILH720938 IVD720937:IVD720938 JEZ720937:JEZ720938 JOV720937:JOV720938 JYR720937:JYR720938 KIN720937:KIN720938 KSJ720937:KSJ720938 LCF720937:LCF720938 LMB720937:LMB720938 LVX720937:LVX720938 MFT720937:MFT720938 MPP720937:MPP720938 MZL720937:MZL720938 NJH720937:NJH720938 NTD720937:NTD720938 OCZ720937:OCZ720938 OMV720937:OMV720938 OWR720937:OWR720938 PGN720937:PGN720938 PQJ720937:PQJ720938 QAF720937:QAF720938 QKB720937:QKB720938 QTX720937:QTX720938 RDT720937:RDT720938 RNP720937:RNP720938 RXL720937:RXL720938 SHH720937:SHH720938 SRD720937:SRD720938 TAZ720937:TAZ720938 TKV720937:TKV720938 TUR720937:TUR720938 UEN720937:UEN720938 UOJ720937:UOJ720938 UYF720937:UYF720938 VIB720937:VIB720938 VRX720937:VRX720938 WBT720937:WBT720938 WLP720937:WLP720938 WVL720937:WVL720938 E786473:E786474 IZ786473:IZ786474 SV786473:SV786474 ACR786473:ACR786474 AMN786473:AMN786474 AWJ786473:AWJ786474 BGF786473:BGF786474 BQB786473:BQB786474 BZX786473:BZX786474 CJT786473:CJT786474 CTP786473:CTP786474 DDL786473:DDL786474 DNH786473:DNH786474 DXD786473:DXD786474 EGZ786473:EGZ786474 EQV786473:EQV786474 FAR786473:FAR786474 FKN786473:FKN786474 FUJ786473:FUJ786474 GEF786473:GEF786474 GOB786473:GOB786474 GXX786473:GXX786474 HHT786473:HHT786474 HRP786473:HRP786474 IBL786473:IBL786474 ILH786473:ILH786474 IVD786473:IVD786474 JEZ786473:JEZ786474 JOV786473:JOV786474 JYR786473:JYR786474 KIN786473:KIN786474 KSJ786473:KSJ786474 LCF786473:LCF786474 LMB786473:LMB786474 LVX786473:LVX786474 MFT786473:MFT786474 MPP786473:MPP786474 MZL786473:MZL786474 NJH786473:NJH786474 NTD786473:NTD786474 OCZ786473:OCZ786474 OMV786473:OMV786474 OWR786473:OWR786474 PGN786473:PGN786474 PQJ786473:PQJ786474 QAF786473:QAF786474 QKB786473:QKB786474 QTX786473:QTX786474 RDT786473:RDT786474 RNP786473:RNP786474 RXL786473:RXL786474 SHH786473:SHH786474 SRD786473:SRD786474 TAZ786473:TAZ786474 TKV786473:TKV786474 TUR786473:TUR786474 UEN786473:UEN786474 UOJ786473:UOJ786474 UYF786473:UYF786474 VIB786473:VIB786474 VRX786473:VRX786474 WBT786473:WBT786474 WLP786473:WLP786474 WVL786473:WVL786474 E852009:E852010 IZ852009:IZ852010 SV852009:SV852010 ACR852009:ACR852010 AMN852009:AMN852010 AWJ852009:AWJ852010 BGF852009:BGF852010 BQB852009:BQB852010 BZX852009:BZX852010 CJT852009:CJT852010 CTP852009:CTP852010 DDL852009:DDL852010 DNH852009:DNH852010 DXD852009:DXD852010 EGZ852009:EGZ852010 EQV852009:EQV852010 FAR852009:FAR852010 FKN852009:FKN852010 FUJ852009:FUJ852010 GEF852009:GEF852010 GOB852009:GOB852010 GXX852009:GXX852010 HHT852009:HHT852010 HRP852009:HRP852010 IBL852009:IBL852010 ILH852009:ILH852010 IVD852009:IVD852010 JEZ852009:JEZ852010 JOV852009:JOV852010 JYR852009:JYR852010 KIN852009:KIN852010 KSJ852009:KSJ852010 LCF852009:LCF852010 LMB852009:LMB852010 LVX852009:LVX852010 MFT852009:MFT852010 MPP852009:MPP852010 MZL852009:MZL852010 NJH852009:NJH852010 NTD852009:NTD852010 OCZ852009:OCZ852010 OMV852009:OMV852010 OWR852009:OWR852010 PGN852009:PGN852010 PQJ852009:PQJ852010 QAF852009:QAF852010 QKB852009:QKB852010 QTX852009:QTX852010 RDT852009:RDT852010 RNP852009:RNP852010 RXL852009:RXL852010 SHH852009:SHH852010 SRD852009:SRD852010 TAZ852009:TAZ852010 TKV852009:TKV852010 TUR852009:TUR852010 UEN852009:UEN852010 UOJ852009:UOJ852010 UYF852009:UYF852010 VIB852009:VIB852010 VRX852009:VRX852010 WBT852009:WBT852010 WLP852009:WLP852010 WVL852009:WVL852010 E917545:E917546 IZ917545:IZ917546 SV917545:SV917546 ACR917545:ACR917546 AMN917545:AMN917546 AWJ917545:AWJ917546 BGF917545:BGF917546 BQB917545:BQB917546 BZX917545:BZX917546 CJT917545:CJT917546 CTP917545:CTP917546 DDL917545:DDL917546 DNH917545:DNH917546 DXD917545:DXD917546 EGZ917545:EGZ917546 EQV917545:EQV917546 FAR917545:FAR917546 FKN917545:FKN917546 FUJ917545:FUJ917546 GEF917545:GEF917546 GOB917545:GOB917546 GXX917545:GXX917546 HHT917545:HHT917546 HRP917545:HRP917546 IBL917545:IBL917546 ILH917545:ILH917546 IVD917545:IVD917546 JEZ917545:JEZ917546 JOV917545:JOV917546 JYR917545:JYR917546 KIN917545:KIN917546 KSJ917545:KSJ917546 LCF917545:LCF917546 LMB917545:LMB917546 LVX917545:LVX917546 MFT917545:MFT917546 MPP917545:MPP917546 MZL917545:MZL917546 NJH917545:NJH917546 NTD917545:NTD917546 OCZ917545:OCZ917546 OMV917545:OMV917546 OWR917545:OWR917546 PGN917545:PGN917546 PQJ917545:PQJ917546 QAF917545:QAF917546 QKB917545:QKB917546 QTX917545:QTX917546 RDT917545:RDT917546 RNP917545:RNP917546 RXL917545:RXL917546 SHH917545:SHH917546 SRD917545:SRD917546 TAZ917545:TAZ917546 TKV917545:TKV917546 TUR917545:TUR917546 UEN917545:UEN917546 UOJ917545:UOJ917546 UYF917545:UYF917546 VIB917545:VIB917546 VRX917545:VRX917546 WBT917545:WBT917546 WLP917545:WLP917546 WVL917545:WVL917546 E983081:E983082 IZ983081:IZ983082 SV983081:SV983082 ACR983081:ACR983082 AMN983081:AMN983082 AWJ983081:AWJ983082 BGF983081:BGF983082 BQB983081:BQB983082 BZX983081:BZX983082 CJT983081:CJT983082 CTP983081:CTP983082 DDL983081:DDL983082 DNH983081:DNH983082 DXD983081:DXD983082 EGZ983081:EGZ983082 EQV983081:EQV983082 FAR983081:FAR983082 FKN983081:FKN983082 FUJ983081:FUJ983082 GEF983081:GEF983082 GOB983081:GOB983082 GXX983081:GXX983082 HHT983081:HHT983082 HRP983081:HRP983082 IBL983081:IBL983082 ILH983081:ILH983082 IVD983081:IVD983082 JEZ983081:JEZ983082 JOV983081:JOV983082 JYR983081:JYR983082 KIN983081:KIN983082 KSJ983081:KSJ983082 LCF983081:LCF983082 LMB983081:LMB983082 LVX983081:LVX983082 MFT983081:MFT983082 MPP983081:MPP983082 MZL983081:MZL983082 NJH983081:NJH983082 NTD983081:NTD983082 OCZ983081:OCZ983082 OMV983081:OMV983082 OWR983081:OWR983082 PGN983081:PGN983082 PQJ983081:PQJ983082 QAF983081:QAF983082 QKB983081:QKB983082 QTX983081:QTX983082 RDT983081:RDT983082 RNP983081:RNP983082 RXL983081:RXL983082 SHH983081:SHH983082 SRD983081:SRD983082 TAZ983081:TAZ983082 TKV983081:TKV983082 TUR983081:TUR983082 UEN983081:UEN983082 UOJ983081:UOJ983082 UYF983081:UYF983082 VIB983081:VIB983082 VRX983081:VRX983082 WBT983081:WBT983082 WLP983081:WLP983082 WVL983081:WVL983082 J32:J34 JE32:JE34 TA32:TA34 ACW32:ACW34 AMS32:AMS34 AWO32:AWO34 BGK32:BGK34 BQG32:BQG34 CAC32:CAC34 CJY32:CJY34 CTU32:CTU34 DDQ32:DDQ34 DNM32:DNM34 DXI32:DXI34 EHE32:EHE34 ERA32:ERA34 FAW32:FAW34 FKS32:FKS34 FUO32:FUO34 GEK32:GEK34 GOG32:GOG34 GYC32:GYC34 HHY32:HHY34 HRU32:HRU34 IBQ32:IBQ34 ILM32:ILM34 IVI32:IVI34 JFE32:JFE34 JPA32:JPA34 JYW32:JYW34 KIS32:KIS34 KSO32:KSO34 LCK32:LCK34 LMG32:LMG34 LWC32:LWC34 MFY32:MFY34 MPU32:MPU34 MZQ32:MZQ34 NJM32:NJM34 NTI32:NTI34 ODE32:ODE34 ONA32:ONA34 OWW32:OWW34 PGS32:PGS34 PQO32:PQO34 QAK32:QAK34 QKG32:QKG34 QUC32:QUC34 RDY32:RDY34 RNU32:RNU34 RXQ32:RXQ34 SHM32:SHM34 SRI32:SRI34 TBE32:TBE34 TLA32:TLA34 TUW32:TUW34 UES32:UES34 UOO32:UOO34 UYK32:UYK34 VIG32:VIG34 VSC32:VSC34 WBY32:WBY34 WLU32:WLU34 WVQ32:WVQ34 J65574:J65576 JE65574:JE65576 TA65574:TA65576 ACW65574:ACW65576 AMS65574:AMS65576 AWO65574:AWO65576 BGK65574:BGK65576 BQG65574:BQG65576 CAC65574:CAC65576 CJY65574:CJY65576 CTU65574:CTU65576 DDQ65574:DDQ65576 DNM65574:DNM65576 DXI65574:DXI65576 EHE65574:EHE65576 ERA65574:ERA65576 FAW65574:FAW65576 FKS65574:FKS65576 FUO65574:FUO65576 GEK65574:GEK65576 GOG65574:GOG65576 GYC65574:GYC65576 HHY65574:HHY65576 HRU65574:HRU65576 IBQ65574:IBQ65576 ILM65574:ILM65576 IVI65574:IVI65576 JFE65574:JFE65576 JPA65574:JPA65576 JYW65574:JYW65576 KIS65574:KIS65576 KSO65574:KSO65576 LCK65574:LCK65576 LMG65574:LMG65576 LWC65574:LWC65576 MFY65574:MFY65576 MPU65574:MPU65576 MZQ65574:MZQ65576 NJM65574:NJM65576 NTI65574:NTI65576 ODE65574:ODE65576 ONA65574:ONA65576 OWW65574:OWW65576 PGS65574:PGS65576 PQO65574:PQO65576 QAK65574:QAK65576 QKG65574:QKG65576 QUC65574:QUC65576 RDY65574:RDY65576 RNU65574:RNU65576 RXQ65574:RXQ65576 SHM65574:SHM65576 SRI65574:SRI65576 TBE65574:TBE65576 TLA65574:TLA65576 TUW65574:TUW65576 UES65574:UES65576 UOO65574:UOO65576 UYK65574:UYK65576 VIG65574:VIG65576 VSC65574:VSC65576 WBY65574:WBY65576 WLU65574:WLU65576 WVQ65574:WVQ65576 J131110:J131112 JE131110:JE131112 TA131110:TA131112 ACW131110:ACW131112 AMS131110:AMS131112 AWO131110:AWO131112 BGK131110:BGK131112 BQG131110:BQG131112 CAC131110:CAC131112 CJY131110:CJY131112 CTU131110:CTU131112 DDQ131110:DDQ131112 DNM131110:DNM131112 DXI131110:DXI131112 EHE131110:EHE131112 ERA131110:ERA131112 FAW131110:FAW131112 FKS131110:FKS131112 FUO131110:FUO131112 GEK131110:GEK131112 GOG131110:GOG131112 GYC131110:GYC131112 HHY131110:HHY131112 HRU131110:HRU131112 IBQ131110:IBQ131112 ILM131110:ILM131112 IVI131110:IVI131112 JFE131110:JFE131112 JPA131110:JPA131112 JYW131110:JYW131112 KIS131110:KIS131112 KSO131110:KSO131112 LCK131110:LCK131112 LMG131110:LMG131112 LWC131110:LWC131112 MFY131110:MFY131112 MPU131110:MPU131112 MZQ131110:MZQ131112 NJM131110:NJM131112 NTI131110:NTI131112 ODE131110:ODE131112 ONA131110:ONA131112 OWW131110:OWW131112 PGS131110:PGS131112 PQO131110:PQO131112 QAK131110:QAK131112 QKG131110:QKG131112 QUC131110:QUC131112 RDY131110:RDY131112 RNU131110:RNU131112 RXQ131110:RXQ131112 SHM131110:SHM131112 SRI131110:SRI131112 TBE131110:TBE131112 TLA131110:TLA131112 TUW131110:TUW131112 UES131110:UES131112 UOO131110:UOO131112 UYK131110:UYK131112 VIG131110:VIG131112 VSC131110:VSC131112 WBY131110:WBY131112 WLU131110:WLU131112 WVQ131110:WVQ131112 J196646:J196648 JE196646:JE196648 TA196646:TA196648 ACW196646:ACW196648 AMS196646:AMS196648 AWO196646:AWO196648 BGK196646:BGK196648 BQG196646:BQG196648 CAC196646:CAC196648 CJY196646:CJY196648 CTU196646:CTU196648 DDQ196646:DDQ196648 DNM196646:DNM196648 DXI196646:DXI196648 EHE196646:EHE196648 ERA196646:ERA196648 FAW196646:FAW196648 FKS196646:FKS196648 FUO196646:FUO196648 GEK196646:GEK196648 GOG196646:GOG196648 GYC196646:GYC196648 HHY196646:HHY196648 HRU196646:HRU196648 IBQ196646:IBQ196648 ILM196646:ILM196648 IVI196646:IVI196648 JFE196646:JFE196648 JPA196646:JPA196648 JYW196646:JYW196648 KIS196646:KIS196648 KSO196646:KSO196648 LCK196646:LCK196648 LMG196646:LMG196648 LWC196646:LWC196648 MFY196646:MFY196648 MPU196646:MPU196648 MZQ196646:MZQ196648 NJM196646:NJM196648 NTI196646:NTI196648 ODE196646:ODE196648 ONA196646:ONA196648 OWW196646:OWW196648 PGS196646:PGS196648 PQO196646:PQO196648 QAK196646:QAK196648 QKG196646:QKG196648 QUC196646:QUC196648 RDY196646:RDY196648 RNU196646:RNU196648 RXQ196646:RXQ196648 SHM196646:SHM196648 SRI196646:SRI196648 TBE196646:TBE196648 TLA196646:TLA196648 TUW196646:TUW196648 UES196646:UES196648 UOO196646:UOO196648 UYK196646:UYK196648 VIG196646:VIG196648 VSC196646:VSC196648 WBY196646:WBY196648 WLU196646:WLU196648 WVQ196646:WVQ196648 J262182:J262184 JE262182:JE262184 TA262182:TA262184 ACW262182:ACW262184 AMS262182:AMS262184 AWO262182:AWO262184 BGK262182:BGK262184 BQG262182:BQG262184 CAC262182:CAC262184 CJY262182:CJY262184 CTU262182:CTU262184 DDQ262182:DDQ262184 DNM262182:DNM262184 DXI262182:DXI262184 EHE262182:EHE262184 ERA262182:ERA262184 FAW262182:FAW262184 FKS262182:FKS262184 FUO262182:FUO262184 GEK262182:GEK262184 GOG262182:GOG262184 GYC262182:GYC262184 HHY262182:HHY262184 HRU262182:HRU262184 IBQ262182:IBQ262184 ILM262182:ILM262184 IVI262182:IVI262184 JFE262182:JFE262184 JPA262182:JPA262184 JYW262182:JYW262184 KIS262182:KIS262184 KSO262182:KSO262184 LCK262182:LCK262184 LMG262182:LMG262184 LWC262182:LWC262184 MFY262182:MFY262184 MPU262182:MPU262184 MZQ262182:MZQ262184 NJM262182:NJM262184 NTI262182:NTI262184 ODE262182:ODE262184 ONA262182:ONA262184 OWW262182:OWW262184 PGS262182:PGS262184 PQO262182:PQO262184 QAK262182:QAK262184 QKG262182:QKG262184 QUC262182:QUC262184 RDY262182:RDY262184 RNU262182:RNU262184 RXQ262182:RXQ262184 SHM262182:SHM262184 SRI262182:SRI262184 TBE262182:TBE262184 TLA262182:TLA262184 TUW262182:TUW262184 UES262182:UES262184 UOO262182:UOO262184 UYK262182:UYK262184 VIG262182:VIG262184 VSC262182:VSC262184 WBY262182:WBY262184 WLU262182:WLU262184 WVQ262182:WVQ262184 J327718:J327720 JE327718:JE327720 TA327718:TA327720 ACW327718:ACW327720 AMS327718:AMS327720 AWO327718:AWO327720 BGK327718:BGK327720 BQG327718:BQG327720 CAC327718:CAC327720 CJY327718:CJY327720 CTU327718:CTU327720 DDQ327718:DDQ327720 DNM327718:DNM327720 DXI327718:DXI327720 EHE327718:EHE327720 ERA327718:ERA327720 FAW327718:FAW327720 FKS327718:FKS327720 FUO327718:FUO327720 GEK327718:GEK327720 GOG327718:GOG327720 GYC327718:GYC327720 HHY327718:HHY327720 HRU327718:HRU327720 IBQ327718:IBQ327720 ILM327718:ILM327720 IVI327718:IVI327720 JFE327718:JFE327720 JPA327718:JPA327720 JYW327718:JYW327720 KIS327718:KIS327720 KSO327718:KSO327720 LCK327718:LCK327720 LMG327718:LMG327720 LWC327718:LWC327720 MFY327718:MFY327720 MPU327718:MPU327720 MZQ327718:MZQ327720 NJM327718:NJM327720 NTI327718:NTI327720 ODE327718:ODE327720 ONA327718:ONA327720 OWW327718:OWW327720 PGS327718:PGS327720 PQO327718:PQO327720 QAK327718:QAK327720 QKG327718:QKG327720 QUC327718:QUC327720 RDY327718:RDY327720 RNU327718:RNU327720 RXQ327718:RXQ327720 SHM327718:SHM327720 SRI327718:SRI327720 TBE327718:TBE327720 TLA327718:TLA327720 TUW327718:TUW327720 UES327718:UES327720 UOO327718:UOO327720 UYK327718:UYK327720 VIG327718:VIG327720 VSC327718:VSC327720 WBY327718:WBY327720 WLU327718:WLU327720 WVQ327718:WVQ327720 J393254:J393256 JE393254:JE393256 TA393254:TA393256 ACW393254:ACW393256 AMS393254:AMS393256 AWO393254:AWO393256 BGK393254:BGK393256 BQG393254:BQG393256 CAC393254:CAC393256 CJY393254:CJY393256 CTU393254:CTU393256 DDQ393254:DDQ393256 DNM393254:DNM393256 DXI393254:DXI393256 EHE393254:EHE393256 ERA393254:ERA393256 FAW393254:FAW393256 FKS393254:FKS393256 FUO393254:FUO393256 GEK393254:GEK393256 GOG393254:GOG393256 GYC393254:GYC393256 HHY393254:HHY393256 HRU393254:HRU393256 IBQ393254:IBQ393256 ILM393254:ILM393256 IVI393254:IVI393256 JFE393254:JFE393256 JPA393254:JPA393256 JYW393254:JYW393256 KIS393254:KIS393256 KSO393254:KSO393256 LCK393254:LCK393256 LMG393254:LMG393256 LWC393254:LWC393256 MFY393254:MFY393256 MPU393254:MPU393256 MZQ393254:MZQ393256 NJM393254:NJM393256 NTI393254:NTI393256 ODE393254:ODE393256 ONA393254:ONA393256 OWW393254:OWW393256 PGS393254:PGS393256 PQO393254:PQO393256 QAK393254:QAK393256 QKG393254:QKG393256 QUC393254:QUC393256 RDY393254:RDY393256 RNU393254:RNU393256 RXQ393254:RXQ393256 SHM393254:SHM393256 SRI393254:SRI393256 TBE393254:TBE393256 TLA393254:TLA393256 TUW393254:TUW393256 UES393254:UES393256 UOO393254:UOO393256 UYK393254:UYK393256 VIG393254:VIG393256 VSC393254:VSC393256 WBY393254:WBY393256 WLU393254:WLU393256 WVQ393254:WVQ393256 J458790:J458792 JE458790:JE458792 TA458790:TA458792 ACW458790:ACW458792 AMS458790:AMS458792 AWO458790:AWO458792 BGK458790:BGK458792 BQG458790:BQG458792 CAC458790:CAC458792 CJY458790:CJY458792 CTU458790:CTU458792 DDQ458790:DDQ458792 DNM458790:DNM458792 DXI458790:DXI458792 EHE458790:EHE458792 ERA458790:ERA458792 FAW458790:FAW458792 FKS458790:FKS458792 FUO458790:FUO458792 GEK458790:GEK458792 GOG458790:GOG458792 GYC458790:GYC458792 HHY458790:HHY458792 HRU458790:HRU458792 IBQ458790:IBQ458792 ILM458790:ILM458792 IVI458790:IVI458792 JFE458790:JFE458792 JPA458790:JPA458792 JYW458790:JYW458792 KIS458790:KIS458792 KSO458790:KSO458792 LCK458790:LCK458792 LMG458790:LMG458792 LWC458790:LWC458792 MFY458790:MFY458792 MPU458790:MPU458792 MZQ458790:MZQ458792 NJM458790:NJM458792 NTI458790:NTI458792 ODE458790:ODE458792 ONA458790:ONA458792 OWW458790:OWW458792 PGS458790:PGS458792 PQO458790:PQO458792 QAK458790:QAK458792 QKG458790:QKG458792 QUC458790:QUC458792 RDY458790:RDY458792 RNU458790:RNU458792 RXQ458790:RXQ458792 SHM458790:SHM458792 SRI458790:SRI458792 TBE458790:TBE458792 TLA458790:TLA458792 TUW458790:TUW458792 UES458790:UES458792 UOO458790:UOO458792 UYK458790:UYK458792 VIG458790:VIG458792 VSC458790:VSC458792 WBY458790:WBY458792 WLU458790:WLU458792 WVQ458790:WVQ458792 J524326:J524328 JE524326:JE524328 TA524326:TA524328 ACW524326:ACW524328 AMS524326:AMS524328 AWO524326:AWO524328 BGK524326:BGK524328 BQG524326:BQG524328 CAC524326:CAC524328 CJY524326:CJY524328 CTU524326:CTU524328 DDQ524326:DDQ524328 DNM524326:DNM524328 DXI524326:DXI524328 EHE524326:EHE524328 ERA524326:ERA524328 FAW524326:FAW524328 FKS524326:FKS524328 FUO524326:FUO524328 GEK524326:GEK524328 GOG524326:GOG524328 GYC524326:GYC524328 HHY524326:HHY524328 HRU524326:HRU524328 IBQ524326:IBQ524328 ILM524326:ILM524328 IVI524326:IVI524328 JFE524326:JFE524328 JPA524326:JPA524328 JYW524326:JYW524328 KIS524326:KIS524328 KSO524326:KSO524328 LCK524326:LCK524328 LMG524326:LMG524328 LWC524326:LWC524328 MFY524326:MFY524328 MPU524326:MPU524328 MZQ524326:MZQ524328 NJM524326:NJM524328 NTI524326:NTI524328 ODE524326:ODE524328 ONA524326:ONA524328 OWW524326:OWW524328 PGS524326:PGS524328 PQO524326:PQO524328 QAK524326:QAK524328 QKG524326:QKG524328 QUC524326:QUC524328 RDY524326:RDY524328 RNU524326:RNU524328 RXQ524326:RXQ524328 SHM524326:SHM524328 SRI524326:SRI524328 TBE524326:TBE524328 TLA524326:TLA524328 TUW524326:TUW524328 UES524326:UES524328 UOO524326:UOO524328 UYK524326:UYK524328 VIG524326:VIG524328 VSC524326:VSC524328 WBY524326:WBY524328 WLU524326:WLU524328 WVQ524326:WVQ524328 J589862:J589864 JE589862:JE589864 TA589862:TA589864 ACW589862:ACW589864 AMS589862:AMS589864 AWO589862:AWO589864 BGK589862:BGK589864 BQG589862:BQG589864 CAC589862:CAC589864 CJY589862:CJY589864 CTU589862:CTU589864 DDQ589862:DDQ589864 DNM589862:DNM589864 DXI589862:DXI589864 EHE589862:EHE589864 ERA589862:ERA589864 FAW589862:FAW589864 FKS589862:FKS589864 FUO589862:FUO589864 GEK589862:GEK589864 GOG589862:GOG589864 GYC589862:GYC589864 HHY589862:HHY589864 HRU589862:HRU589864 IBQ589862:IBQ589864 ILM589862:ILM589864 IVI589862:IVI589864 JFE589862:JFE589864 JPA589862:JPA589864 JYW589862:JYW589864 KIS589862:KIS589864 KSO589862:KSO589864 LCK589862:LCK589864 LMG589862:LMG589864 LWC589862:LWC589864 MFY589862:MFY589864 MPU589862:MPU589864 MZQ589862:MZQ589864 NJM589862:NJM589864 NTI589862:NTI589864 ODE589862:ODE589864 ONA589862:ONA589864 OWW589862:OWW589864 PGS589862:PGS589864 PQO589862:PQO589864 QAK589862:QAK589864 QKG589862:QKG589864 QUC589862:QUC589864 RDY589862:RDY589864 RNU589862:RNU589864 RXQ589862:RXQ589864 SHM589862:SHM589864 SRI589862:SRI589864 TBE589862:TBE589864 TLA589862:TLA589864 TUW589862:TUW589864 UES589862:UES589864 UOO589862:UOO589864 UYK589862:UYK589864 VIG589862:VIG589864 VSC589862:VSC589864 WBY589862:WBY589864 WLU589862:WLU589864 WVQ589862:WVQ589864 J655398:J655400 JE655398:JE655400 TA655398:TA655400 ACW655398:ACW655400 AMS655398:AMS655400 AWO655398:AWO655400 BGK655398:BGK655400 BQG655398:BQG655400 CAC655398:CAC655400 CJY655398:CJY655400 CTU655398:CTU655400 DDQ655398:DDQ655400 DNM655398:DNM655400 DXI655398:DXI655400 EHE655398:EHE655400 ERA655398:ERA655400 FAW655398:FAW655400 FKS655398:FKS655400 FUO655398:FUO655400 GEK655398:GEK655400 GOG655398:GOG655400 GYC655398:GYC655400 HHY655398:HHY655400 HRU655398:HRU655400 IBQ655398:IBQ655400 ILM655398:ILM655400 IVI655398:IVI655400 JFE655398:JFE655400 JPA655398:JPA655400 JYW655398:JYW655400 KIS655398:KIS655400 KSO655398:KSO655400 LCK655398:LCK655400 LMG655398:LMG655400 LWC655398:LWC655400 MFY655398:MFY655400 MPU655398:MPU655400 MZQ655398:MZQ655400 NJM655398:NJM655400 NTI655398:NTI655400 ODE655398:ODE655400 ONA655398:ONA655400 OWW655398:OWW655400 PGS655398:PGS655400 PQO655398:PQO655400 QAK655398:QAK655400 QKG655398:QKG655400 QUC655398:QUC655400 RDY655398:RDY655400 RNU655398:RNU655400 RXQ655398:RXQ655400 SHM655398:SHM655400 SRI655398:SRI655400 TBE655398:TBE655400 TLA655398:TLA655400 TUW655398:TUW655400 UES655398:UES655400 UOO655398:UOO655400 UYK655398:UYK655400 VIG655398:VIG655400 VSC655398:VSC655400 WBY655398:WBY655400 WLU655398:WLU655400 WVQ655398:WVQ655400 J720934:J720936 JE720934:JE720936 TA720934:TA720936 ACW720934:ACW720936 AMS720934:AMS720936 AWO720934:AWO720936 BGK720934:BGK720936 BQG720934:BQG720936 CAC720934:CAC720936 CJY720934:CJY720936 CTU720934:CTU720936 DDQ720934:DDQ720936 DNM720934:DNM720936 DXI720934:DXI720936 EHE720934:EHE720936 ERA720934:ERA720936 FAW720934:FAW720936 FKS720934:FKS720936 FUO720934:FUO720936 GEK720934:GEK720936 GOG720934:GOG720936 GYC720934:GYC720936 HHY720934:HHY720936 HRU720934:HRU720936 IBQ720934:IBQ720936 ILM720934:ILM720936 IVI720934:IVI720936 JFE720934:JFE720936 JPA720934:JPA720936 JYW720934:JYW720936 KIS720934:KIS720936 KSO720934:KSO720936 LCK720934:LCK720936 LMG720934:LMG720936 LWC720934:LWC720936 MFY720934:MFY720936 MPU720934:MPU720936 MZQ720934:MZQ720936 NJM720934:NJM720936 NTI720934:NTI720936 ODE720934:ODE720936 ONA720934:ONA720936 OWW720934:OWW720936 PGS720934:PGS720936 PQO720934:PQO720936 QAK720934:QAK720936 QKG720934:QKG720936 QUC720934:QUC720936 RDY720934:RDY720936 RNU720934:RNU720936 RXQ720934:RXQ720936 SHM720934:SHM720936 SRI720934:SRI720936 TBE720934:TBE720936 TLA720934:TLA720936 TUW720934:TUW720936 UES720934:UES720936 UOO720934:UOO720936 UYK720934:UYK720936 VIG720934:VIG720936 VSC720934:VSC720936 WBY720934:WBY720936 WLU720934:WLU720936 WVQ720934:WVQ720936 J786470:J786472 JE786470:JE786472 TA786470:TA786472 ACW786470:ACW786472 AMS786470:AMS786472 AWO786470:AWO786472 BGK786470:BGK786472 BQG786470:BQG786472 CAC786470:CAC786472 CJY786470:CJY786472 CTU786470:CTU786472 DDQ786470:DDQ786472 DNM786470:DNM786472 DXI786470:DXI786472 EHE786470:EHE786472 ERA786470:ERA786472 FAW786470:FAW786472 FKS786470:FKS786472 FUO786470:FUO786472 GEK786470:GEK786472 GOG786470:GOG786472 GYC786470:GYC786472 HHY786470:HHY786472 HRU786470:HRU786472 IBQ786470:IBQ786472 ILM786470:ILM786472 IVI786470:IVI786472 JFE786470:JFE786472 JPA786470:JPA786472 JYW786470:JYW786472 KIS786470:KIS786472 KSO786470:KSO786472 LCK786470:LCK786472 LMG786470:LMG786472 LWC786470:LWC786472 MFY786470:MFY786472 MPU786470:MPU786472 MZQ786470:MZQ786472 NJM786470:NJM786472 NTI786470:NTI786472 ODE786470:ODE786472 ONA786470:ONA786472 OWW786470:OWW786472 PGS786470:PGS786472 PQO786470:PQO786472 QAK786470:QAK786472 QKG786470:QKG786472 QUC786470:QUC786472 RDY786470:RDY786472 RNU786470:RNU786472 RXQ786470:RXQ786472 SHM786470:SHM786472 SRI786470:SRI786472 TBE786470:TBE786472 TLA786470:TLA786472 TUW786470:TUW786472 UES786470:UES786472 UOO786470:UOO786472 UYK786470:UYK786472 VIG786470:VIG786472 VSC786470:VSC786472 WBY786470:WBY786472 WLU786470:WLU786472 WVQ786470:WVQ786472 J852006:J852008 JE852006:JE852008 TA852006:TA852008 ACW852006:ACW852008 AMS852006:AMS852008 AWO852006:AWO852008 BGK852006:BGK852008 BQG852006:BQG852008 CAC852006:CAC852008 CJY852006:CJY852008 CTU852006:CTU852008 DDQ852006:DDQ852008 DNM852006:DNM852008 DXI852006:DXI852008 EHE852006:EHE852008 ERA852006:ERA852008 FAW852006:FAW852008 FKS852006:FKS852008 FUO852006:FUO852008 GEK852006:GEK852008 GOG852006:GOG852008 GYC852006:GYC852008 HHY852006:HHY852008 HRU852006:HRU852008 IBQ852006:IBQ852008 ILM852006:ILM852008 IVI852006:IVI852008 JFE852006:JFE852008 JPA852006:JPA852008 JYW852006:JYW852008 KIS852006:KIS852008 KSO852006:KSO852008 LCK852006:LCK852008 LMG852006:LMG852008 LWC852006:LWC852008 MFY852006:MFY852008 MPU852006:MPU852008 MZQ852006:MZQ852008 NJM852006:NJM852008 NTI852006:NTI852008 ODE852006:ODE852008 ONA852006:ONA852008 OWW852006:OWW852008 PGS852006:PGS852008 PQO852006:PQO852008 QAK852006:QAK852008 QKG852006:QKG852008 QUC852006:QUC852008 RDY852006:RDY852008 RNU852006:RNU852008 RXQ852006:RXQ852008 SHM852006:SHM852008 SRI852006:SRI852008 TBE852006:TBE852008 TLA852006:TLA852008 TUW852006:TUW852008 UES852006:UES852008 UOO852006:UOO852008 UYK852006:UYK852008 VIG852006:VIG852008 VSC852006:VSC852008 WBY852006:WBY852008 WLU852006:WLU852008 WVQ852006:WVQ852008 J917542:J917544 JE917542:JE917544 TA917542:TA917544 ACW917542:ACW917544 AMS917542:AMS917544 AWO917542:AWO917544 BGK917542:BGK917544 BQG917542:BQG917544 CAC917542:CAC917544 CJY917542:CJY917544 CTU917542:CTU917544 DDQ917542:DDQ917544 DNM917542:DNM917544 DXI917542:DXI917544 EHE917542:EHE917544 ERA917542:ERA917544 FAW917542:FAW917544 FKS917542:FKS917544 FUO917542:FUO917544 GEK917542:GEK917544 GOG917542:GOG917544 GYC917542:GYC917544 HHY917542:HHY917544 HRU917542:HRU917544 IBQ917542:IBQ917544 ILM917542:ILM917544 IVI917542:IVI917544 JFE917542:JFE917544 JPA917542:JPA917544 JYW917542:JYW917544 KIS917542:KIS917544 KSO917542:KSO917544 LCK917542:LCK917544 LMG917542:LMG917544 LWC917542:LWC917544 MFY917542:MFY917544 MPU917542:MPU917544 MZQ917542:MZQ917544 NJM917542:NJM917544 NTI917542:NTI917544 ODE917542:ODE917544 ONA917542:ONA917544 OWW917542:OWW917544 PGS917542:PGS917544 PQO917542:PQO917544 QAK917542:QAK917544 QKG917542:QKG917544 QUC917542:QUC917544 RDY917542:RDY917544 RNU917542:RNU917544 RXQ917542:RXQ917544 SHM917542:SHM917544 SRI917542:SRI917544 TBE917542:TBE917544 TLA917542:TLA917544 TUW917542:TUW917544 UES917542:UES917544 UOO917542:UOO917544 UYK917542:UYK917544 VIG917542:VIG917544 VSC917542:VSC917544 WBY917542:WBY917544 WLU917542:WLU917544 WVQ917542:WVQ917544 J983078:J983080 JE983078:JE983080 TA983078:TA983080 ACW983078:ACW983080 AMS983078:AMS983080 AWO983078:AWO983080 BGK983078:BGK983080 BQG983078:BQG983080 CAC983078:CAC983080 CJY983078:CJY983080 CTU983078:CTU983080 DDQ983078:DDQ983080 DNM983078:DNM983080 DXI983078:DXI983080 EHE983078:EHE983080 ERA983078:ERA983080 FAW983078:FAW983080 FKS983078:FKS983080 FUO983078:FUO983080 GEK983078:GEK983080 GOG983078:GOG983080 GYC983078:GYC983080 HHY983078:HHY983080 HRU983078:HRU983080 IBQ983078:IBQ983080 ILM983078:ILM983080 IVI983078:IVI983080 JFE983078:JFE983080 JPA983078:JPA983080 JYW983078:JYW983080 KIS983078:KIS983080 KSO983078:KSO983080 LCK983078:LCK983080 LMG983078:LMG983080 LWC983078:LWC983080 MFY983078:MFY983080 MPU983078:MPU983080 MZQ983078:MZQ983080 NJM983078:NJM983080 NTI983078:NTI983080 ODE983078:ODE983080 ONA983078:ONA983080 OWW983078:OWW983080 PGS983078:PGS983080 PQO983078:PQO983080 QAK983078:QAK983080 QKG983078:QKG983080 QUC983078:QUC983080 RDY983078:RDY983080 RNU983078:RNU983080 RXQ983078:RXQ983080 SHM983078:SHM983080 SRI983078:SRI983080 TBE983078:TBE983080 TLA983078:TLA983080 TUW983078:TUW983080 UES983078:UES983080 UOO983078:UOO983080 UYK983078:UYK983080 VIG983078:VIG983080 VSC983078:VSC983080 WBY983078:WBY983080 WLU983078:WLU983080 WVQ983078:WVQ983080 D38:D40 IY38:IY40 SU38:SU40 ACQ38:ACQ40 AMM38:AMM40 AWI38:AWI40 BGE38:BGE40 BQA38:BQA40 BZW38:BZW40 CJS38:CJS40 CTO38:CTO40 DDK38:DDK40 DNG38:DNG40 DXC38:DXC40 EGY38:EGY40 EQU38:EQU40 FAQ38:FAQ40 FKM38:FKM40 FUI38:FUI40 GEE38:GEE40 GOA38:GOA40 GXW38:GXW40 HHS38:HHS40 HRO38:HRO40 IBK38:IBK40 ILG38:ILG40 IVC38:IVC40 JEY38:JEY40 JOU38:JOU40 JYQ38:JYQ40 KIM38:KIM40 KSI38:KSI40 LCE38:LCE40 LMA38:LMA40 LVW38:LVW40 MFS38:MFS40 MPO38:MPO40 MZK38:MZK40 NJG38:NJG40 NTC38:NTC40 OCY38:OCY40 OMU38:OMU40 OWQ38:OWQ40 PGM38:PGM40 PQI38:PQI40 QAE38:QAE40 QKA38:QKA40 QTW38:QTW40 RDS38:RDS40 RNO38:RNO40 RXK38:RXK40 SHG38:SHG40 SRC38:SRC40 TAY38:TAY40 TKU38:TKU40 TUQ38:TUQ40 UEM38:UEM40 UOI38:UOI40 UYE38:UYE40 VIA38:VIA40 VRW38:VRW40 WBS38:WBS40 WLO38:WLO40 WVK38:WVK40 D65579:D65581 IY65579:IY65581 SU65579:SU65581 ACQ65579:ACQ65581 AMM65579:AMM65581 AWI65579:AWI65581 BGE65579:BGE65581 BQA65579:BQA65581 BZW65579:BZW65581 CJS65579:CJS65581 CTO65579:CTO65581 DDK65579:DDK65581 DNG65579:DNG65581 DXC65579:DXC65581 EGY65579:EGY65581 EQU65579:EQU65581 FAQ65579:FAQ65581 FKM65579:FKM65581 FUI65579:FUI65581 GEE65579:GEE65581 GOA65579:GOA65581 GXW65579:GXW65581 HHS65579:HHS65581 HRO65579:HRO65581 IBK65579:IBK65581 ILG65579:ILG65581 IVC65579:IVC65581 JEY65579:JEY65581 JOU65579:JOU65581 JYQ65579:JYQ65581 KIM65579:KIM65581 KSI65579:KSI65581 LCE65579:LCE65581 LMA65579:LMA65581 LVW65579:LVW65581 MFS65579:MFS65581 MPO65579:MPO65581 MZK65579:MZK65581 NJG65579:NJG65581 NTC65579:NTC65581 OCY65579:OCY65581 OMU65579:OMU65581 OWQ65579:OWQ65581 PGM65579:PGM65581 PQI65579:PQI65581 QAE65579:QAE65581 QKA65579:QKA65581 QTW65579:QTW65581 RDS65579:RDS65581 RNO65579:RNO65581 RXK65579:RXK65581 SHG65579:SHG65581 SRC65579:SRC65581 TAY65579:TAY65581 TKU65579:TKU65581 TUQ65579:TUQ65581 UEM65579:UEM65581 UOI65579:UOI65581 UYE65579:UYE65581 VIA65579:VIA65581 VRW65579:VRW65581 WBS65579:WBS65581 WLO65579:WLO65581 WVK65579:WVK65581 D131115:D131117 IY131115:IY131117 SU131115:SU131117 ACQ131115:ACQ131117 AMM131115:AMM131117 AWI131115:AWI131117 BGE131115:BGE131117 BQA131115:BQA131117 BZW131115:BZW131117 CJS131115:CJS131117 CTO131115:CTO131117 DDK131115:DDK131117 DNG131115:DNG131117 DXC131115:DXC131117 EGY131115:EGY131117 EQU131115:EQU131117 FAQ131115:FAQ131117 FKM131115:FKM131117 FUI131115:FUI131117 GEE131115:GEE131117 GOA131115:GOA131117 GXW131115:GXW131117 HHS131115:HHS131117 HRO131115:HRO131117 IBK131115:IBK131117 ILG131115:ILG131117 IVC131115:IVC131117 JEY131115:JEY131117 JOU131115:JOU131117 JYQ131115:JYQ131117 KIM131115:KIM131117 KSI131115:KSI131117 LCE131115:LCE131117 LMA131115:LMA131117 LVW131115:LVW131117 MFS131115:MFS131117 MPO131115:MPO131117 MZK131115:MZK131117 NJG131115:NJG131117 NTC131115:NTC131117 OCY131115:OCY131117 OMU131115:OMU131117 OWQ131115:OWQ131117 PGM131115:PGM131117 PQI131115:PQI131117 QAE131115:QAE131117 QKA131115:QKA131117 QTW131115:QTW131117 RDS131115:RDS131117 RNO131115:RNO131117 RXK131115:RXK131117 SHG131115:SHG131117 SRC131115:SRC131117 TAY131115:TAY131117 TKU131115:TKU131117 TUQ131115:TUQ131117 UEM131115:UEM131117 UOI131115:UOI131117 UYE131115:UYE131117 VIA131115:VIA131117 VRW131115:VRW131117 WBS131115:WBS131117 WLO131115:WLO131117 WVK131115:WVK131117 D196651:D196653 IY196651:IY196653 SU196651:SU196653 ACQ196651:ACQ196653 AMM196651:AMM196653 AWI196651:AWI196653 BGE196651:BGE196653 BQA196651:BQA196653 BZW196651:BZW196653 CJS196651:CJS196653 CTO196651:CTO196653 DDK196651:DDK196653 DNG196651:DNG196653 DXC196651:DXC196653 EGY196651:EGY196653 EQU196651:EQU196653 FAQ196651:FAQ196653 FKM196651:FKM196653 FUI196651:FUI196653 GEE196651:GEE196653 GOA196651:GOA196653 GXW196651:GXW196653 HHS196651:HHS196653 HRO196651:HRO196653 IBK196651:IBK196653 ILG196651:ILG196653 IVC196651:IVC196653 JEY196651:JEY196653 JOU196651:JOU196653 JYQ196651:JYQ196653 KIM196651:KIM196653 KSI196651:KSI196653 LCE196651:LCE196653 LMA196651:LMA196653 LVW196651:LVW196653 MFS196651:MFS196653 MPO196651:MPO196653 MZK196651:MZK196653 NJG196651:NJG196653 NTC196651:NTC196653 OCY196651:OCY196653 OMU196651:OMU196653 OWQ196651:OWQ196653 PGM196651:PGM196653 PQI196651:PQI196653 QAE196651:QAE196653 QKA196651:QKA196653 QTW196651:QTW196653 RDS196651:RDS196653 RNO196651:RNO196653 RXK196651:RXK196653 SHG196651:SHG196653 SRC196651:SRC196653 TAY196651:TAY196653 TKU196651:TKU196653 TUQ196651:TUQ196653 UEM196651:UEM196653 UOI196651:UOI196653 UYE196651:UYE196653 VIA196651:VIA196653 VRW196651:VRW196653 WBS196651:WBS196653 WLO196651:WLO196653 WVK196651:WVK196653 D262187:D262189 IY262187:IY262189 SU262187:SU262189 ACQ262187:ACQ262189 AMM262187:AMM262189 AWI262187:AWI262189 BGE262187:BGE262189 BQA262187:BQA262189 BZW262187:BZW262189 CJS262187:CJS262189 CTO262187:CTO262189 DDK262187:DDK262189 DNG262187:DNG262189 DXC262187:DXC262189 EGY262187:EGY262189 EQU262187:EQU262189 FAQ262187:FAQ262189 FKM262187:FKM262189 FUI262187:FUI262189 GEE262187:GEE262189 GOA262187:GOA262189 GXW262187:GXW262189 HHS262187:HHS262189 HRO262187:HRO262189 IBK262187:IBK262189 ILG262187:ILG262189 IVC262187:IVC262189 JEY262187:JEY262189 JOU262187:JOU262189 JYQ262187:JYQ262189 KIM262187:KIM262189 KSI262187:KSI262189 LCE262187:LCE262189 LMA262187:LMA262189 LVW262187:LVW262189 MFS262187:MFS262189 MPO262187:MPO262189 MZK262187:MZK262189 NJG262187:NJG262189 NTC262187:NTC262189 OCY262187:OCY262189 OMU262187:OMU262189 OWQ262187:OWQ262189 PGM262187:PGM262189 PQI262187:PQI262189 QAE262187:QAE262189 QKA262187:QKA262189 QTW262187:QTW262189 RDS262187:RDS262189 RNO262187:RNO262189 RXK262187:RXK262189 SHG262187:SHG262189 SRC262187:SRC262189 TAY262187:TAY262189 TKU262187:TKU262189 TUQ262187:TUQ262189 UEM262187:UEM262189 UOI262187:UOI262189 UYE262187:UYE262189 VIA262187:VIA262189 VRW262187:VRW262189 WBS262187:WBS262189 WLO262187:WLO262189 WVK262187:WVK262189 D327723:D327725 IY327723:IY327725 SU327723:SU327725 ACQ327723:ACQ327725 AMM327723:AMM327725 AWI327723:AWI327725 BGE327723:BGE327725 BQA327723:BQA327725 BZW327723:BZW327725 CJS327723:CJS327725 CTO327723:CTO327725 DDK327723:DDK327725 DNG327723:DNG327725 DXC327723:DXC327725 EGY327723:EGY327725 EQU327723:EQU327725 FAQ327723:FAQ327725 FKM327723:FKM327725 FUI327723:FUI327725 GEE327723:GEE327725 GOA327723:GOA327725 GXW327723:GXW327725 HHS327723:HHS327725 HRO327723:HRO327725 IBK327723:IBK327725 ILG327723:ILG327725 IVC327723:IVC327725 JEY327723:JEY327725 JOU327723:JOU327725 JYQ327723:JYQ327725 KIM327723:KIM327725 KSI327723:KSI327725 LCE327723:LCE327725 LMA327723:LMA327725 LVW327723:LVW327725 MFS327723:MFS327725 MPO327723:MPO327725 MZK327723:MZK327725 NJG327723:NJG327725 NTC327723:NTC327725 OCY327723:OCY327725 OMU327723:OMU327725 OWQ327723:OWQ327725 PGM327723:PGM327725 PQI327723:PQI327725 QAE327723:QAE327725 QKA327723:QKA327725 QTW327723:QTW327725 RDS327723:RDS327725 RNO327723:RNO327725 RXK327723:RXK327725 SHG327723:SHG327725 SRC327723:SRC327725 TAY327723:TAY327725 TKU327723:TKU327725 TUQ327723:TUQ327725 UEM327723:UEM327725 UOI327723:UOI327725 UYE327723:UYE327725 VIA327723:VIA327725 VRW327723:VRW327725 WBS327723:WBS327725 WLO327723:WLO327725 WVK327723:WVK327725 D393259:D393261 IY393259:IY393261 SU393259:SU393261 ACQ393259:ACQ393261 AMM393259:AMM393261 AWI393259:AWI393261 BGE393259:BGE393261 BQA393259:BQA393261 BZW393259:BZW393261 CJS393259:CJS393261 CTO393259:CTO393261 DDK393259:DDK393261 DNG393259:DNG393261 DXC393259:DXC393261 EGY393259:EGY393261 EQU393259:EQU393261 FAQ393259:FAQ393261 FKM393259:FKM393261 FUI393259:FUI393261 GEE393259:GEE393261 GOA393259:GOA393261 GXW393259:GXW393261 HHS393259:HHS393261 HRO393259:HRO393261 IBK393259:IBK393261 ILG393259:ILG393261 IVC393259:IVC393261 JEY393259:JEY393261 JOU393259:JOU393261 JYQ393259:JYQ393261 KIM393259:KIM393261 KSI393259:KSI393261 LCE393259:LCE393261 LMA393259:LMA393261 LVW393259:LVW393261 MFS393259:MFS393261 MPO393259:MPO393261 MZK393259:MZK393261 NJG393259:NJG393261 NTC393259:NTC393261 OCY393259:OCY393261 OMU393259:OMU393261 OWQ393259:OWQ393261 PGM393259:PGM393261 PQI393259:PQI393261 QAE393259:QAE393261 QKA393259:QKA393261 QTW393259:QTW393261 RDS393259:RDS393261 RNO393259:RNO393261 RXK393259:RXK393261 SHG393259:SHG393261 SRC393259:SRC393261 TAY393259:TAY393261 TKU393259:TKU393261 TUQ393259:TUQ393261 UEM393259:UEM393261 UOI393259:UOI393261 UYE393259:UYE393261 VIA393259:VIA393261 VRW393259:VRW393261 WBS393259:WBS393261 WLO393259:WLO393261 WVK393259:WVK393261 D458795:D458797 IY458795:IY458797 SU458795:SU458797 ACQ458795:ACQ458797 AMM458795:AMM458797 AWI458795:AWI458797 BGE458795:BGE458797 BQA458795:BQA458797 BZW458795:BZW458797 CJS458795:CJS458797 CTO458795:CTO458797 DDK458795:DDK458797 DNG458795:DNG458797 DXC458795:DXC458797 EGY458795:EGY458797 EQU458795:EQU458797 FAQ458795:FAQ458797 FKM458795:FKM458797 FUI458795:FUI458797 GEE458795:GEE458797 GOA458795:GOA458797 GXW458795:GXW458797 HHS458795:HHS458797 HRO458795:HRO458797 IBK458795:IBK458797 ILG458795:ILG458797 IVC458795:IVC458797 JEY458795:JEY458797 JOU458795:JOU458797 JYQ458795:JYQ458797 KIM458795:KIM458797 KSI458795:KSI458797 LCE458795:LCE458797 LMA458795:LMA458797 LVW458795:LVW458797 MFS458795:MFS458797 MPO458795:MPO458797 MZK458795:MZK458797 NJG458795:NJG458797 NTC458795:NTC458797 OCY458795:OCY458797 OMU458795:OMU458797 OWQ458795:OWQ458797 PGM458795:PGM458797 PQI458795:PQI458797 QAE458795:QAE458797 QKA458795:QKA458797 QTW458795:QTW458797 RDS458795:RDS458797 RNO458795:RNO458797 RXK458795:RXK458797 SHG458795:SHG458797 SRC458795:SRC458797 TAY458795:TAY458797 TKU458795:TKU458797 TUQ458795:TUQ458797 UEM458795:UEM458797 UOI458795:UOI458797 UYE458795:UYE458797 VIA458795:VIA458797 VRW458795:VRW458797 WBS458795:WBS458797 WLO458795:WLO458797 WVK458795:WVK458797 D524331:D524333 IY524331:IY524333 SU524331:SU524333 ACQ524331:ACQ524333 AMM524331:AMM524333 AWI524331:AWI524333 BGE524331:BGE524333 BQA524331:BQA524333 BZW524331:BZW524333 CJS524331:CJS524333 CTO524331:CTO524333 DDK524331:DDK524333 DNG524331:DNG524333 DXC524331:DXC524333 EGY524331:EGY524333 EQU524331:EQU524333 FAQ524331:FAQ524333 FKM524331:FKM524333 FUI524331:FUI524333 GEE524331:GEE524333 GOA524331:GOA524333 GXW524331:GXW524333 HHS524331:HHS524333 HRO524331:HRO524333 IBK524331:IBK524333 ILG524331:ILG524333 IVC524331:IVC524333 JEY524331:JEY524333 JOU524331:JOU524333 JYQ524331:JYQ524333 KIM524331:KIM524333 KSI524331:KSI524333 LCE524331:LCE524333 LMA524331:LMA524333 LVW524331:LVW524333 MFS524331:MFS524333 MPO524331:MPO524333 MZK524331:MZK524333 NJG524331:NJG524333 NTC524331:NTC524333 OCY524331:OCY524333 OMU524331:OMU524333 OWQ524331:OWQ524333 PGM524331:PGM524333 PQI524331:PQI524333 QAE524331:QAE524333 QKA524331:QKA524333 QTW524331:QTW524333 RDS524331:RDS524333 RNO524331:RNO524333 RXK524331:RXK524333 SHG524331:SHG524333 SRC524331:SRC524333 TAY524331:TAY524333 TKU524331:TKU524333 TUQ524331:TUQ524333 UEM524331:UEM524333 UOI524331:UOI524333 UYE524331:UYE524333 VIA524331:VIA524333 VRW524331:VRW524333 WBS524331:WBS524333 WLO524331:WLO524333 WVK524331:WVK524333 D589867:D589869 IY589867:IY589869 SU589867:SU589869 ACQ589867:ACQ589869 AMM589867:AMM589869 AWI589867:AWI589869 BGE589867:BGE589869 BQA589867:BQA589869 BZW589867:BZW589869 CJS589867:CJS589869 CTO589867:CTO589869 DDK589867:DDK589869 DNG589867:DNG589869 DXC589867:DXC589869 EGY589867:EGY589869 EQU589867:EQU589869 FAQ589867:FAQ589869 FKM589867:FKM589869 FUI589867:FUI589869 GEE589867:GEE589869 GOA589867:GOA589869 GXW589867:GXW589869 HHS589867:HHS589869 HRO589867:HRO589869 IBK589867:IBK589869 ILG589867:ILG589869 IVC589867:IVC589869 JEY589867:JEY589869 JOU589867:JOU589869 JYQ589867:JYQ589869 KIM589867:KIM589869 KSI589867:KSI589869 LCE589867:LCE589869 LMA589867:LMA589869 LVW589867:LVW589869 MFS589867:MFS589869 MPO589867:MPO589869 MZK589867:MZK589869 NJG589867:NJG589869 NTC589867:NTC589869 OCY589867:OCY589869 OMU589867:OMU589869 OWQ589867:OWQ589869 PGM589867:PGM589869 PQI589867:PQI589869 QAE589867:QAE589869 QKA589867:QKA589869 QTW589867:QTW589869 RDS589867:RDS589869 RNO589867:RNO589869 RXK589867:RXK589869 SHG589867:SHG589869 SRC589867:SRC589869 TAY589867:TAY589869 TKU589867:TKU589869 TUQ589867:TUQ589869 UEM589867:UEM589869 UOI589867:UOI589869 UYE589867:UYE589869 VIA589867:VIA589869 VRW589867:VRW589869 WBS589867:WBS589869 WLO589867:WLO589869 WVK589867:WVK589869 D655403:D655405 IY655403:IY655405 SU655403:SU655405 ACQ655403:ACQ655405 AMM655403:AMM655405 AWI655403:AWI655405 BGE655403:BGE655405 BQA655403:BQA655405 BZW655403:BZW655405 CJS655403:CJS655405 CTO655403:CTO655405 DDK655403:DDK655405 DNG655403:DNG655405 DXC655403:DXC655405 EGY655403:EGY655405 EQU655403:EQU655405 FAQ655403:FAQ655405 FKM655403:FKM655405 FUI655403:FUI655405 GEE655403:GEE655405 GOA655403:GOA655405 GXW655403:GXW655405 HHS655403:HHS655405 HRO655403:HRO655405 IBK655403:IBK655405 ILG655403:ILG655405 IVC655403:IVC655405 JEY655403:JEY655405 JOU655403:JOU655405 JYQ655403:JYQ655405 KIM655403:KIM655405 KSI655403:KSI655405 LCE655403:LCE655405 LMA655403:LMA655405 LVW655403:LVW655405 MFS655403:MFS655405 MPO655403:MPO655405 MZK655403:MZK655405 NJG655403:NJG655405 NTC655403:NTC655405 OCY655403:OCY655405 OMU655403:OMU655405 OWQ655403:OWQ655405 PGM655403:PGM655405 PQI655403:PQI655405 QAE655403:QAE655405 QKA655403:QKA655405 QTW655403:QTW655405 RDS655403:RDS655405 RNO655403:RNO655405 RXK655403:RXK655405 SHG655403:SHG655405 SRC655403:SRC655405 TAY655403:TAY655405 TKU655403:TKU655405 TUQ655403:TUQ655405 UEM655403:UEM655405 UOI655403:UOI655405 UYE655403:UYE655405 VIA655403:VIA655405 VRW655403:VRW655405 WBS655403:WBS655405 WLO655403:WLO655405 WVK655403:WVK655405 D720939:D720941 IY720939:IY720941 SU720939:SU720941 ACQ720939:ACQ720941 AMM720939:AMM720941 AWI720939:AWI720941 BGE720939:BGE720941 BQA720939:BQA720941 BZW720939:BZW720941 CJS720939:CJS720941 CTO720939:CTO720941 DDK720939:DDK720941 DNG720939:DNG720941 DXC720939:DXC720941 EGY720939:EGY720941 EQU720939:EQU720941 FAQ720939:FAQ720941 FKM720939:FKM720941 FUI720939:FUI720941 GEE720939:GEE720941 GOA720939:GOA720941 GXW720939:GXW720941 HHS720939:HHS720941 HRO720939:HRO720941 IBK720939:IBK720941 ILG720939:ILG720941 IVC720939:IVC720941 JEY720939:JEY720941 JOU720939:JOU720941 JYQ720939:JYQ720941 KIM720939:KIM720941 KSI720939:KSI720941 LCE720939:LCE720941 LMA720939:LMA720941 LVW720939:LVW720941 MFS720939:MFS720941 MPO720939:MPO720941 MZK720939:MZK720941 NJG720939:NJG720941 NTC720939:NTC720941 OCY720939:OCY720941 OMU720939:OMU720941 OWQ720939:OWQ720941 PGM720939:PGM720941 PQI720939:PQI720941 QAE720939:QAE720941 QKA720939:QKA720941 QTW720939:QTW720941 RDS720939:RDS720941 RNO720939:RNO720941 RXK720939:RXK720941 SHG720939:SHG720941 SRC720939:SRC720941 TAY720939:TAY720941 TKU720939:TKU720941 TUQ720939:TUQ720941 UEM720939:UEM720941 UOI720939:UOI720941 UYE720939:UYE720941 VIA720939:VIA720941 VRW720939:VRW720941 WBS720939:WBS720941 WLO720939:WLO720941 WVK720939:WVK720941 D786475:D786477 IY786475:IY786477 SU786475:SU786477 ACQ786475:ACQ786477 AMM786475:AMM786477 AWI786475:AWI786477 BGE786475:BGE786477 BQA786475:BQA786477 BZW786475:BZW786477 CJS786475:CJS786477 CTO786475:CTO786477 DDK786475:DDK786477 DNG786475:DNG786477 DXC786475:DXC786477 EGY786475:EGY786477 EQU786475:EQU786477 FAQ786475:FAQ786477 FKM786475:FKM786477 FUI786475:FUI786477 GEE786475:GEE786477 GOA786475:GOA786477 GXW786475:GXW786477 HHS786475:HHS786477 HRO786475:HRO786477 IBK786475:IBK786477 ILG786475:ILG786477 IVC786475:IVC786477 JEY786475:JEY786477 JOU786475:JOU786477 JYQ786475:JYQ786477 KIM786475:KIM786477 KSI786475:KSI786477 LCE786475:LCE786477 LMA786475:LMA786477 LVW786475:LVW786477 MFS786475:MFS786477 MPO786475:MPO786477 MZK786475:MZK786477 NJG786475:NJG786477 NTC786475:NTC786477 OCY786475:OCY786477 OMU786475:OMU786477 OWQ786475:OWQ786477 PGM786475:PGM786477 PQI786475:PQI786477 QAE786475:QAE786477 QKA786475:QKA786477 QTW786475:QTW786477 RDS786475:RDS786477 RNO786475:RNO786477 RXK786475:RXK786477 SHG786475:SHG786477 SRC786475:SRC786477 TAY786475:TAY786477 TKU786475:TKU786477 TUQ786475:TUQ786477 UEM786475:UEM786477 UOI786475:UOI786477 UYE786475:UYE786477 VIA786475:VIA786477 VRW786475:VRW786477 WBS786475:WBS786477 WLO786475:WLO786477 WVK786475:WVK786477 D852011:D852013 IY852011:IY852013 SU852011:SU852013 ACQ852011:ACQ852013 AMM852011:AMM852013 AWI852011:AWI852013 BGE852011:BGE852013 BQA852011:BQA852013 BZW852011:BZW852013 CJS852011:CJS852013 CTO852011:CTO852013 DDK852011:DDK852013 DNG852011:DNG852013 DXC852011:DXC852013 EGY852011:EGY852013 EQU852011:EQU852013 FAQ852011:FAQ852013 FKM852011:FKM852013 FUI852011:FUI852013 GEE852011:GEE852013 GOA852011:GOA852013 GXW852011:GXW852013 HHS852011:HHS852013 HRO852011:HRO852013 IBK852011:IBK852013 ILG852011:ILG852013 IVC852011:IVC852013 JEY852011:JEY852013 JOU852011:JOU852013 JYQ852011:JYQ852013 KIM852011:KIM852013 KSI852011:KSI852013 LCE852011:LCE852013 LMA852011:LMA852013 LVW852011:LVW852013 MFS852011:MFS852013 MPO852011:MPO852013 MZK852011:MZK852013 NJG852011:NJG852013 NTC852011:NTC852013 OCY852011:OCY852013 OMU852011:OMU852013 OWQ852011:OWQ852013 PGM852011:PGM852013 PQI852011:PQI852013 QAE852011:QAE852013 QKA852011:QKA852013 QTW852011:QTW852013 RDS852011:RDS852013 RNO852011:RNO852013 RXK852011:RXK852013 SHG852011:SHG852013 SRC852011:SRC852013 TAY852011:TAY852013 TKU852011:TKU852013 TUQ852011:TUQ852013 UEM852011:UEM852013 UOI852011:UOI852013 UYE852011:UYE852013 VIA852011:VIA852013 VRW852011:VRW852013 WBS852011:WBS852013 WLO852011:WLO852013 WVK852011:WVK852013 D917547:D917549 IY917547:IY917549 SU917547:SU917549 ACQ917547:ACQ917549 AMM917547:AMM917549 AWI917547:AWI917549 BGE917547:BGE917549 BQA917547:BQA917549 BZW917547:BZW917549 CJS917547:CJS917549 CTO917547:CTO917549 DDK917547:DDK917549 DNG917547:DNG917549 DXC917547:DXC917549 EGY917547:EGY917549 EQU917547:EQU917549 FAQ917547:FAQ917549 FKM917547:FKM917549 FUI917547:FUI917549 GEE917547:GEE917549 GOA917547:GOA917549 GXW917547:GXW917549 HHS917547:HHS917549 HRO917547:HRO917549 IBK917547:IBK917549 ILG917547:ILG917549 IVC917547:IVC917549 JEY917547:JEY917549 JOU917547:JOU917549 JYQ917547:JYQ917549 KIM917547:KIM917549 KSI917547:KSI917549 LCE917547:LCE917549 LMA917547:LMA917549 LVW917547:LVW917549 MFS917547:MFS917549 MPO917547:MPO917549 MZK917547:MZK917549 NJG917547:NJG917549 NTC917547:NTC917549 OCY917547:OCY917549 OMU917547:OMU917549 OWQ917547:OWQ917549 PGM917547:PGM917549 PQI917547:PQI917549 QAE917547:QAE917549 QKA917547:QKA917549 QTW917547:QTW917549 RDS917547:RDS917549 RNO917547:RNO917549 RXK917547:RXK917549 SHG917547:SHG917549 SRC917547:SRC917549 TAY917547:TAY917549 TKU917547:TKU917549 TUQ917547:TUQ917549 UEM917547:UEM917549 UOI917547:UOI917549 UYE917547:UYE917549 VIA917547:VIA917549 VRW917547:VRW917549 WBS917547:WBS917549 WLO917547:WLO917549 WVK917547:WVK917549 D983083:D983085 IY983083:IY983085 SU983083:SU983085 ACQ983083:ACQ983085 AMM983083:AMM983085 AWI983083:AWI983085 BGE983083:BGE983085 BQA983083:BQA983085 BZW983083:BZW983085 CJS983083:CJS983085 CTO983083:CTO983085 DDK983083:DDK983085 DNG983083:DNG983085 DXC983083:DXC983085 EGY983083:EGY983085 EQU983083:EQU983085 FAQ983083:FAQ983085 FKM983083:FKM983085 FUI983083:FUI983085 GEE983083:GEE983085 GOA983083:GOA983085 GXW983083:GXW983085 HHS983083:HHS983085 HRO983083:HRO983085 IBK983083:IBK983085 ILG983083:ILG983085 IVC983083:IVC983085 JEY983083:JEY983085 JOU983083:JOU983085 JYQ983083:JYQ983085 KIM983083:KIM983085 KSI983083:KSI983085 LCE983083:LCE983085 LMA983083:LMA983085 LVW983083:LVW983085 MFS983083:MFS983085 MPO983083:MPO983085 MZK983083:MZK983085 NJG983083:NJG983085 NTC983083:NTC983085 OCY983083:OCY983085 OMU983083:OMU983085 OWQ983083:OWQ983085 PGM983083:PGM983085 PQI983083:PQI983085 QAE983083:QAE983085 QKA983083:QKA983085 QTW983083:QTW983085 RDS983083:RDS983085 RNO983083:RNO983085 RXK983083:RXK983085 SHG983083:SHG983085 SRC983083:SRC983085 TAY983083:TAY983085 TKU983083:TKU983085 TUQ983083:TUQ983085 UEM983083:UEM983085 UOI983083:UOI983085 UYE983083:UYE983085 VIA983083:VIA983085 VRW983083:VRW983085 WBS983083:WBS983085 WLO983083:WLO983085 WVK983083:WVK983085 E41:E43 IZ41:IZ43 SV41:SV43 ACR41:ACR43 AMN41:AMN43 AWJ41:AWJ43 BGF41:BGF43 BQB41:BQB43 BZX41:BZX43 CJT41:CJT43 CTP41:CTP43 DDL41:DDL43 DNH41:DNH43 DXD41:DXD43 EGZ41:EGZ43 EQV41:EQV43 FAR41:FAR43 FKN41:FKN43 FUJ41:FUJ43 GEF41:GEF43 GOB41:GOB43 GXX41:GXX43 HHT41:HHT43 HRP41:HRP43 IBL41:IBL43 ILH41:ILH43 IVD41:IVD43 JEZ41:JEZ43 JOV41:JOV43 JYR41:JYR43 KIN41:KIN43 KSJ41:KSJ43 LCF41:LCF43 LMB41:LMB43 LVX41:LVX43 MFT41:MFT43 MPP41:MPP43 MZL41:MZL43 NJH41:NJH43 NTD41:NTD43 OCZ41:OCZ43 OMV41:OMV43 OWR41:OWR43 PGN41:PGN43 PQJ41:PQJ43 QAF41:QAF43 QKB41:QKB43 QTX41:QTX43 RDT41:RDT43 RNP41:RNP43 RXL41:RXL43 SHH41:SHH43 SRD41:SRD43 TAZ41:TAZ43 TKV41:TKV43 TUR41:TUR43 UEN41:UEN43 UOJ41:UOJ43 UYF41:UYF43 VIB41:VIB43 VRX41:VRX43 WBT41:WBT43 WLP41:WLP43 WVL41:WVL43 E65582:E65583 IZ65582:IZ65583 SV65582:SV65583 ACR65582:ACR65583 AMN65582:AMN65583 AWJ65582:AWJ65583 BGF65582:BGF65583 BQB65582:BQB65583 BZX65582:BZX65583 CJT65582:CJT65583 CTP65582:CTP65583 DDL65582:DDL65583 DNH65582:DNH65583 DXD65582:DXD65583 EGZ65582:EGZ65583 EQV65582:EQV65583 FAR65582:FAR65583 FKN65582:FKN65583 FUJ65582:FUJ65583 GEF65582:GEF65583 GOB65582:GOB65583 GXX65582:GXX65583 HHT65582:HHT65583 HRP65582:HRP65583 IBL65582:IBL65583 ILH65582:ILH65583 IVD65582:IVD65583 JEZ65582:JEZ65583 JOV65582:JOV65583 JYR65582:JYR65583 KIN65582:KIN65583 KSJ65582:KSJ65583 LCF65582:LCF65583 LMB65582:LMB65583 LVX65582:LVX65583 MFT65582:MFT65583 MPP65582:MPP65583 MZL65582:MZL65583 NJH65582:NJH65583 NTD65582:NTD65583 OCZ65582:OCZ65583 OMV65582:OMV65583 OWR65582:OWR65583 PGN65582:PGN65583 PQJ65582:PQJ65583 QAF65582:QAF65583 QKB65582:QKB65583 QTX65582:QTX65583 RDT65582:RDT65583 RNP65582:RNP65583 RXL65582:RXL65583 SHH65582:SHH65583 SRD65582:SRD65583 TAZ65582:TAZ65583 TKV65582:TKV65583 TUR65582:TUR65583 UEN65582:UEN65583 UOJ65582:UOJ65583 UYF65582:UYF65583 VIB65582:VIB65583 VRX65582:VRX65583 WBT65582:WBT65583 WLP65582:WLP65583 WVL65582:WVL65583 E131118:E131119 IZ131118:IZ131119 SV131118:SV131119 ACR131118:ACR131119 AMN131118:AMN131119 AWJ131118:AWJ131119 BGF131118:BGF131119 BQB131118:BQB131119 BZX131118:BZX131119 CJT131118:CJT131119 CTP131118:CTP131119 DDL131118:DDL131119 DNH131118:DNH131119 DXD131118:DXD131119 EGZ131118:EGZ131119 EQV131118:EQV131119 FAR131118:FAR131119 FKN131118:FKN131119 FUJ131118:FUJ131119 GEF131118:GEF131119 GOB131118:GOB131119 GXX131118:GXX131119 HHT131118:HHT131119 HRP131118:HRP131119 IBL131118:IBL131119 ILH131118:ILH131119 IVD131118:IVD131119 JEZ131118:JEZ131119 JOV131118:JOV131119 JYR131118:JYR131119 KIN131118:KIN131119 KSJ131118:KSJ131119 LCF131118:LCF131119 LMB131118:LMB131119 LVX131118:LVX131119 MFT131118:MFT131119 MPP131118:MPP131119 MZL131118:MZL131119 NJH131118:NJH131119 NTD131118:NTD131119 OCZ131118:OCZ131119 OMV131118:OMV131119 OWR131118:OWR131119 PGN131118:PGN131119 PQJ131118:PQJ131119 QAF131118:QAF131119 QKB131118:QKB131119 QTX131118:QTX131119 RDT131118:RDT131119 RNP131118:RNP131119 RXL131118:RXL131119 SHH131118:SHH131119 SRD131118:SRD131119 TAZ131118:TAZ131119 TKV131118:TKV131119 TUR131118:TUR131119 UEN131118:UEN131119 UOJ131118:UOJ131119 UYF131118:UYF131119 VIB131118:VIB131119 VRX131118:VRX131119 WBT131118:WBT131119 WLP131118:WLP131119 WVL131118:WVL131119 E196654:E196655 IZ196654:IZ196655 SV196654:SV196655 ACR196654:ACR196655 AMN196654:AMN196655 AWJ196654:AWJ196655 BGF196654:BGF196655 BQB196654:BQB196655 BZX196654:BZX196655 CJT196654:CJT196655 CTP196654:CTP196655 DDL196654:DDL196655 DNH196654:DNH196655 DXD196654:DXD196655 EGZ196654:EGZ196655 EQV196654:EQV196655 FAR196654:FAR196655 FKN196654:FKN196655 FUJ196654:FUJ196655 GEF196654:GEF196655 GOB196654:GOB196655 GXX196654:GXX196655 HHT196654:HHT196655 HRP196654:HRP196655 IBL196654:IBL196655 ILH196654:ILH196655 IVD196654:IVD196655 JEZ196654:JEZ196655 JOV196654:JOV196655 JYR196654:JYR196655 KIN196654:KIN196655 KSJ196654:KSJ196655 LCF196654:LCF196655 LMB196654:LMB196655 LVX196654:LVX196655 MFT196654:MFT196655 MPP196654:MPP196655 MZL196654:MZL196655 NJH196654:NJH196655 NTD196654:NTD196655 OCZ196654:OCZ196655 OMV196654:OMV196655 OWR196654:OWR196655 PGN196654:PGN196655 PQJ196654:PQJ196655 QAF196654:QAF196655 QKB196654:QKB196655 QTX196654:QTX196655 RDT196654:RDT196655 RNP196654:RNP196655 RXL196654:RXL196655 SHH196654:SHH196655 SRD196654:SRD196655 TAZ196654:TAZ196655 TKV196654:TKV196655 TUR196654:TUR196655 UEN196654:UEN196655 UOJ196654:UOJ196655 UYF196654:UYF196655 VIB196654:VIB196655 VRX196654:VRX196655 WBT196654:WBT196655 WLP196654:WLP196655 WVL196654:WVL196655 E262190:E262191 IZ262190:IZ262191 SV262190:SV262191 ACR262190:ACR262191 AMN262190:AMN262191 AWJ262190:AWJ262191 BGF262190:BGF262191 BQB262190:BQB262191 BZX262190:BZX262191 CJT262190:CJT262191 CTP262190:CTP262191 DDL262190:DDL262191 DNH262190:DNH262191 DXD262190:DXD262191 EGZ262190:EGZ262191 EQV262190:EQV262191 FAR262190:FAR262191 FKN262190:FKN262191 FUJ262190:FUJ262191 GEF262190:GEF262191 GOB262190:GOB262191 GXX262190:GXX262191 HHT262190:HHT262191 HRP262190:HRP262191 IBL262190:IBL262191 ILH262190:ILH262191 IVD262190:IVD262191 JEZ262190:JEZ262191 JOV262190:JOV262191 JYR262190:JYR262191 KIN262190:KIN262191 KSJ262190:KSJ262191 LCF262190:LCF262191 LMB262190:LMB262191 LVX262190:LVX262191 MFT262190:MFT262191 MPP262190:MPP262191 MZL262190:MZL262191 NJH262190:NJH262191 NTD262190:NTD262191 OCZ262190:OCZ262191 OMV262190:OMV262191 OWR262190:OWR262191 PGN262190:PGN262191 PQJ262190:PQJ262191 QAF262190:QAF262191 QKB262190:QKB262191 QTX262190:QTX262191 RDT262190:RDT262191 RNP262190:RNP262191 RXL262190:RXL262191 SHH262190:SHH262191 SRD262190:SRD262191 TAZ262190:TAZ262191 TKV262190:TKV262191 TUR262190:TUR262191 UEN262190:UEN262191 UOJ262190:UOJ262191 UYF262190:UYF262191 VIB262190:VIB262191 VRX262190:VRX262191 WBT262190:WBT262191 WLP262190:WLP262191 WVL262190:WVL262191 E327726:E327727 IZ327726:IZ327727 SV327726:SV327727 ACR327726:ACR327727 AMN327726:AMN327727 AWJ327726:AWJ327727 BGF327726:BGF327727 BQB327726:BQB327727 BZX327726:BZX327727 CJT327726:CJT327727 CTP327726:CTP327727 DDL327726:DDL327727 DNH327726:DNH327727 DXD327726:DXD327727 EGZ327726:EGZ327727 EQV327726:EQV327727 FAR327726:FAR327727 FKN327726:FKN327727 FUJ327726:FUJ327727 GEF327726:GEF327727 GOB327726:GOB327727 GXX327726:GXX327727 HHT327726:HHT327727 HRP327726:HRP327727 IBL327726:IBL327727 ILH327726:ILH327727 IVD327726:IVD327727 JEZ327726:JEZ327727 JOV327726:JOV327727 JYR327726:JYR327727 KIN327726:KIN327727 KSJ327726:KSJ327727 LCF327726:LCF327727 LMB327726:LMB327727 LVX327726:LVX327727 MFT327726:MFT327727 MPP327726:MPP327727 MZL327726:MZL327727 NJH327726:NJH327727 NTD327726:NTD327727 OCZ327726:OCZ327727 OMV327726:OMV327727 OWR327726:OWR327727 PGN327726:PGN327727 PQJ327726:PQJ327727 QAF327726:QAF327727 QKB327726:QKB327727 QTX327726:QTX327727 RDT327726:RDT327727 RNP327726:RNP327727 RXL327726:RXL327727 SHH327726:SHH327727 SRD327726:SRD327727 TAZ327726:TAZ327727 TKV327726:TKV327727 TUR327726:TUR327727 UEN327726:UEN327727 UOJ327726:UOJ327727 UYF327726:UYF327727 VIB327726:VIB327727 VRX327726:VRX327727 WBT327726:WBT327727 WLP327726:WLP327727 WVL327726:WVL327727 E393262:E393263 IZ393262:IZ393263 SV393262:SV393263 ACR393262:ACR393263 AMN393262:AMN393263 AWJ393262:AWJ393263 BGF393262:BGF393263 BQB393262:BQB393263 BZX393262:BZX393263 CJT393262:CJT393263 CTP393262:CTP393263 DDL393262:DDL393263 DNH393262:DNH393263 DXD393262:DXD393263 EGZ393262:EGZ393263 EQV393262:EQV393263 FAR393262:FAR393263 FKN393262:FKN393263 FUJ393262:FUJ393263 GEF393262:GEF393263 GOB393262:GOB393263 GXX393262:GXX393263 HHT393262:HHT393263 HRP393262:HRP393263 IBL393262:IBL393263 ILH393262:ILH393263 IVD393262:IVD393263 JEZ393262:JEZ393263 JOV393262:JOV393263 JYR393262:JYR393263 KIN393262:KIN393263 KSJ393262:KSJ393263 LCF393262:LCF393263 LMB393262:LMB393263 LVX393262:LVX393263 MFT393262:MFT393263 MPP393262:MPP393263 MZL393262:MZL393263 NJH393262:NJH393263 NTD393262:NTD393263 OCZ393262:OCZ393263 OMV393262:OMV393263 OWR393262:OWR393263 PGN393262:PGN393263 PQJ393262:PQJ393263 QAF393262:QAF393263 QKB393262:QKB393263 QTX393262:QTX393263 RDT393262:RDT393263 RNP393262:RNP393263 RXL393262:RXL393263 SHH393262:SHH393263 SRD393262:SRD393263 TAZ393262:TAZ393263 TKV393262:TKV393263 TUR393262:TUR393263 UEN393262:UEN393263 UOJ393262:UOJ393263 UYF393262:UYF393263 VIB393262:VIB393263 VRX393262:VRX393263 WBT393262:WBT393263 WLP393262:WLP393263 WVL393262:WVL393263 E458798:E458799 IZ458798:IZ458799 SV458798:SV458799 ACR458798:ACR458799 AMN458798:AMN458799 AWJ458798:AWJ458799 BGF458798:BGF458799 BQB458798:BQB458799 BZX458798:BZX458799 CJT458798:CJT458799 CTP458798:CTP458799 DDL458798:DDL458799 DNH458798:DNH458799 DXD458798:DXD458799 EGZ458798:EGZ458799 EQV458798:EQV458799 FAR458798:FAR458799 FKN458798:FKN458799 FUJ458798:FUJ458799 GEF458798:GEF458799 GOB458798:GOB458799 GXX458798:GXX458799 HHT458798:HHT458799 HRP458798:HRP458799 IBL458798:IBL458799 ILH458798:ILH458799 IVD458798:IVD458799 JEZ458798:JEZ458799 JOV458798:JOV458799 JYR458798:JYR458799 KIN458798:KIN458799 KSJ458798:KSJ458799 LCF458798:LCF458799 LMB458798:LMB458799 LVX458798:LVX458799 MFT458798:MFT458799 MPP458798:MPP458799 MZL458798:MZL458799 NJH458798:NJH458799 NTD458798:NTD458799 OCZ458798:OCZ458799 OMV458798:OMV458799 OWR458798:OWR458799 PGN458798:PGN458799 PQJ458798:PQJ458799 QAF458798:QAF458799 QKB458798:QKB458799 QTX458798:QTX458799 RDT458798:RDT458799 RNP458798:RNP458799 RXL458798:RXL458799 SHH458798:SHH458799 SRD458798:SRD458799 TAZ458798:TAZ458799 TKV458798:TKV458799 TUR458798:TUR458799 UEN458798:UEN458799 UOJ458798:UOJ458799 UYF458798:UYF458799 VIB458798:VIB458799 VRX458798:VRX458799 WBT458798:WBT458799 WLP458798:WLP458799 WVL458798:WVL458799 E524334:E524335 IZ524334:IZ524335 SV524334:SV524335 ACR524334:ACR524335 AMN524334:AMN524335 AWJ524334:AWJ524335 BGF524334:BGF524335 BQB524334:BQB524335 BZX524334:BZX524335 CJT524334:CJT524335 CTP524334:CTP524335 DDL524334:DDL524335 DNH524334:DNH524335 DXD524334:DXD524335 EGZ524334:EGZ524335 EQV524334:EQV524335 FAR524334:FAR524335 FKN524334:FKN524335 FUJ524334:FUJ524335 GEF524334:GEF524335 GOB524334:GOB524335 GXX524334:GXX524335 HHT524334:HHT524335 HRP524334:HRP524335 IBL524334:IBL524335 ILH524334:ILH524335 IVD524334:IVD524335 JEZ524334:JEZ524335 JOV524334:JOV524335 JYR524334:JYR524335 KIN524334:KIN524335 KSJ524334:KSJ524335 LCF524334:LCF524335 LMB524334:LMB524335 LVX524334:LVX524335 MFT524334:MFT524335 MPP524334:MPP524335 MZL524334:MZL524335 NJH524334:NJH524335 NTD524334:NTD524335 OCZ524334:OCZ524335 OMV524334:OMV524335 OWR524334:OWR524335 PGN524334:PGN524335 PQJ524334:PQJ524335 QAF524334:QAF524335 QKB524334:QKB524335 QTX524334:QTX524335 RDT524334:RDT524335 RNP524334:RNP524335 RXL524334:RXL524335 SHH524334:SHH524335 SRD524334:SRD524335 TAZ524334:TAZ524335 TKV524334:TKV524335 TUR524334:TUR524335 UEN524334:UEN524335 UOJ524334:UOJ524335 UYF524334:UYF524335 VIB524334:VIB524335 VRX524334:VRX524335 WBT524334:WBT524335 WLP524334:WLP524335 WVL524334:WVL524335 E589870:E589871 IZ589870:IZ589871 SV589870:SV589871 ACR589870:ACR589871 AMN589870:AMN589871 AWJ589870:AWJ589871 BGF589870:BGF589871 BQB589870:BQB589871 BZX589870:BZX589871 CJT589870:CJT589871 CTP589870:CTP589871 DDL589870:DDL589871 DNH589870:DNH589871 DXD589870:DXD589871 EGZ589870:EGZ589871 EQV589870:EQV589871 FAR589870:FAR589871 FKN589870:FKN589871 FUJ589870:FUJ589871 GEF589870:GEF589871 GOB589870:GOB589871 GXX589870:GXX589871 HHT589870:HHT589871 HRP589870:HRP589871 IBL589870:IBL589871 ILH589870:ILH589871 IVD589870:IVD589871 JEZ589870:JEZ589871 JOV589870:JOV589871 JYR589870:JYR589871 KIN589870:KIN589871 KSJ589870:KSJ589871 LCF589870:LCF589871 LMB589870:LMB589871 LVX589870:LVX589871 MFT589870:MFT589871 MPP589870:MPP589871 MZL589870:MZL589871 NJH589870:NJH589871 NTD589870:NTD589871 OCZ589870:OCZ589871 OMV589870:OMV589871 OWR589870:OWR589871 PGN589870:PGN589871 PQJ589870:PQJ589871 QAF589870:QAF589871 QKB589870:QKB589871 QTX589870:QTX589871 RDT589870:RDT589871 RNP589870:RNP589871 RXL589870:RXL589871 SHH589870:SHH589871 SRD589870:SRD589871 TAZ589870:TAZ589871 TKV589870:TKV589871 TUR589870:TUR589871 UEN589870:UEN589871 UOJ589870:UOJ589871 UYF589870:UYF589871 VIB589870:VIB589871 VRX589870:VRX589871 WBT589870:WBT589871 WLP589870:WLP589871 WVL589870:WVL589871 E655406:E655407 IZ655406:IZ655407 SV655406:SV655407 ACR655406:ACR655407 AMN655406:AMN655407 AWJ655406:AWJ655407 BGF655406:BGF655407 BQB655406:BQB655407 BZX655406:BZX655407 CJT655406:CJT655407 CTP655406:CTP655407 DDL655406:DDL655407 DNH655406:DNH655407 DXD655406:DXD655407 EGZ655406:EGZ655407 EQV655406:EQV655407 FAR655406:FAR655407 FKN655406:FKN655407 FUJ655406:FUJ655407 GEF655406:GEF655407 GOB655406:GOB655407 GXX655406:GXX655407 HHT655406:HHT655407 HRP655406:HRP655407 IBL655406:IBL655407 ILH655406:ILH655407 IVD655406:IVD655407 JEZ655406:JEZ655407 JOV655406:JOV655407 JYR655406:JYR655407 KIN655406:KIN655407 KSJ655406:KSJ655407 LCF655406:LCF655407 LMB655406:LMB655407 LVX655406:LVX655407 MFT655406:MFT655407 MPP655406:MPP655407 MZL655406:MZL655407 NJH655406:NJH655407 NTD655406:NTD655407 OCZ655406:OCZ655407 OMV655406:OMV655407 OWR655406:OWR655407 PGN655406:PGN655407 PQJ655406:PQJ655407 QAF655406:QAF655407 QKB655406:QKB655407 QTX655406:QTX655407 RDT655406:RDT655407 RNP655406:RNP655407 RXL655406:RXL655407 SHH655406:SHH655407 SRD655406:SRD655407 TAZ655406:TAZ655407 TKV655406:TKV655407 TUR655406:TUR655407 UEN655406:UEN655407 UOJ655406:UOJ655407 UYF655406:UYF655407 VIB655406:VIB655407 VRX655406:VRX655407 WBT655406:WBT655407 WLP655406:WLP655407 WVL655406:WVL655407 E720942:E720943 IZ720942:IZ720943 SV720942:SV720943 ACR720942:ACR720943 AMN720942:AMN720943 AWJ720942:AWJ720943 BGF720942:BGF720943 BQB720942:BQB720943 BZX720942:BZX720943 CJT720942:CJT720943 CTP720942:CTP720943 DDL720942:DDL720943 DNH720942:DNH720943 DXD720942:DXD720943 EGZ720942:EGZ720943 EQV720942:EQV720943 FAR720942:FAR720943 FKN720942:FKN720943 FUJ720942:FUJ720943 GEF720942:GEF720943 GOB720942:GOB720943 GXX720942:GXX720943 HHT720942:HHT720943 HRP720942:HRP720943 IBL720942:IBL720943 ILH720942:ILH720943 IVD720942:IVD720943 JEZ720942:JEZ720943 JOV720942:JOV720943 JYR720942:JYR720943 KIN720942:KIN720943 KSJ720942:KSJ720943 LCF720942:LCF720943 LMB720942:LMB720943 LVX720942:LVX720943 MFT720942:MFT720943 MPP720942:MPP720943 MZL720942:MZL720943 NJH720942:NJH720943 NTD720942:NTD720943 OCZ720942:OCZ720943 OMV720942:OMV720943 OWR720942:OWR720943 PGN720942:PGN720943 PQJ720942:PQJ720943 QAF720942:QAF720943 QKB720942:QKB720943 QTX720942:QTX720943 RDT720942:RDT720943 RNP720942:RNP720943 RXL720942:RXL720943 SHH720942:SHH720943 SRD720942:SRD720943 TAZ720942:TAZ720943 TKV720942:TKV720943 TUR720942:TUR720943 UEN720942:UEN720943 UOJ720942:UOJ720943 UYF720942:UYF720943 VIB720942:VIB720943 VRX720942:VRX720943 WBT720942:WBT720943 WLP720942:WLP720943 WVL720942:WVL720943 E786478:E786479 IZ786478:IZ786479 SV786478:SV786479 ACR786478:ACR786479 AMN786478:AMN786479 AWJ786478:AWJ786479 BGF786478:BGF786479 BQB786478:BQB786479 BZX786478:BZX786479 CJT786478:CJT786479 CTP786478:CTP786479 DDL786478:DDL786479 DNH786478:DNH786479 DXD786478:DXD786479 EGZ786478:EGZ786479 EQV786478:EQV786479 FAR786478:FAR786479 FKN786478:FKN786479 FUJ786478:FUJ786479 GEF786478:GEF786479 GOB786478:GOB786479 GXX786478:GXX786479 HHT786478:HHT786479 HRP786478:HRP786479 IBL786478:IBL786479 ILH786478:ILH786479 IVD786478:IVD786479 JEZ786478:JEZ786479 JOV786478:JOV786479 JYR786478:JYR786479 KIN786478:KIN786479 KSJ786478:KSJ786479 LCF786478:LCF786479 LMB786478:LMB786479 LVX786478:LVX786479 MFT786478:MFT786479 MPP786478:MPP786479 MZL786478:MZL786479 NJH786478:NJH786479 NTD786478:NTD786479 OCZ786478:OCZ786479 OMV786478:OMV786479 OWR786478:OWR786479 PGN786478:PGN786479 PQJ786478:PQJ786479 QAF786478:QAF786479 QKB786478:QKB786479 QTX786478:QTX786479 RDT786478:RDT786479 RNP786478:RNP786479 RXL786478:RXL786479 SHH786478:SHH786479 SRD786478:SRD786479 TAZ786478:TAZ786479 TKV786478:TKV786479 TUR786478:TUR786479 UEN786478:UEN786479 UOJ786478:UOJ786479 UYF786478:UYF786479 VIB786478:VIB786479 VRX786478:VRX786479 WBT786478:WBT786479 WLP786478:WLP786479 WVL786478:WVL786479 E852014:E852015 IZ852014:IZ852015 SV852014:SV852015 ACR852014:ACR852015 AMN852014:AMN852015 AWJ852014:AWJ852015 BGF852014:BGF852015 BQB852014:BQB852015 BZX852014:BZX852015 CJT852014:CJT852015 CTP852014:CTP852015 DDL852014:DDL852015 DNH852014:DNH852015 DXD852014:DXD852015 EGZ852014:EGZ852015 EQV852014:EQV852015 FAR852014:FAR852015 FKN852014:FKN852015 FUJ852014:FUJ852015 GEF852014:GEF852015 GOB852014:GOB852015 GXX852014:GXX852015 HHT852014:HHT852015 HRP852014:HRP852015 IBL852014:IBL852015 ILH852014:ILH852015 IVD852014:IVD852015 JEZ852014:JEZ852015 JOV852014:JOV852015 JYR852014:JYR852015 KIN852014:KIN852015 KSJ852014:KSJ852015 LCF852014:LCF852015 LMB852014:LMB852015 LVX852014:LVX852015 MFT852014:MFT852015 MPP852014:MPP852015 MZL852014:MZL852015 NJH852014:NJH852015 NTD852014:NTD852015 OCZ852014:OCZ852015 OMV852014:OMV852015 OWR852014:OWR852015 PGN852014:PGN852015 PQJ852014:PQJ852015 QAF852014:QAF852015 QKB852014:QKB852015 QTX852014:QTX852015 RDT852014:RDT852015 RNP852014:RNP852015 RXL852014:RXL852015 SHH852014:SHH852015 SRD852014:SRD852015 TAZ852014:TAZ852015 TKV852014:TKV852015 TUR852014:TUR852015 UEN852014:UEN852015 UOJ852014:UOJ852015 UYF852014:UYF852015 VIB852014:VIB852015 VRX852014:VRX852015 WBT852014:WBT852015 WLP852014:WLP852015 WVL852014:WVL852015 E917550:E917551 IZ917550:IZ917551 SV917550:SV917551 ACR917550:ACR917551 AMN917550:AMN917551 AWJ917550:AWJ917551 BGF917550:BGF917551 BQB917550:BQB917551 BZX917550:BZX917551 CJT917550:CJT917551 CTP917550:CTP917551 DDL917550:DDL917551 DNH917550:DNH917551 DXD917550:DXD917551 EGZ917550:EGZ917551 EQV917550:EQV917551 FAR917550:FAR917551 FKN917550:FKN917551 FUJ917550:FUJ917551 GEF917550:GEF917551 GOB917550:GOB917551 GXX917550:GXX917551 HHT917550:HHT917551 HRP917550:HRP917551 IBL917550:IBL917551 ILH917550:ILH917551 IVD917550:IVD917551 JEZ917550:JEZ917551 JOV917550:JOV917551 JYR917550:JYR917551 KIN917550:KIN917551 KSJ917550:KSJ917551 LCF917550:LCF917551 LMB917550:LMB917551 LVX917550:LVX917551 MFT917550:MFT917551 MPP917550:MPP917551 MZL917550:MZL917551 NJH917550:NJH917551 NTD917550:NTD917551 OCZ917550:OCZ917551 OMV917550:OMV917551 OWR917550:OWR917551 PGN917550:PGN917551 PQJ917550:PQJ917551 QAF917550:QAF917551 QKB917550:QKB917551 QTX917550:QTX917551 RDT917550:RDT917551 RNP917550:RNP917551 RXL917550:RXL917551 SHH917550:SHH917551 SRD917550:SRD917551 TAZ917550:TAZ917551 TKV917550:TKV917551 TUR917550:TUR917551 UEN917550:UEN917551 UOJ917550:UOJ917551 UYF917550:UYF917551 VIB917550:VIB917551 VRX917550:VRX917551 WBT917550:WBT917551 WLP917550:WLP917551 WVL917550:WVL917551 E983086:E983087 IZ983086:IZ983087 SV983086:SV983087 ACR983086:ACR983087 AMN983086:AMN983087 AWJ983086:AWJ983087 BGF983086:BGF983087 BQB983086:BQB983087 BZX983086:BZX983087 CJT983086:CJT983087 CTP983086:CTP983087 DDL983086:DDL983087 DNH983086:DNH983087 DXD983086:DXD983087 EGZ983086:EGZ983087 EQV983086:EQV983087 FAR983086:FAR983087 FKN983086:FKN983087 FUJ983086:FUJ983087 GEF983086:GEF983087 GOB983086:GOB983087 GXX983086:GXX983087 HHT983086:HHT983087 HRP983086:HRP983087 IBL983086:IBL983087 ILH983086:ILH983087 IVD983086:IVD983087 JEZ983086:JEZ983087 JOV983086:JOV983087 JYR983086:JYR983087 KIN983086:KIN983087 KSJ983086:KSJ983087 LCF983086:LCF983087 LMB983086:LMB983087 LVX983086:LVX983087 MFT983086:MFT983087 MPP983086:MPP983087 MZL983086:MZL983087 NJH983086:NJH983087 NTD983086:NTD983087 OCZ983086:OCZ983087 OMV983086:OMV983087 OWR983086:OWR983087 PGN983086:PGN983087 PQJ983086:PQJ983087 QAF983086:QAF983087 QKB983086:QKB983087 QTX983086:QTX983087 RDT983086:RDT983087 RNP983086:RNP983087 RXL983086:RXL983087 SHH983086:SHH983087 SRD983086:SRD983087 TAZ983086:TAZ983087 TKV983086:TKV983087 TUR983086:TUR983087 UEN983086:UEN983087 UOJ983086:UOJ983087 UYF983086:UYF983087 VIB983086:VIB983087 VRX983086:VRX983087 WBT983086:WBT983087 WLP983086:WLP983087 WVL983086:WVL983087 J38:J40 JE38:JE40 TA38:TA40 ACW38:ACW40 AMS38:AMS40 AWO38:AWO40 BGK38:BGK40 BQG38:BQG40 CAC38:CAC40 CJY38:CJY40 CTU38:CTU40 DDQ38:DDQ40 DNM38:DNM40 DXI38:DXI40 EHE38:EHE40 ERA38:ERA40 FAW38:FAW40 FKS38:FKS40 FUO38:FUO40 GEK38:GEK40 GOG38:GOG40 GYC38:GYC40 HHY38:HHY40 HRU38:HRU40 IBQ38:IBQ40 ILM38:ILM40 IVI38:IVI40 JFE38:JFE40 JPA38:JPA40 JYW38:JYW40 KIS38:KIS40 KSO38:KSO40 LCK38:LCK40 LMG38:LMG40 LWC38:LWC40 MFY38:MFY40 MPU38:MPU40 MZQ38:MZQ40 NJM38:NJM40 NTI38:NTI40 ODE38:ODE40 ONA38:ONA40 OWW38:OWW40 PGS38:PGS40 PQO38:PQO40 QAK38:QAK40 QKG38:QKG40 QUC38:QUC40 RDY38:RDY40 RNU38:RNU40 RXQ38:RXQ40 SHM38:SHM40 SRI38:SRI40 TBE38:TBE40 TLA38:TLA40 TUW38:TUW40 UES38:UES40 UOO38:UOO40 UYK38:UYK40 VIG38:VIG40 VSC38:VSC40 WBY38:WBY40 WLU38:WLU40 WVQ38:WVQ40 J65579:J65581 JE65579:JE65581 TA65579:TA65581 ACW65579:ACW65581 AMS65579:AMS65581 AWO65579:AWO65581 BGK65579:BGK65581 BQG65579:BQG65581 CAC65579:CAC65581 CJY65579:CJY65581 CTU65579:CTU65581 DDQ65579:DDQ65581 DNM65579:DNM65581 DXI65579:DXI65581 EHE65579:EHE65581 ERA65579:ERA65581 FAW65579:FAW65581 FKS65579:FKS65581 FUO65579:FUO65581 GEK65579:GEK65581 GOG65579:GOG65581 GYC65579:GYC65581 HHY65579:HHY65581 HRU65579:HRU65581 IBQ65579:IBQ65581 ILM65579:ILM65581 IVI65579:IVI65581 JFE65579:JFE65581 JPA65579:JPA65581 JYW65579:JYW65581 KIS65579:KIS65581 KSO65579:KSO65581 LCK65579:LCK65581 LMG65579:LMG65581 LWC65579:LWC65581 MFY65579:MFY65581 MPU65579:MPU65581 MZQ65579:MZQ65581 NJM65579:NJM65581 NTI65579:NTI65581 ODE65579:ODE65581 ONA65579:ONA65581 OWW65579:OWW65581 PGS65579:PGS65581 PQO65579:PQO65581 QAK65579:QAK65581 QKG65579:QKG65581 QUC65579:QUC65581 RDY65579:RDY65581 RNU65579:RNU65581 RXQ65579:RXQ65581 SHM65579:SHM65581 SRI65579:SRI65581 TBE65579:TBE65581 TLA65579:TLA65581 TUW65579:TUW65581 UES65579:UES65581 UOO65579:UOO65581 UYK65579:UYK65581 VIG65579:VIG65581 VSC65579:VSC65581 WBY65579:WBY65581 WLU65579:WLU65581 WVQ65579:WVQ65581 J131115:J131117 JE131115:JE131117 TA131115:TA131117 ACW131115:ACW131117 AMS131115:AMS131117 AWO131115:AWO131117 BGK131115:BGK131117 BQG131115:BQG131117 CAC131115:CAC131117 CJY131115:CJY131117 CTU131115:CTU131117 DDQ131115:DDQ131117 DNM131115:DNM131117 DXI131115:DXI131117 EHE131115:EHE131117 ERA131115:ERA131117 FAW131115:FAW131117 FKS131115:FKS131117 FUO131115:FUO131117 GEK131115:GEK131117 GOG131115:GOG131117 GYC131115:GYC131117 HHY131115:HHY131117 HRU131115:HRU131117 IBQ131115:IBQ131117 ILM131115:ILM131117 IVI131115:IVI131117 JFE131115:JFE131117 JPA131115:JPA131117 JYW131115:JYW131117 KIS131115:KIS131117 KSO131115:KSO131117 LCK131115:LCK131117 LMG131115:LMG131117 LWC131115:LWC131117 MFY131115:MFY131117 MPU131115:MPU131117 MZQ131115:MZQ131117 NJM131115:NJM131117 NTI131115:NTI131117 ODE131115:ODE131117 ONA131115:ONA131117 OWW131115:OWW131117 PGS131115:PGS131117 PQO131115:PQO131117 QAK131115:QAK131117 QKG131115:QKG131117 QUC131115:QUC131117 RDY131115:RDY131117 RNU131115:RNU131117 RXQ131115:RXQ131117 SHM131115:SHM131117 SRI131115:SRI131117 TBE131115:TBE131117 TLA131115:TLA131117 TUW131115:TUW131117 UES131115:UES131117 UOO131115:UOO131117 UYK131115:UYK131117 VIG131115:VIG131117 VSC131115:VSC131117 WBY131115:WBY131117 WLU131115:WLU131117 WVQ131115:WVQ131117 J196651:J196653 JE196651:JE196653 TA196651:TA196653 ACW196651:ACW196653 AMS196651:AMS196653 AWO196651:AWO196653 BGK196651:BGK196653 BQG196651:BQG196653 CAC196651:CAC196653 CJY196651:CJY196653 CTU196651:CTU196653 DDQ196651:DDQ196653 DNM196651:DNM196653 DXI196651:DXI196653 EHE196651:EHE196653 ERA196651:ERA196653 FAW196651:FAW196653 FKS196651:FKS196653 FUO196651:FUO196653 GEK196651:GEK196653 GOG196651:GOG196653 GYC196651:GYC196653 HHY196651:HHY196653 HRU196651:HRU196653 IBQ196651:IBQ196653 ILM196651:ILM196653 IVI196651:IVI196653 JFE196651:JFE196653 JPA196651:JPA196653 JYW196651:JYW196653 KIS196651:KIS196653 KSO196651:KSO196653 LCK196651:LCK196653 LMG196651:LMG196653 LWC196651:LWC196653 MFY196651:MFY196653 MPU196651:MPU196653 MZQ196651:MZQ196653 NJM196651:NJM196653 NTI196651:NTI196653 ODE196651:ODE196653 ONA196651:ONA196653 OWW196651:OWW196653 PGS196651:PGS196653 PQO196651:PQO196653 QAK196651:QAK196653 QKG196651:QKG196653 QUC196651:QUC196653 RDY196651:RDY196653 RNU196651:RNU196653 RXQ196651:RXQ196653 SHM196651:SHM196653 SRI196651:SRI196653 TBE196651:TBE196653 TLA196651:TLA196653 TUW196651:TUW196653 UES196651:UES196653 UOO196651:UOO196653 UYK196651:UYK196653 VIG196651:VIG196653 VSC196651:VSC196653 WBY196651:WBY196653 WLU196651:WLU196653 WVQ196651:WVQ196653 J262187:J262189 JE262187:JE262189 TA262187:TA262189 ACW262187:ACW262189 AMS262187:AMS262189 AWO262187:AWO262189 BGK262187:BGK262189 BQG262187:BQG262189 CAC262187:CAC262189 CJY262187:CJY262189 CTU262187:CTU262189 DDQ262187:DDQ262189 DNM262187:DNM262189 DXI262187:DXI262189 EHE262187:EHE262189 ERA262187:ERA262189 FAW262187:FAW262189 FKS262187:FKS262189 FUO262187:FUO262189 GEK262187:GEK262189 GOG262187:GOG262189 GYC262187:GYC262189 HHY262187:HHY262189 HRU262187:HRU262189 IBQ262187:IBQ262189 ILM262187:ILM262189 IVI262187:IVI262189 JFE262187:JFE262189 JPA262187:JPA262189 JYW262187:JYW262189 KIS262187:KIS262189 KSO262187:KSO262189 LCK262187:LCK262189 LMG262187:LMG262189 LWC262187:LWC262189 MFY262187:MFY262189 MPU262187:MPU262189 MZQ262187:MZQ262189 NJM262187:NJM262189 NTI262187:NTI262189 ODE262187:ODE262189 ONA262187:ONA262189 OWW262187:OWW262189 PGS262187:PGS262189 PQO262187:PQO262189 QAK262187:QAK262189 QKG262187:QKG262189 QUC262187:QUC262189 RDY262187:RDY262189 RNU262187:RNU262189 RXQ262187:RXQ262189 SHM262187:SHM262189 SRI262187:SRI262189 TBE262187:TBE262189 TLA262187:TLA262189 TUW262187:TUW262189 UES262187:UES262189 UOO262187:UOO262189 UYK262187:UYK262189 VIG262187:VIG262189 VSC262187:VSC262189 WBY262187:WBY262189 WLU262187:WLU262189 WVQ262187:WVQ262189 J327723:J327725 JE327723:JE327725 TA327723:TA327725 ACW327723:ACW327725 AMS327723:AMS327725 AWO327723:AWO327725 BGK327723:BGK327725 BQG327723:BQG327725 CAC327723:CAC327725 CJY327723:CJY327725 CTU327723:CTU327725 DDQ327723:DDQ327725 DNM327723:DNM327725 DXI327723:DXI327725 EHE327723:EHE327725 ERA327723:ERA327725 FAW327723:FAW327725 FKS327723:FKS327725 FUO327723:FUO327725 GEK327723:GEK327725 GOG327723:GOG327725 GYC327723:GYC327725 HHY327723:HHY327725 HRU327723:HRU327725 IBQ327723:IBQ327725 ILM327723:ILM327725 IVI327723:IVI327725 JFE327723:JFE327725 JPA327723:JPA327725 JYW327723:JYW327725 KIS327723:KIS327725 KSO327723:KSO327725 LCK327723:LCK327725 LMG327723:LMG327725 LWC327723:LWC327725 MFY327723:MFY327725 MPU327723:MPU327725 MZQ327723:MZQ327725 NJM327723:NJM327725 NTI327723:NTI327725 ODE327723:ODE327725 ONA327723:ONA327725 OWW327723:OWW327725 PGS327723:PGS327725 PQO327723:PQO327725 QAK327723:QAK327725 QKG327723:QKG327725 QUC327723:QUC327725 RDY327723:RDY327725 RNU327723:RNU327725 RXQ327723:RXQ327725 SHM327723:SHM327725 SRI327723:SRI327725 TBE327723:TBE327725 TLA327723:TLA327725 TUW327723:TUW327725 UES327723:UES327725 UOO327723:UOO327725 UYK327723:UYK327725 VIG327723:VIG327725 VSC327723:VSC327725 WBY327723:WBY327725 WLU327723:WLU327725 WVQ327723:WVQ327725 J393259:J393261 JE393259:JE393261 TA393259:TA393261 ACW393259:ACW393261 AMS393259:AMS393261 AWO393259:AWO393261 BGK393259:BGK393261 BQG393259:BQG393261 CAC393259:CAC393261 CJY393259:CJY393261 CTU393259:CTU393261 DDQ393259:DDQ393261 DNM393259:DNM393261 DXI393259:DXI393261 EHE393259:EHE393261 ERA393259:ERA393261 FAW393259:FAW393261 FKS393259:FKS393261 FUO393259:FUO393261 GEK393259:GEK393261 GOG393259:GOG393261 GYC393259:GYC393261 HHY393259:HHY393261 HRU393259:HRU393261 IBQ393259:IBQ393261 ILM393259:ILM393261 IVI393259:IVI393261 JFE393259:JFE393261 JPA393259:JPA393261 JYW393259:JYW393261 KIS393259:KIS393261 KSO393259:KSO393261 LCK393259:LCK393261 LMG393259:LMG393261 LWC393259:LWC393261 MFY393259:MFY393261 MPU393259:MPU393261 MZQ393259:MZQ393261 NJM393259:NJM393261 NTI393259:NTI393261 ODE393259:ODE393261 ONA393259:ONA393261 OWW393259:OWW393261 PGS393259:PGS393261 PQO393259:PQO393261 QAK393259:QAK393261 QKG393259:QKG393261 QUC393259:QUC393261 RDY393259:RDY393261 RNU393259:RNU393261 RXQ393259:RXQ393261 SHM393259:SHM393261 SRI393259:SRI393261 TBE393259:TBE393261 TLA393259:TLA393261 TUW393259:TUW393261 UES393259:UES393261 UOO393259:UOO393261 UYK393259:UYK393261 VIG393259:VIG393261 VSC393259:VSC393261 WBY393259:WBY393261 WLU393259:WLU393261 WVQ393259:WVQ393261 J458795:J458797 JE458795:JE458797 TA458795:TA458797 ACW458795:ACW458797 AMS458795:AMS458797 AWO458795:AWO458797 BGK458795:BGK458797 BQG458795:BQG458797 CAC458795:CAC458797 CJY458795:CJY458797 CTU458795:CTU458797 DDQ458795:DDQ458797 DNM458795:DNM458797 DXI458795:DXI458797 EHE458795:EHE458797 ERA458795:ERA458797 FAW458795:FAW458797 FKS458795:FKS458797 FUO458795:FUO458797 GEK458795:GEK458797 GOG458795:GOG458797 GYC458795:GYC458797 HHY458795:HHY458797 HRU458795:HRU458797 IBQ458795:IBQ458797 ILM458795:ILM458797 IVI458795:IVI458797 JFE458795:JFE458797 JPA458795:JPA458797 JYW458795:JYW458797 KIS458795:KIS458797 KSO458795:KSO458797 LCK458795:LCK458797 LMG458795:LMG458797 LWC458795:LWC458797 MFY458795:MFY458797 MPU458795:MPU458797 MZQ458795:MZQ458797 NJM458795:NJM458797 NTI458795:NTI458797 ODE458795:ODE458797 ONA458795:ONA458797 OWW458795:OWW458797 PGS458795:PGS458797 PQO458795:PQO458797 QAK458795:QAK458797 QKG458795:QKG458797 QUC458795:QUC458797 RDY458795:RDY458797 RNU458795:RNU458797 RXQ458795:RXQ458797 SHM458795:SHM458797 SRI458795:SRI458797 TBE458795:TBE458797 TLA458795:TLA458797 TUW458795:TUW458797 UES458795:UES458797 UOO458795:UOO458797 UYK458795:UYK458797 VIG458795:VIG458797 VSC458795:VSC458797 WBY458795:WBY458797 WLU458795:WLU458797 WVQ458795:WVQ458797 J524331:J524333 JE524331:JE524333 TA524331:TA524333 ACW524331:ACW524333 AMS524331:AMS524333 AWO524331:AWO524333 BGK524331:BGK524333 BQG524331:BQG524333 CAC524331:CAC524333 CJY524331:CJY524333 CTU524331:CTU524333 DDQ524331:DDQ524333 DNM524331:DNM524333 DXI524331:DXI524333 EHE524331:EHE524333 ERA524331:ERA524333 FAW524331:FAW524333 FKS524331:FKS524333 FUO524331:FUO524333 GEK524331:GEK524333 GOG524331:GOG524333 GYC524331:GYC524333 HHY524331:HHY524333 HRU524331:HRU524333 IBQ524331:IBQ524333 ILM524331:ILM524333 IVI524331:IVI524333 JFE524331:JFE524333 JPA524331:JPA524333 JYW524331:JYW524333 KIS524331:KIS524333 KSO524331:KSO524333 LCK524331:LCK524333 LMG524331:LMG524333 LWC524331:LWC524333 MFY524331:MFY524333 MPU524331:MPU524333 MZQ524331:MZQ524333 NJM524331:NJM524333 NTI524331:NTI524333 ODE524331:ODE524333 ONA524331:ONA524333 OWW524331:OWW524333 PGS524331:PGS524333 PQO524331:PQO524333 QAK524331:QAK524333 QKG524331:QKG524333 QUC524331:QUC524333 RDY524331:RDY524333 RNU524331:RNU524333 RXQ524331:RXQ524333 SHM524331:SHM524333 SRI524331:SRI524333 TBE524331:TBE524333 TLA524331:TLA524333 TUW524331:TUW524333 UES524331:UES524333 UOO524331:UOO524333 UYK524331:UYK524333 VIG524331:VIG524333 VSC524331:VSC524333 WBY524331:WBY524333 WLU524331:WLU524333 WVQ524331:WVQ524333 J589867:J589869 JE589867:JE589869 TA589867:TA589869 ACW589867:ACW589869 AMS589867:AMS589869 AWO589867:AWO589869 BGK589867:BGK589869 BQG589867:BQG589869 CAC589867:CAC589869 CJY589867:CJY589869 CTU589867:CTU589869 DDQ589867:DDQ589869 DNM589867:DNM589869 DXI589867:DXI589869 EHE589867:EHE589869 ERA589867:ERA589869 FAW589867:FAW589869 FKS589867:FKS589869 FUO589867:FUO589869 GEK589867:GEK589869 GOG589867:GOG589869 GYC589867:GYC589869 HHY589867:HHY589869 HRU589867:HRU589869 IBQ589867:IBQ589869 ILM589867:ILM589869 IVI589867:IVI589869 JFE589867:JFE589869 JPA589867:JPA589869 JYW589867:JYW589869 KIS589867:KIS589869 KSO589867:KSO589869 LCK589867:LCK589869 LMG589867:LMG589869 LWC589867:LWC589869 MFY589867:MFY589869 MPU589867:MPU589869 MZQ589867:MZQ589869 NJM589867:NJM589869 NTI589867:NTI589869 ODE589867:ODE589869 ONA589867:ONA589869 OWW589867:OWW589869 PGS589867:PGS589869 PQO589867:PQO589869 QAK589867:QAK589869 QKG589867:QKG589869 QUC589867:QUC589869 RDY589867:RDY589869 RNU589867:RNU589869 RXQ589867:RXQ589869 SHM589867:SHM589869 SRI589867:SRI589869 TBE589867:TBE589869 TLA589867:TLA589869 TUW589867:TUW589869 UES589867:UES589869 UOO589867:UOO589869 UYK589867:UYK589869 VIG589867:VIG589869 VSC589867:VSC589869 WBY589867:WBY589869 WLU589867:WLU589869 WVQ589867:WVQ589869 J655403:J655405 JE655403:JE655405 TA655403:TA655405 ACW655403:ACW655405 AMS655403:AMS655405 AWO655403:AWO655405 BGK655403:BGK655405 BQG655403:BQG655405 CAC655403:CAC655405 CJY655403:CJY655405 CTU655403:CTU655405 DDQ655403:DDQ655405 DNM655403:DNM655405 DXI655403:DXI655405 EHE655403:EHE655405 ERA655403:ERA655405 FAW655403:FAW655405 FKS655403:FKS655405 FUO655403:FUO655405 GEK655403:GEK655405 GOG655403:GOG655405 GYC655403:GYC655405 HHY655403:HHY655405 HRU655403:HRU655405 IBQ655403:IBQ655405 ILM655403:ILM655405 IVI655403:IVI655405 JFE655403:JFE655405 JPA655403:JPA655405 JYW655403:JYW655405 KIS655403:KIS655405 KSO655403:KSO655405 LCK655403:LCK655405 LMG655403:LMG655405 LWC655403:LWC655405 MFY655403:MFY655405 MPU655403:MPU655405 MZQ655403:MZQ655405 NJM655403:NJM655405 NTI655403:NTI655405 ODE655403:ODE655405 ONA655403:ONA655405 OWW655403:OWW655405 PGS655403:PGS655405 PQO655403:PQO655405 QAK655403:QAK655405 QKG655403:QKG655405 QUC655403:QUC655405 RDY655403:RDY655405 RNU655403:RNU655405 RXQ655403:RXQ655405 SHM655403:SHM655405 SRI655403:SRI655405 TBE655403:TBE655405 TLA655403:TLA655405 TUW655403:TUW655405 UES655403:UES655405 UOO655403:UOO655405 UYK655403:UYK655405 VIG655403:VIG655405 VSC655403:VSC655405 WBY655403:WBY655405 WLU655403:WLU655405 WVQ655403:WVQ655405 J720939:J720941 JE720939:JE720941 TA720939:TA720941 ACW720939:ACW720941 AMS720939:AMS720941 AWO720939:AWO720941 BGK720939:BGK720941 BQG720939:BQG720941 CAC720939:CAC720941 CJY720939:CJY720941 CTU720939:CTU720941 DDQ720939:DDQ720941 DNM720939:DNM720941 DXI720939:DXI720941 EHE720939:EHE720941 ERA720939:ERA720941 FAW720939:FAW720941 FKS720939:FKS720941 FUO720939:FUO720941 GEK720939:GEK720941 GOG720939:GOG720941 GYC720939:GYC720941 HHY720939:HHY720941 HRU720939:HRU720941 IBQ720939:IBQ720941 ILM720939:ILM720941 IVI720939:IVI720941 JFE720939:JFE720941 JPA720939:JPA720941 JYW720939:JYW720941 KIS720939:KIS720941 KSO720939:KSO720941 LCK720939:LCK720941 LMG720939:LMG720941 LWC720939:LWC720941 MFY720939:MFY720941 MPU720939:MPU720941 MZQ720939:MZQ720941 NJM720939:NJM720941 NTI720939:NTI720941 ODE720939:ODE720941 ONA720939:ONA720941 OWW720939:OWW720941 PGS720939:PGS720941 PQO720939:PQO720941 QAK720939:QAK720941 QKG720939:QKG720941 QUC720939:QUC720941 RDY720939:RDY720941 RNU720939:RNU720941 RXQ720939:RXQ720941 SHM720939:SHM720941 SRI720939:SRI720941 TBE720939:TBE720941 TLA720939:TLA720941 TUW720939:TUW720941 UES720939:UES720941 UOO720939:UOO720941 UYK720939:UYK720941 VIG720939:VIG720941 VSC720939:VSC720941 WBY720939:WBY720941 WLU720939:WLU720941 WVQ720939:WVQ720941 J786475:J786477 JE786475:JE786477 TA786475:TA786477 ACW786475:ACW786477 AMS786475:AMS786477 AWO786475:AWO786477 BGK786475:BGK786477 BQG786475:BQG786477 CAC786475:CAC786477 CJY786475:CJY786477 CTU786475:CTU786477 DDQ786475:DDQ786477 DNM786475:DNM786477 DXI786475:DXI786477 EHE786475:EHE786477 ERA786475:ERA786477 FAW786475:FAW786477 FKS786475:FKS786477 FUO786475:FUO786477 GEK786475:GEK786477 GOG786475:GOG786477 GYC786475:GYC786477 HHY786475:HHY786477 HRU786475:HRU786477 IBQ786475:IBQ786477 ILM786475:ILM786477 IVI786475:IVI786477 JFE786475:JFE786477 JPA786475:JPA786477 JYW786475:JYW786477 KIS786475:KIS786477 KSO786475:KSO786477 LCK786475:LCK786477 LMG786475:LMG786477 LWC786475:LWC786477 MFY786475:MFY786477 MPU786475:MPU786477 MZQ786475:MZQ786477 NJM786475:NJM786477 NTI786475:NTI786477 ODE786475:ODE786477 ONA786475:ONA786477 OWW786475:OWW786477 PGS786475:PGS786477 PQO786475:PQO786477 QAK786475:QAK786477 QKG786475:QKG786477 QUC786475:QUC786477 RDY786475:RDY786477 RNU786475:RNU786477 RXQ786475:RXQ786477 SHM786475:SHM786477 SRI786475:SRI786477 TBE786475:TBE786477 TLA786475:TLA786477 TUW786475:TUW786477 UES786475:UES786477 UOO786475:UOO786477 UYK786475:UYK786477 VIG786475:VIG786477 VSC786475:VSC786477 WBY786475:WBY786477 WLU786475:WLU786477 WVQ786475:WVQ786477 J852011:J852013 JE852011:JE852013 TA852011:TA852013 ACW852011:ACW852013 AMS852011:AMS852013 AWO852011:AWO852013 BGK852011:BGK852013 BQG852011:BQG852013 CAC852011:CAC852013 CJY852011:CJY852013 CTU852011:CTU852013 DDQ852011:DDQ852013 DNM852011:DNM852013 DXI852011:DXI852013 EHE852011:EHE852013 ERA852011:ERA852013 FAW852011:FAW852013 FKS852011:FKS852013 FUO852011:FUO852013 GEK852011:GEK852013 GOG852011:GOG852013 GYC852011:GYC852013 HHY852011:HHY852013 HRU852011:HRU852013 IBQ852011:IBQ852013 ILM852011:ILM852013 IVI852011:IVI852013 JFE852011:JFE852013 JPA852011:JPA852013 JYW852011:JYW852013 KIS852011:KIS852013 KSO852011:KSO852013 LCK852011:LCK852013 LMG852011:LMG852013 LWC852011:LWC852013 MFY852011:MFY852013 MPU852011:MPU852013 MZQ852011:MZQ852013 NJM852011:NJM852013 NTI852011:NTI852013 ODE852011:ODE852013 ONA852011:ONA852013 OWW852011:OWW852013 PGS852011:PGS852013 PQO852011:PQO852013 QAK852011:QAK852013 QKG852011:QKG852013 QUC852011:QUC852013 RDY852011:RDY852013 RNU852011:RNU852013 RXQ852011:RXQ852013 SHM852011:SHM852013 SRI852011:SRI852013 TBE852011:TBE852013 TLA852011:TLA852013 TUW852011:TUW852013 UES852011:UES852013 UOO852011:UOO852013 UYK852011:UYK852013 VIG852011:VIG852013 VSC852011:VSC852013 WBY852011:WBY852013 WLU852011:WLU852013 WVQ852011:WVQ852013 J917547:J917549 JE917547:JE917549 TA917547:TA917549 ACW917547:ACW917549 AMS917547:AMS917549 AWO917547:AWO917549 BGK917547:BGK917549 BQG917547:BQG917549 CAC917547:CAC917549 CJY917547:CJY917549 CTU917547:CTU917549 DDQ917547:DDQ917549 DNM917547:DNM917549 DXI917547:DXI917549 EHE917547:EHE917549 ERA917547:ERA917549 FAW917547:FAW917549 FKS917547:FKS917549 FUO917547:FUO917549 GEK917547:GEK917549 GOG917547:GOG917549 GYC917547:GYC917549 HHY917547:HHY917549 HRU917547:HRU917549 IBQ917547:IBQ917549 ILM917547:ILM917549 IVI917547:IVI917549 JFE917547:JFE917549 JPA917547:JPA917549 JYW917547:JYW917549 KIS917547:KIS917549 KSO917547:KSO917549 LCK917547:LCK917549 LMG917547:LMG917549 LWC917547:LWC917549 MFY917547:MFY917549 MPU917547:MPU917549 MZQ917547:MZQ917549 NJM917547:NJM917549 NTI917547:NTI917549 ODE917547:ODE917549 ONA917547:ONA917549 OWW917547:OWW917549 PGS917547:PGS917549 PQO917547:PQO917549 QAK917547:QAK917549 QKG917547:QKG917549 QUC917547:QUC917549 RDY917547:RDY917549 RNU917547:RNU917549 RXQ917547:RXQ917549 SHM917547:SHM917549 SRI917547:SRI917549 TBE917547:TBE917549 TLA917547:TLA917549 TUW917547:TUW917549 UES917547:UES917549 UOO917547:UOO917549 UYK917547:UYK917549 VIG917547:VIG917549 VSC917547:VSC917549 WBY917547:WBY917549 WLU917547:WLU917549 WVQ917547:WVQ917549 J983083:J983085 JE983083:JE983085 TA983083:TA983085 ACW983083:ACW983085 AMS983083:AMS983085 AWO983083:AWO983085 BGK983083:BGK983085 BQG983083:BQG983085 CAC983083:CAC983085 CJY983083:CJY983085 CTU983083:CTU983085 DDQ983083:DDQ983085 DNM983083:DNM983085 DXI983083:DXI983085 EHE983083:EHE983085 ERA983083:ERA983085 FAW983083:FAW983085 FKS983083:FKS983085 FUO983083:FUO983085 GEK983083:GEK983085 GOG983083:GOG983085 GYC983083:GYC983085 HHY983083:HHY983085 HRU983083:HRU983085 IBQ983083:IBQ983085 ILM983083:ILM983085 IVI983083:IVI983085 JFE983083:JFE983085 JPA983083:JPA983085 JYW983083:JYW983085 KIS983083:KIS983085 KSO983083:KSO983085 LCK983083:LCK983085 LMG983083:LMG983085 LWC983083:LWC983085 MFY983083:MFY983085 MPU983083:MPU983085 MZQ983083:MZQ983085 NJM983083:NJM983085 NTI983083:NTI983085 ODE983083:ODE983085 ONA983083:ONA983085 OWW983083:OWW983085 PGS983083:PGS983085 PQO983083:PQO983085 QAK983083:QAK983085 QKG983083:QKG983085 QUC983083:QUC983085 RDY983083:RDY983085 RNU983083:RNU983085 RXQ983083:RXQ983085 SHM983083:SHM983085 SRI983083:SRI983085 TBE983083:TBE983085 TLA983083:TLA983085 TUW983083:TUW983085 UES983083:UES983085 UOO983083:UOO983085 UYK983083:UYK983085 VIG983083:VIG983085 VSC983083:VSC983085 WBY983083:WBY983085 WLU983083:WLU983085 WVQ983083:WVQ983085 D44:D46 IY44:IY46 SU44:SU46 ACQ44:ACQ46 AMM44:AMM46 AWI44:AWI46 BGE44:BGE46 BQA44:BQA46 BZW44:BZW46 CJS44:CJS46 CTO44:CTO46 DDK44:DDK46 DNG44:DNG46 DXC44:DXC46 EGY44:EGY46 EQU44:EQU46 FAQ44:FAQ46 FKM44:FKM46 FUI44:FUI46 GEE44:GEE46 GOA44:GOA46 GXW44:GXW46 HHS44:HHS46 HRO44:HRO46 IBK44:IBK46 ILG44:ILG46 IVC44:IVC46 JEY44:JEY46 JOU44:JOU46 JYQ44:JYQ46 KIM44:KIM46 KSI44:KSI46 LCE44:LCE46 LMA44:LMA46 LVW44:LVW46 MFS44:MFS46 MPO44:MPO46 MZK44:MZK46 NJG44:NJG46 NTC44:NTC46 OCY44:OCY46 OMU44:OMU46 OWQ44:OWQ46 PGM44:PGM46 PQI44:PQI46 QAE44:QAE46 QKA44:QKA46 QTW44:QTW46 RDS44:RDS46 RNO44:RNO46 RXK44:RXK46 SHG44:SHG46 SRC44:SRC46 TAY44:TAY46 TKU44:TKU46 TUQ44:TUQ46 UEM44:UEM46 UOI44:UOI46 UYE44:UYE46 VIA44:VIA46 VRW44:VRW46 WBS44:WBS46 WLO44:WLO46 WVK44:WVK46 D65584:D65586 IY65584:IY65586 SU65584:SU65586 ACQ65584:ACQ65586 AMM65584:AMM65586 AWI65584:AWI65586 BGE65584:BGE65586 BQA65584:BQA65586 BZW65584:BZW65586 CJS65584:CJS65586 CTO65584:CTO65586 DDK65584:DDK65586 DNG65584:DNG65586 DXC65584:DXC65586 EGY65584:EGY65586 EQU65584:EQU65586 FAQ65584:FAQ65586 FKM65584:FKM65586 FUI65584:FUI65586 GEE65584:GEE65586 GOA65584:GOA65586 GXW65584:GXW65586 HHS65584:HHS65586 HRO65584:HRO65586 IBK65584:IBK65586 ILG65584:ILG65586 IVC65584:IVC65586 JEY65584:JEY65586 JOU65584:JOU65586 JYQ65584:JYQ65586 KIM65584:KIM65586 KSI65584:KSI65586 LCE65584:LCE65586 LMA65584:LMA65586 LVW65584:LVW65586 MFS65584:MFS65586 MPO65584:MPO65586 MZK65584:MZK65586 NJG65584:NJG65586 NTC65584:NTC65586 OCY65584:OCY65586 OMU65584:OMU65586 OWQ65584:OWQ65586 PGM65584:PGM65586 PQI65584:PQI65586 QAE65584:QAE65586 QKA65584:QKA65586 QTW65584:QTW65586 RDS65584:RDS65586 RNO65584:RNO65586 RXK65584:RXK65586 SHG65584:SHG65586 SRC65584:SRC65586 TAY65584:TAY65586 TKU65584:TKU65586 TUQ65584:TUQ65586 UEM65584:UEM65586 UOI65584:UOI65586 UYE65584:UYE65586 VIA65584:VIA65586 VRW65584:VRW65586 WBS65584:WBS65586 WLO65584:WLO65586 WVK65584:WVK65586 D131120:D131122 IY131120:IY131122 SU131120:SU131122 ACQ131120:ACQ131122 AMM131120:AMM131122 AWI131120:AWI131122 BGE131120:BGE131122 BQA131120:BQA131122 BZW131120:BZW131122 CJS131120:CJS131122 CTO131120:CTO131122 DDK131120:DDK131122 DNG131120:DNG131122 DXC131120:DXC131122 EGY131120:EGY131122 EQU131120:EQU131122 FAQ131120:FAQ131122 FKM131120:FKM131122 FUI131120:FUI131122 GEE131120:GEE131122 GOA131120:GOA131122 GXW131120:GXW131122 HHS131120:HHS131122 HRO131120:HRO131122 IBK131120:IBK131122 ILG131120:ILG131122 IVC131120:IVC131122 JEY131120:JEY131122 JOU131120:JOU131122 JYQ131120:JYQ131122 KIM131120:KIM131122 KSI131120:KSI131122 LCE131120:LCE131122 LMA131120:LMA131122 LVW131120:LVW131122 MFS131120:MFS131122 MPO131120:MPO131122 MZK131120:MZK131122 NJG131120:NJG131122 NTC131120:NTC131122 OCY131120:OCY131122 OMU131120:OMU131122 OWQ131120:OWQ131122 PGM131120:PGM131122 PQI131120:PQI131122 QAE131120:QAE131122 QKA131120:QKA131122 QTW131120:QTW131122 RDS131120:RDS131122 RNO131120:RNO131122 RXK131120:RXK131122 SHG131120:SHG131122 SRC131120:SRC131122 TAY131120:TAY131122 TKU131120:TKU131122 TUQ131120:TUQ131122 UEM131120:UEM131122 UOI131120:UOI131122 UYE131120:UYE131122 VIA131120:VIA131122 VRW131120:VRW131122 WBS131120:WBS131122 WLO131120:WLO131122 WVK131120:WVK131122 D196656:D196658 IY196656:IY196658 SU196656:SU196658 ACQ196656:ACQ196658 AMM196656:AMM196658 AWI196656:AWI196658 BGE196656:BGE196658 BQA196656:BQA196658 BZW196656:BZW196658 CJS196656:CJS196658 CTO196656:CTO196658 DDK196656:DDK196658 DNG196656:DNG196658 DXC196656:DXC196658 EGY196656:EGY196658 EQU196656:EQU196658 FAQ196656:FAQ196658 FKM196656:FKM196658 FUI196656:FUI196658 GEE196656:GEE196658 GOA196656:GOA196658 GXW196656:GXW196658 HHS196656:HHS196658 HRO196656:HRO196658 IBK196656:IBK196658 ILG196656:ILG196658 IVC196656:IVC196658 JEY196656:JEY196658 JOU196656:JOU196658 JYQ196656:JYQ196658 KIM196656:KIM196658 KSI196656:KSI196658 LCE196656:LCE196658 LMA196656:LMA196658 LVW196656:LVW196658 MFS196656:MFS196658 MPO196656:MPO196658 MZK196656:MZK196658 NJG196656:NJG196658 NTC196656:NTC196658 OCY196656:OCY196658 OMU196656:OMU196658 OWQ196656:OWQ196658 PGM196656:PGM196658 PQI196656:PQI196658 QAE196656:QAE196658 QKA196656:QKA196658 QTW196656:QTW196658 RDS196656:RDS196658 RNO196656:RNO196658 RXK196656:RXK196658 SHG196656:SHG196658 SRC196656:SRC196658 TAY196656:TAY196658 TKU196656:TKU196658 TUQ196656:TUQ196658 UEM196656:UEM196658 UOI196656:UOI196658 UYE196656:UYE196658 VIA196656:VIA196658 VRW196656:VRW196658 WBS196656:WBS196658 WLO196656:WLO196658 WVK196656:WVK196658 D262192:D262194 IY262192:IY262194 SU262192:SU262194 ACQ262192:ACQ262194 AMM262192:AMM262194 AWI262192:AWI262194 BGE262192:BGE262194 BQA262192:BQA262194 BZW262192:BZW262194 CJS262192:CJS262194 CTO262192:CTO262194 DDK262192:DDK262194 DNG262192:DNG262194 DXC262192:DXC262194 EGY262192:EGY262194 EQU262192:EQU262194 FAQ262192:FAQ262194 FKM262192:FKM262194 FUI262192:FUI262194 GEE262192:GEE262194 GOA262192:GOA262194 GXW262192:GXW262194 HHS262192:HHS262194 HRO262192:HRO262194 IBK262192:IBK262194 ILG262192:ILG262194 IVC262192:IVC262194 JEY262192:JEY262194 JOU262192:JOU262194 JYQ262192:JYQ262194 KIM262192:KIM262194 KSI262192:KSI262194 LCE262192:LCE262194 LMA262192:LMA262194 LVW262192:LVW262194 MFS262192:MFS262194 MPO262192:MPO262194 MZK262192:MZK262194 NJG262192:NJG262194 NTC262192:NTC262194 OCY262192:OCY262194 OMU262192:OMU262194 OWQ262192:OWQ262194 PGM262192:PGM262194 PQI262192:PQI262194 QAE262192:QAE262194 QKA262192:QKA262194 QTW262192:QTW262194 RDS262192:RDS262194 RNO262192:RNO262194 RXK262192:RXK262194 SHG262192:SHG262194 SRC262192:SRC262194 TAY262192:TAY262194 TKU262192:TKU262194 TUQ262192:TUQ262194 UEM262192:UEM262194 UOI262192:UOI262194 UYE262192:UYE262194 VIA262192:VIA262194 VRW262192:VRW262194 WBS262192:WBS262194 WLO262192:WLO262194 WVK262192:WVK262194 D327728:D327730 IY327728:IY327730 SU327728:SU327730 ACQ327728:ACQ327730 AMM327728:AMM327730 AWI327728:AWI327730 BGE327728:BGE327730 BQA327728:BQA327730 BZW327728:BZW327730 CJS327728:CJS327730 CTO327728:CTO327730 DDK327728:DDK327730 DNG327728:DNG327730 DXC327728:DXC327730 EGY327728:EGY327730 EQU327728:EQU327730 FAQ327728:FAQ327730 FKM327728:FKM327730 FUI327728:FUI327730 GEE327728:GEE327730 GOA327728:GOA327730 GXW327728:GXW327730 HHS327728:HHS327730 HRO327728:HRO327730 IBK327728:IBK327730 ILG327728:ILG327730 IVC327728:IVC327730 JEY327728:JEY327730 JOU327728:JOU327730 JYQ327728:JYQ327730 KIM327728:KIM327730 KSI327728:KSI327730 LCE327728:LCE327730 LMA327728:LMA327730 LVW327728:LVW327730 MFS327728:MFS327730 MPO327728:MPO327730 MZK327728:MZK327730 NJG327728:NJG327730 NTC327728:NTC327730 OCY327728:OCY327730 OMU327728:OMU327730 OWQ327728:OWQ327730 PGM327728:PGM327730 PQI327728:PQI327730 QAE327728:QAE327730 QKA327728:QKA327730 QTW327728:QTW327730 RDS327728:RDS327730 RNO327728:RNO327730 RXK327728:RXK327730 SHG327728:SHG327730 SRC327728:SRC327730 TAY327728:TAY327730 TKU327728:TKU327730 TUQ327728:TUQ327730 UEM327728:UEM327730 UOI327728:UOI327730 UYE327728:UYE327730 VIA327728:VIA327730 VRW327728:VRW327730 WBS327728:WBS327730 WLO327728:WLO327730 WVK327728:WVK327730 D393264:D393266 IY393264:IY393266 SU393264:SU393266 ACQ393264:ACQ393266 AMM393264:AMM393266 AWI393264:AWI393266 BGE393264:BGE393266 BQA393264:BQA393266 BZW393264:BZW393266 CJS393264:CJS393266 CTO393264:CTO393266 DDK393264:DDK393266 DNG393264:DNG393266 DXC393264:DXC393266 EGY393264:EGY393266 EQU393264:EQU393266 FAQ393264:FAQ393266 FKM393264:FKM393266 FUI393264:FUI393266 GEE393264:GEE393266 GOA393264:GOA393266 GXW393264:GXW393266 HHS393264:HHS393266 HRO393264:HRO393266 IBK393264:IBK393266 ILG393264:ILG393266 IVC393264:IVC393266 JEY393264:JEY393266 JOU393264:JOU393266 JYQ393264:JYQ393266 KIM393264:KIM393266 KSI393264:KSI393266 LCE393264:LCE393266 LMA393264:LMA393266 LVW393264:LVW393266 MFS393264:MFS393266 MPO393264:MPO393266 MZK393264:MZK393266 NJG393264:NJG393266 NTC393264:NTC393266 OCY393264:OCY393266 OMU393264:OMU393266 OWQ393264:OWQ393266 PGM393264:PGM393266 PQI393264:PQI393266 QAE393264:QAE393266 QKA393264:QKA393266 QTW393264:QTW393266 RDS393264:RDS393266 RNO393264:RNO393266 RXK393264:RXK393266 SHG393264:SHG393266 SRC393264:SRC393266 TAY393264:TAY393266 TKU393264:TKU393266 TUQ393264:TUQ393266 UEM393264:UEM393266 UOI393264:UOI393266 UYE393264:UYE393266 VIA393264:VIA393266 VRW393264:VRW393266 WBS393264:WBS393266 WLO393264:WLO393266 WVK393264:WVK393266 D458800:D458802 IY458800:IY458802 SU458800:SU458802 ACQ458800:ACQ458802 AMM458800:AMM458802 AWI458800:AWI458802 BGE458800:BGE458802 BQA458800:BQA458802 BZW458800:BZW458802 CJS458800:CJS458802 CTO458800:CTO458802 DDK458800:DDK458802 DNG458800:DNG458802 DXC458800:DXC458802 EGY458800:EGY458802 EQU458800:EQU458802 FAQ458800:FAQ458802 FKM458800:FKM458802 FUI458800:FUI458802 GEE458800:GEE458802 GOA458800:GOA458802 GXW458800:GXW458802 HHS458800:HHS458802 HRO458800:HRO458802 IBK458800:IBK458802 ILG458800:ILG458802 IVC458800:IVC458802 JEY458800:JEY458802 JOU458800:JOU458802 JYQ458800:JYQ458802 KIM458800:KIM458802 KSI458800:KSI458802 LCE458800:LCE458802 LMA458800:LMA458802 LVW458800:LVW458802 MFS458800:MFS458802 MPO458800:MPO458802 MZK458800:MZK458802 NJG458800:NJG458802 NTC458800:NTC458802 OCY458800:OCY458802 OMU458800:OMU458802 OWQ458800:OWQ458802 PGM458800:PGM458802 PQI458800:PQI458802 QAE458800:QAE458802 QKA458800:QKA458802 QTW458800:QTW458802 RDS458800:RDS458802 RNO458800:RNO458802 RXK458800:RXK458802 SHG458800:SHG458802 SRC458800:SRC458802 TAY458800:TAY458802 TKU458800:TKU458802 TUQ458800:TUQ458802 UEM458800:UEM458802 UOI458800:UOI458802 UYE458800:UYE458802 VIA458800:VIA458802 VRW458800:VRW458802 WBS458800:WBS458802 WLO458800:WLO458802 WVK458800:WVK458802 D524336:D524338 IY524336:IY524338 SU524336:SU524338 ACQ524336:ACQ524338 AMM524336:AMM524338 AWI524336:AWI524338 BGE524336:BGE524338 BQA524336:BQA524338 BZW524336:BZW524338 CJS524336:CJS524338 CTO524336:CTO524338 DDK524336:DDK524338 DNG524336:DNG524338 DXC524336:DXC524338 EGY524336:EGY524338 EQU524336:EQU524338 FAQ524336:FAQ524338 FKM524336:FKM524338 FUI524336:FUI524338 GEE524336:GEE524338 GOA524336:GOA524338 GXW524336:GXW524338 HHS524336:HHS524338 HRO524336:HRO524338 IBK524336:IBK524338 ILG524336:ILG524338 IVC524336:IVC524338 JEY524336:JEY524338 JOU524336:JOU524338 JYQ524336:JYQ524338 KIM524336:KIM524338 KSI524336:KSI524338 LCE524336:LCE524338 LMA524336:LMA524338 LVW524336:LVW524338 MFS524336:MFS524338 MPO524336:MPO524338 MZK524336:MZK524338 NJG524336:NJG524338 NTC524336:NTC524338 OCY524336:OCY524338 OMU524336:OMU524338 OWQ524336:OWQ524338 PGM524336:PGM524338 PQI524336:PQI524338 QAE524336:QAE524338 QKA524336:QKA524338 QTW524336:QTW524338 RDS524336:RDS524338 RNO524336:RNO524338 RXK524336:RXK524338 SHG524336:SHG524338 SRC524336:SRC524338 TAY524336:TAY524338 TKU524336:TKU524338 TUQ524336:TUQ524338 UEM524336:UEM524338 UOI524336:UOI524338 UYE524336:UYE524338 VIA524336:VIA524338 VRW524336:VRW524338 WBS524336:WBS524338 WLO524336:WLO524338 WVK524336:WVK524338 D589872:D589874 IY589872:IY589874 SU589872:SU589874 ACQ589872:ACQ589874 AMM589872:AMM589874 AWI589872:AWI589874 BGE589872:BGE589874 BQA589872:BQA589874 BZW589872:BZW589874 CJS589872:CJS589874 CTO589872:CTO589874 DDK589872:DDK589874 DNG589872:DNG589874 DXC589872:DXC589874 EGY589872:EGY589874 EQU589872:EQU589874 FAQ589872:FAQ589874 FKM589872:FKM589874 FUI589872:FUI589874 GEE589872:GEE589874 GOA589872:GOA589874 GXW589872:GXW589874 HHS589872:HHS589874 HRO589872:HRO589874 IBK589872:IBK589874 ILG589872:ILG589874 IVC589872:IVC589874 JEY589872:JEY589874 JOU589872:JOU589874 JYQ589872:JYQ589874 KIM589872:KIM589874 KSI589872:KSI589874 LCE589872:LCE589874 LMA589872:LMA589874 LVW589872:LVW589874 MFS589872:MFS589874 MPO589872:MPO589874 MZK589872:MZK589874 NJG589872:NJG589874 NTC589872:NTC589874 OCY589872:OCY589874 OMU589872:OMU589874 OWQ589872:OWQ589874 PGM589872:PGM589874 PQI589872:PQI589874 QAE589872:QAE589874 QKA589872:QKA589874 QTW589872:QTW589874 RDS589872:RDS589874 RNO589872:RNO589874 RXK589872:RXK589874 SHG589872:SHG589874 SRC589872:SRC589874 TAY589872:TAY589874 TKU589872:TKU589874 TUQ589872:TUQ589874 UEM589872:UEM589874 UOI589872:UOI589874 UYE589872:UYE589874 VIA589872:VIA589874 VRW589872:VRW589874 WBS589872:WBS589874 WLO589872:WLO589874 WVK589872:WVK589874 D655408:D655410 IY655408:IY655410 SU655408:SU655410 ACQ655408:ACQ655410 AMM655408:AMM655410 AWI655408:AWI655410 BGE655408:BGE655410 BQA655408:BQA655410 BZW655408:BZW655410 CJS655408:CJS655410 CTO655408:CTO655410 DDK655408:DDK655410 DNG655408:DNG655410 DXC655408:DXC655410 EGY655408:EGY655410 EQU655408:EQU655410 FAQ655408:FAQ655410 FKM655408:FKM655410 FUI655408:FUI655410 GEE655408:GEE655410 GOA655408:GOA655410 GXW655408:GXW655410 HHS655408:HHS655410 HRO655408:HRO655410 IBK655408:IBK655410 ILG655408:ILG655410 IVC655408:IVC655410 JEY655408:JEY655410 JOU655408:JOU655410 JYQ655408:JYQ655410 KIM655408:KIM655410 KSI655408:KSI655410 LCE655408:LCE655410 LMA655408:LMA655410 LVW655408:LVW655410 MFS655408:MFS655410 MPO655408:MPO655410 MZK655408:MZK655410 NJG655408:NJG655410 NTC655408:NTC655410 OCY655408:OCY655410 OMU655408:OMU655410 OWQ655408:OWQ655410 PGM655408:PGM655410 PQI655408:PQI655410 QAE655408:QAE655410 QKA655408:QKA655410 QTW655408:QTW655410 RDS655408:RDS655410 RNO655408:RNO655410 RXK655408:RXK655410 SHG655408:SHG655410 SRC655408:SRC655410 TAY655408:TAY655410 TKU655408:TKU655410 TUQ655408:TUQ655410 UEM655408:UEM655410 UOI655408:UOI655410 UYE655408:UYE655410 VIA655408:VIA655410 VRW655408:VRW655410 WBS655408:WBS655410 WLO655408:WLO655410 WVK655408:WVK655410 D720944:D720946 IY720944:IY720946 SU720944:SU720946 ACQ720944:ACQ720946 AMM720944:AMM720946 AWI720944:AWI720946 BGE720944:BGE720946 BQA720944:BQA720946 BZW720944:BZW720946 CJS720944:CJS720946 CTO720944:CTO720946 DDK720944:DDK720946 DNG720944:DNG720946 DXC720944:DXC720946 EGY720944:EGY720946 EQU720944:EQU720946 FAQ720944:FAQ720946 FKM720944:FKM720946 FUI720944:FUI720946 GEE720944:GEE720946 GOA720944:GOA720946 GXW720944:GXW720946 HHS720944:HHS720946 HRO720944:HRO720946 IBK720944:IBK720946 ILG720944:ILG720946 IVC720944:IVC720946 JEY720944:JEY720946 JOU720944:JOU720946 JYQ720944:JYQ720946 KIM720944:KIM720946 KSI720944:KSI720946 LCE720944:LCE720946 LMA720944:LMA720946 LVW720944:LVW720946 MFS720944:MFS720946 MPO720944:MPO720946 MZK720944:MZK720946 NJG720944:NJG720946 NTC720944:NTC720946 OCY720944:OCY720946 OMU720944:OMU720946 OWQ720944:OWQ720946 PGM720944:PGM720946 PQI720944:PQI720946 QAE720944:QAE720946 QKA720944:QKA720946 QTW720944:QTW720946 RDS720944:RDS720946 RNO720944:RNO720946 RXK720944:RXK720946 SHG720944:SHG720946 SRC720944:SRC720946 TAY720944:TAY720946 TKU720944:TKU720946 TUQ720944:TUQ720946 UEM720944:UEM720946 UOI720944:UOI720946 UYE720944:UYE720946 VIA720944:VIA720946 VRW720944:VRW720946 WBS720944:WBS720946 WLO720944:WLO720946 WVK720944:WVK720946 D786480:D786482 IY786480:IY786482 SU786480:SU786482 ACQ786480:ACQ786482 AMM786480:AMM786482 AWI786480:AWI786482 BGE786480:BGE786482 BQA786480:BQA786482 BZW786480:BZW786482 CJS786480:CJS786482 CTO786480:CTO786482 DDK786480:DDK786482 DNG786480:DNG786482 DXC786480:DXC786482 EGY786480:EGY786482 EQU786480:EQU786482 FAQ786480:FAQ786482 FKM786480:FKM786482 FUI786480:FUI786482 GEE786480:GEE786482 GOA786480:GOA786482 GXW786480:GXW786482 HHS786480:HHS786482 HRO786480:HRO786482 IBK786480:IBK786482 ILG786480:ILG786482 IVC786480:IVC786482 JEY786480:JEY786482 JOU786480:JOU786482 JYQ786480:JYQ786482 KIM786480:KIM786482 KSI786480:KSI786482 LCE786480:LCE786482 LMA786480:LMA786482 LVW786480:LVW786482 MFS786480:MFS786482 MPO786480:MPO786482 MZK786480:MZK786482 NJG786480:NJG786482 NTC786480:NTC786482 OCY786480:OCY786482 OMU786480:OMU786482 OWQ786480:OWQ786482 PGM786480:PGM786482 PQI786480:PQI786482 QAE786480:QAE786482 QKA786480:QKA786482 QTW786480:QTW786482 RDS786480:RDS786482 RNO786480:RNO786482 RXK786480:RXK786482 SHG786480:SHG786482 SRC786480:SRC786482 TAY786480:TAY786482 TKU786480:TKU786482 TUQ786480:TUQ786482 UEM786480:UEM786482 UOI786480:UOI786482 UYE786480:UYE786482 VIA786480:VIA786482 VRW786480:VRW786482 WBS786480:WBS786482 WLO786480:WLO786482 WVK786480:WVK786482 D852016:D852018 IY852016:IY852018 SU852016:SU852018 ACQ852016:ACQ852018 AMM852016:AMM852018 AWI852016:AWI852018 BGE852016:BGE852018 BQA852016:BQA852018 BZW852016:BZW852018 CJS852016:CJS852018 CTO852016:CTO852018 DDK852016:DDK852018 DNG852016:DNG852018 DXC852016:DXC852018 EGY852016:EGY852018 EQU852016:EQU852018 FAQ852016:FAQ852018 FKM852016:FKM852018 FUI852016:FUI852018 GEE852016:GEE852018 GOA852016:GOA852018 GXW852016:GXW852018 HHS852016:HHS852018 HRO852016:HRO852018 IBK852016:IBK852018 ILG852016:ILG852018 IVC852016:IVC852018 JEY852016:JEY852018 JOU852016:JOU852018 JYQ852016:JYQ852018 KIM852016:KIM852018 KSI852016:KSI852018 LCE852016:LCE852018 LMA852016:LMA852018 LVW852016:LVW852018 MFS852016:MFS852018 MPO852016:MPO852018 MZK852016:MZK852018 NJG852016:NJG852018 NTC852016:NTC852018 OCY852016:OCY852018 OMU852016:OMU852018 OWQ852016:OWQ852018 PGM852016:PGM852018 PQI852016:PQI852018 QAE852016:QAE852018 QKA852016:QKA852018 QTW852016:QTW852018 RDS852016:RDS852018 RNO852016:RNO852018 RXK852016:RXK852018 SHG852016:SHG852018 SRC852016:SRC852018 TAY852016:TAY852018 TKU852016:TKU852018 TUQ852016:TUQ852018 UEM852016:UEM852018 UOI852016:UOI852018 UYE852016:UYE852018 VIA852016:VIA852018 VRW852016:VRW852018 WBS852016:WBS852018 WLO852016:WLO852018 WVK852016:WVK852018 D917552:D917554 IY917552:IY917554 SU917552:SU917554 ACQ917552:ACQ917554 AMM917552:AMM917554 AWI917552:AWI917554 BGE917552:BGE917554 BQA917552:BQA917554 BZW917552:BZW917554 CJS917552:CJS917554 CTO917552:CTO917554 DDK917552:DDK917554 DNG917552:DNG917554 DXC917552:DXC917554 EGY917552:EGY917554 EQU917552:EQU917554 FAQ917552:FAQ917554 FKM917552:FKM917554 FUI917552:FUI917554 GEE917552:GEE917554 GOA917552:GOA917554 GXW917552:GXW917554 HHS917552:HHS917554 HRO917552:HRO917554 IBK917552:IBK917554 ILG917552:ILG917554 IVC917552:IVC917554 JEY917552:JEY917554 JOU917552:JOU917554 JYQ917552:JYQ917554 KIM917552:KIM917554 KSI917552:KSI917554 LCE917552:LCE917554 LMA917552:LMA917554 LVW917552:LVW917554 MFS917552:MFS917554 MPO917552:MPO917554 MZK917552:MZK917554 NJG917552:NJG917554 NTC917552:NTC917554 OCY917552:OCY917554 OMU917552:OMU917554 OWQ917552:OWQ917554 PGM917552:PGM917554 PQI917552:PQI917554 QAE917552:QAE917554 QKA917552:QKA917554 QTW917552:QTW917554 RDS917552:RDS917554 RNO917552:RNO917554 RXK917552:RXK917554 SHG917552:SHG917554 SRC917552:SRC917554 TAY917552:TAY917554 TKU917552:TKU917554 TUQ917552:TUQ917554 UEM917552:UEM917554 UOI917552:UOI917554 UYE917552:UYE917554 VIA917552:VIA917554 VRW917552:VRW917554 WBS917552:WBS917554 WLO917552:WLO917554 WVK917552:WVK917554 D983088:D983090 IY983088:IY983090 SU983088:SU983090 ACQ983088:ACQ983090 AMM983088:AMM983090 AWI983088:AWI983090 BGE983088:BGE983090 BQA983088:BQA983090 BZW983088:BZW983090 CJS983088:CJS983090 CTO983088:CTO983090 DDK983088:DDK983090 DNG983088:DNG983090 DXC983088:DXC983090 EGY983088:EGY983090 EQU983088:EQU983090 FAQ983088:FAQ983090 FKM983088:FKM983090 FUI983088:FUI983090 GEE983088:GEE983090 GOA983088:GOA983090 GXW983088:GXW983090 HHS983088:HHS983090 HRO983088:HRO983090 IBK983088:IBK983090 ILG983088:ILG983090 IVC983088:IVC983090 JEY983088:JEY983090 JOU983088:JOU983090 JYQ983088:JYQ983090 KIM983088:KIM983090 KSI983088:KSI983090 LCE983088:LCE983090 LMA983088:LMA983090 LVW983088:LVW983090 MFS983088:MFS983090 MPO983088:MPO983090 MZK983088:MZK983090 NJG983088:NJG983090 NTC983088:NTC983090 OCY983088:OCY983090 OMU983088:OMU983090 OWQ983088:OWQ983090 PGM983088:PGM983090 PQI983088:PQI983090 QAE983088:QAE983090 QKA983088:QKA983090 QTW983088:QTW983090 RDS983088:RDS983090 RNO983088:RNO983090 RXK983088:RXK983090 SHG983088:SHG983090 SRC983088:SRC983090 TAY983088:TAY983090 TKU983088:TKU983090 TUQ983088:TUQ983090 UEM983088:UEM983090 UOI983088:UOI983090 UYE983088:UYE983090 VIA983088:VIA983090 VRW983088:VRW983090 WBS983088:WBS983090 WLO983088:WLO983090 WVK983088:WVK983090 E47:E49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E65587:E65588 IZ65587:IZ65588 SV65587:SV65588 ACR65587:ACR65588 AMN65587:AMN65588 AWJ65587:AWJ65588 BGF65587:BGF65588 BQB65587:BQB65588 BZX65587:BZX65588 CJT65587:CJT65588 CTP65587:CTP65588 DDL65587:DDL65588 DNH65587:DNH65588 DXD65587:DXD65588 EGZ65587:EGZ65588 EQV65587:EQV65588 FAR65587:FAR65588 FKN65587:FKN65588 FUJ65587:FUJ65588 GEF65587:GEF65588 GOB65587:GOB65588 GXX65587:GXX65588 HHT65587:HHT65588 HRP65587:HRP65588 IBL65587:IBL65588 ILH65587:ILH65588 IVD65587:IVD65588 JEZ65587:JEZ65588 JOV65587:JOV65588 JYR65587:JYR65588 KIN65587:KIN65588 KSJ65587:KSJ65588 LCF65587:LCF65588 LMB65587:LMB65588 LVX65587:LVX65588 MFT65587:MFT65588 MPP65587:MPP65588 MZL65587:MZL65588 NJH65587:NJH65588 NTD65587:NTD65588 OCZ65587:OCZ65588 OMV65587:OMV65588 OWR65587:OWR65588 PGN65587:PGN65588 PQJ65587:PQJ65588 QAF65587:QAF65588 QKB65587:QKB65588 QTX65587:QTX65588 RDT65587:RDT65588 RNP65587:RNP65588 RXL65587:RXL65588 SHH65587:SHH65588 SRD65587:SRD65588 TAZ65587:TAZ65588 TKV65587:TKV65588 TUR65587:TUR65588 UEN65587:UEN65588 UOJ65587:UOJ65588 UYF65587:UYF65588 VIB65587:VIB65588 VRX65587:VRX65588 WBT65587:WBT65588 WLP65587:WLP65588 WVL65587:WVL65588 E131123:E131124 IZ131123:IZ131124 SV131123:SV131124 ACR131123:ACR131124 AMN131123:AMN131124 AWJ131123:AWJ131124 BGF131123:BGF131124 BQB131123:BQB131124 BZX131123:BZX131124 CJT131123:CJT131124 CTP131123:CTP131124 DDL131123:DDL131124 DNH131123:DNH131124 DXD131123:DXD131124 EGZ131123:EGZ131124 EQV131123:EQV131124 FAR131123:FAR131124 FKN131123:FKN131124 FUJ131123:FUJ131124 GEF131123:GEF131124 GOB131123:GOB131124 GXX131123:GXX131124 HHT131123:HHT131124 HRP131123:HRP131124 IBL131123:IBL131124 ILH131123:ILH131124 IVD131123:IVD131124 JEZ131123:JEZ131124 JOV131123:JOV131124 JYR131123:JYR131124 KIN131123:KIN131124 KSJ131123:KSJ131124 LCF131123:LCF131124 LMB131123:LMB131124 LVX131123:LVX131124 MFT131123:MFT131124 MPP131123:MPP131124 MZL131123:MZL131124 NJH131123:NJH131124 NTD131123:NTD131124 OCZ131123:OCZ131124 OMV131123:OMV131124 OWR131123:OWR131124 PGN131123:PGN131124 PQJ131123:PQJ131124 QAF131123:QAF131124 QKB131123:QKB131124 QTX131123:QTX131124 RDT131123:RDT131124 RNP131123:RNP131124 RXL131123:RXL131124 SHH131123:SHH131124 SRD131123:SRD131124 TAZ131123:TAZ131124 TKV131123:TKV131124 TUR131123:TUR131124 UEN131123:UEN131124 UOJ131123:UOJ131124 UYF131123:UYF131124 VIB131123:VIB131124 VRX131123:VRX131124 WBT131123:WBT131124 WLP131123:WLP131124 WVL131123:WVL131124 E196659:E196660 IZ196659:IZ196660 SV196659:SV196660 ACR196659:ACR196660 AMN196659:AMN196660 AWJ196659:AWJ196660 BGF196659:BGF196660 BQB196659:BQB196660 BZX196659:BZX196660 CJT196659:CJT196660 CTP196659:CTP196660 DDL196659:DDL196660 DNH196659:DNH196660 DXD196659:DXD196660 EGZ196659:EGZ196660 EQV196659:EQV196660 FAR196659:FAR196660 FKN196659:FKN196660 FUJ196659:FUJ196660 GEF196659:GEF196660 GOB196659:GOB196660 GXX196659:GXX196660 HHT196659:HHT196660 HRP196659:HRP196660 IBL196659:IBL196660 ILH196659:ILH196660 IVD196659:IVD196660 JEZ196659:JEZ196660 JOV196659:JOV196660 JYR196659:JYR196660 KIN196659:KIN196660 KSJ196659:KSJ196660 LCF196659:LCF196660 LMB196659:LMB196660 LVX196659:LVX196660 MFT196659:MFT196660 MPP196659:MPP196660 MZL196659:MZL196660 NJH196659:NJH196660 NTD196659:NTD196660 OCZ196659:OCZ196660 OMV196659:OMV196660 OWR196659:OWR196660 PGN196659:PGN196660 PQJ196659:PQJ196660 QAF196659:QAF196660 QKB196659:QKB196660 QTX196659:QTX196660 RDT196659:RDT196660 RNP196659:RNP196660 RXL196659:RXL196660 SHH196659:SHH196660 SRD196659:SRD196660 TAZ196659:TAZ196660 TKV196659:TKV196660 TUR196659:TUR196660 UEN196659:UEN196660 UOJ196659:UOJ196660 UYF196659:UYF196660 VIB196659:VIB196660 VRX196659:VRX196660 WBT196659:WBT196660 WLP196659:WLP196660 WVL196659:WVL196660 E262195:E262196 IZ262195:IZ262196 SV262195:SV262196 ACR262195:ACR262196 AMN262195:AMN262196 AWJ262195:AWJ262196 BGF262195:BGF262196 BQB262195:BQB262196 BZX262195:BZX262196 CJT262195:CJT262196 CTP262195:CTP262196 DDL262195:DDL262196 DNH262195:DNH262196 DXD262195:DXD262196 EGZ262195:EGZ262196 EQV262195:EQV262196 FAR262195:FAR262196 FKN262195:FKN262196 FUJ262195:FUJ262196 GEF262195:GEF262196 GOB262195:GOB262196 GXX262195:GXX262196 HHT262195:HHT262196 HRP262195:HRP262196 IBL262195:IBL262196 ILH262195:ILH262196 IVD262195:IVD262196 JEZ262195:JEZ262196 JOV262195:JOV262196 JYR262195:JYR262196 KIN262195:KIN262196 KSJ262195:KSJ262196 LCF262195:LCF262196 LMB262195:LMB262196 LVX262195:LVX262196 MFT262195:MFT262196 MPP262195:MPP262196 MZL262195:MZL262196 NJH262195:NJH262196 NTD262195:NTD262196 OCZ262195:OCZ262196 OMV262195:OMV262196 OWR262195:OWR262196 PGN262195:PGN262196 PQJ262195:PQJ262196 QAF262195:QAF262196 QKB262195:QKB262196 QTX262195:QTX262196 RDT262195:RDT262196 RNP262195:RNP262196 RXL262195:RXL262196 SHH262195:SHH262196 SRD262195:SRD262196 TAZ262195:TAZ262196 TKV262195:TKV262196 TUR262195:TUR262196 UEN262195:UEN262196 UOJ262195:UOJ262196 UYF262195:UYF262196 VIB262195:VIB262196 VRX262195:VRX262196 WBT262195:WBT262196 WLP262195:WLP262196 WVL262195:WVL262196 E327731:E327732 IZ327731:IZ327732 SV327731:SV327732 ACR327731:ACR327732 AMN327731:AMN327732 AWJ327731:AWJ327732 BGF327731:BGF327732 BQB327731:BQB327732 BZX327731:BZX327732 CJT327731:CJT327732 CTP327731:CTP327732 DDL327731:DDL327732 DNH327731:DNH327732 DXD327731:DXD327732 EGZ327731:EGZ327732 EQV327731:EQV327732 FAR327731:FAR327732 FKN327731:FKN327732 FUJ327731:FUJ327732 GEF327731:GEF327732 GOB327731:GOB327732 GXX327731:GXX327732 HHT327731:HHT327732 HRP327731:HRP327732 IBL327731:IBL327732 ILH327731:ILH327732 IVD327731:IVD327732 JEZ327731:JEZ327732 JOV327731:JOV327732 JYR327731:JYR327732 KIN327731:KIN327732 KSJ327731:KSJ327732 LCF327731:LCF327732 LMB327731:LMB327732 LVX327731:LVX327732 MFT327731:MFT327732 MPP327731:MPP327732 MZL327731:MZL327732 NJH327731:NJH327732 NTD327731:NTD327732 OCZ327731:OCZ327732 OMV327731:OMV327732 OWR327731:OWR327732 PGN327731:PGN327732 PQJ327731:PQJ327732 QAF327731:QAF327732 QKB327731:QKB327732 QTX327731:QTX327732 RDT327731:RDT327732 RNP327731:RNP327732 RXL327731:RXL327732 SHH327731:SHH327732 SRD327731:SRD327732 TAZ327731:TAZ327732 TKV327731:TKV327732 TUR327731:TUR327732 UEN327731:UEN327732 UOJ327731:UOJ327732 UYF327731:UYF327732 VIB327731:VIB327732 VRX327731:VRX327732 WBT327731:WBT327732 WLP327731:WLP327732 WVL327731:WVL327732 E393267:E393268 IZ393267:IZ393268 SV393267:SV393268 ACR393267:ACR393268 AMN393267:AMN393268 AWJ393267:AWJ393268 BGF393267:BGF393268 BQB393267:BQB393268 BZX393267:BZX393268 CJT393267:CJT393268 CTP393267:CTP393268 DDL393267:DDL393268 DNH393267:DNH393268 DXD393267:DXD393268 EGZ393267:EGZ393268 EQV393267:EQV393268 FAR393267:FAR393268 FKN393267:FKN393268 FUJ393267:FUJ393268 GEF393267:GEF393268 GOB393267:GOB393268 GXX393267:GXX393268 HHT393267:HHT393268 HRP393267:HRP393268 IBL393267:IBL393268 ILH393267:ILH393268 IVD393267:IVD393268 JEZ393267:JEZ393268 JOV393267:JOV393268 JYR393267:JYR393268 KIN393267:KIN393268 KSJ393267:KSJ393268 LCF393267:LCF393268 LMB393267:LMB393268 LVX393267:LVX393268 MFT393267:MFT393268 MPP393267:MPP393268 MZL393267:MZL393268 NJH393267:NJH393268 NTD393267:NTD393268 OCZ393267:OCZ393268 OMV393267:OMV393268 OWR393267:OWR393268 PGN393267:PGN393268 PQJ393267:PQJ393268 QAF393267:QAF393268 QKB393267:QKB393268 QTX393267:QTX393268 RDT393267:RDT393268 RNP393267:RNP393268 RXL393267:RXL393268 SHH393267:SHH393268 SRD393267:SRD393268 TAZ393267:TAZ393268 TKV393267:TKV393268 TUR393267:TUR393268 UEN393267:UEN393268 UOJ393267:UOJ393268 UYF393267:UYF393268 VIB393267:VIB393268 VRX393267:VRX393268 WBT393267:WBT393268 WLP393267:WLP393268 WVL393267:WVL393268 E458803:E458804 IZ458803:IZ458804 SV458803:SV458804 ACR458803:ACR458804 AMN458803:AMN458804 AWJ458803:AWJ458804 BGF458803:BGF458804 BQB458803:BQB458804 BZX458803:BZX458804 CJT458803:CJT458804 CTP458803:CTP458804 DDL458803:DDL458804 DNH458803:DNH458804 DXD458803:DXD458804 EGZ458803:EGZ458804 EQV458803:EQV458804 FAR458803:FAR458804 FKN458803:FKN458804 FUJ458803:FUJ458804 GEF458803:GEF458804 GOB458803:GOB458804 GXX458803:GXX458804 HHT458803:HHT458804 HRP458803:HRP458804 IBL458803:IBL458804 ILH458803:ILH458804 IVD458803:IVD458804 JEZ458803:JEZ458804 JOV458803:JOV458804 JYR458803:JYR458804 KIN458803:KIN458804 KSJ458803:KSJ458804 LCF458803:LCF458804 LMB458803:LMB458804 LVX458803:LVX458804 MFT458803:MFT458804 MPP458803:MPP458804 MZL458803:MZL458804 NJH458803:NJH458804 NTD458803:NTD458804 OCZ458803:OCZ458804 OMV458803:OMV458804 OWR458803:OWR458804 PGN458803:PGN458804 PQJ458803:PQJ458804 QAF458803:QAF458804 QKB458803:QKB458804 QTX458803:QTX458804 RDT458803:RDT458804 RNP458803:RNP458804 RXL458803:RXL458804 SHH458803:SHH458804 SRD458803:SRD458804 TAZ458803:TAZ458804 TKV458803:TKV458804 TUR458803:TUR458804 UEN458803:UEN458804 UOJ458803:UOJ458804 UYF458803:UYF458804 VIB458803:VIB458804 VRX458803:VRX458804 WBT458803:WBT458804 WLP458803:WLP458804 WVL458803:WVL458804 E524339:E524340 IZ524339:IZ524340 SV524339:SV524340 ACR524339:ACR524340 AMN524339:AMN524340 AWJ524339:AWJ524340 BGF524339:BGF524340 BQB524339:BQB524340 BZX524339:BZX524340 CJT524339:CJT524340 CTP524339:CTP524340 DDL524339:DDL524340 DNH524339:DNH524340 DXD524339:DXD524340 EGZ524339:EGZ524340 EQV524339:EQV524340 FAR524339:FAR524340 FKN524339:FKN524340 FUJ524339:FUJ524340 GEF524339:GEF524340 GOB524339:GOB524340 GXX524339:GXX524340 HHT524339:HHT524340 HRP524339:HRP524340 IBL524339:IBL524340 ILH524339:ILH524340 IVD524339:IVD524340 JEZ524339:JEZ524340 JOV524339:JOV524340 JYR524339:JYR524340 KIN524339:KIN524340 KSJ524339:KSJ524340 LCF524339:LCF524340 LMB524339:LMB524340 LVX524339:LVX524340 MFT524339:MFT524340 MPP524339:MPP524340 MZL524339:MZL524340 NJH524339:NJH524340 NTD524339:NTD524340 OCZ524339:OCZ524340 OMV524339:OMV524340 OWR524339:OWR524340 PGN524339:PGN524340 PQJ524339:PQJ524340 QAF524339:QAF524340 QKB524339:QKB524340 QTX524339:QTX524340 RDT524339:RDT524340 RNP524339:RNP524340 RXL524339:RXL524340 SHH524339:SHH524340 SRD524339:SRD524340 TAZ524339:TAZ524340 TKV524339:TKV524340 TUR524339:TUR524340 UEN524339:UEN524340 UOJ524339:UOJ524340 UYF524339:UYF524340 VIB524339:VIB524340 VRX524339:VRX524340 WBT524339:WBT524340 WLP524339:WLP524340 WVL524339:WVL524340 E589875:E589876 IZ589875:IZ589876 SV589875:SV589876 ACR589875:ACR589876 AMN589875:AMN589876 AWJ589875:AWJ589876 BGF589875:BGF589876 BQB589875:BQB589876 BZX589875:BZX589876 CJT589875:CJT589876 CTP589875:CTP589876 DDL589875:DDL589876 DNH589875:DNH589876 DXD589875:DXD589876 EGZ589875:EGZ589876 EQV589875:EQV589876 FAR589875:FAR589876 FKN589875:FKN589876 FUJ589875:FUJ589876 GEF589875:GEF589876 GOB589875:GOB589876 GXX589875:GXX589876 HHT589875:HHT589876 HRP589875:HRP589876 IBL589875:IBL589876 ILH589875:ILH589876 IVD589875:IVD589876 JEZ589875:JEZ589876 JOV589875:JOV589876 JYR589875:JYR589876 KIN589875:KIN589876 KSJ589875:KSJ589876 LCF589875:LCF589876 LMB589875:LMB589876 LVX589875:LVX589876 MFT589875:MFT589876 MPP589875:MPP589876 MZL589875:MZL589876 NJH589875:NJH589876 NTD589875:NTD589876 OCZ589875:OCZ589876 OMV589875:OMV589876 OWR589875:OWR589876 PGN589875:PGN589876 PQJ589875:PQJ589876 QAF589875:QAF589876 QKB589875:QKB589876 QTX589875:QTX589876 RDT589875:RDT589876 RNP589875:RNP589876 RXL589875:RXL589876 SHH589875:SHH589876 SRD589875:SRD589876 TAZ589875:TAZ589876 TKV589875:TKV589876 TUR589875:TUR589876 UEN589875:UEN589876 UOJ589875:UOJ589876 UYF589875:UYF589876 VIB589875:VIB589876 VRX589875:VRX589876 WBT589875:WBT589876 WLP589875:WLP589876 WVL589875:WVL589876 E655411:E655412 IZ655411:IZ655412 SV655411:SV655412 ACR655411:ACR655412 AMN655411:AMN655412 AWJ655411:AWJ655412 BGF655411:BGF655412 BQB655411:BQB655412 BZX655411:BZX655412 CJT655411:CJT655412 CTP655411:CTP655412 DDL655411:DDL655412 DNH655411:DNH655412 DXD655411:DXD655412 EGZ655411:EGZ655412 EQV655411:EQV655412 FAR655411:FAR655412 FKN655411:FKN655412 FUJ655411:FUJ655412 GEF655411:GEF655412 GOB655411:GOB655412 GXX655411:GXX655412 HHT655411:HHT655412 HRP655411:HRP655412 IBL655411:IBL655412 ILH655411:ILH655412 IVD655411:IVD655412 JEZ655411:JEZ655412 JOV655411:JOV655412 JYR655411:JYR655412 KIN655411:KIN655412 KSJ655411:KSJ655412 LCF655411:LCF655412 LMB655411:LMB655412 LVX655411:LVX655412 MFT655411:MFT655412 MPP655411:MPP655412 MZL655411:MZL655412 NJH655411:NJH655412 NTD655411:NTD655412 OCZ655411:OCZ655412 OMV655411:OMV655412 OWR655411:OWR655412 PGN655411:PGN655412 PQJ655411:PQJ655412 QAF655411:QAF655412 QKB655411:QKB655412 QTX655411:QTX655412 RDT655411:RDT655412 RNP655411:RNP655412 RXL655411:RXL655412 SHH655411:SHH655412 SRD655411:SRD655412 TAZ655411:TAZ655412 TKV655411:TKV655412 TUR655411:TUR655412 UEN655411:UEN655412 UOJ655411:UOJ655412 UYF655411:UYF655412 VIB655411:VIB655412 VRX655411:VRX655412 WBT655411:WBT655412 WLP655411:WLP655412 WVL655411:WVL655412 E720947:E720948 IZ720947:IZ720948 SV720947:SV720948 ACR720947:ACR720948 AMN720947:AMN720948 AWJ720947:AWJ720948 BGF720947:BGF720948 BQB720947:BQB720948 BZX720947:BZX720948 CJT720947:CJT720948 CTP720947:CTP720948 DDL720947:DDL720948 DNH720947:DNH720948 DXD720947:DXD720948 EGZ720947:EGZ720948 EQV720947:EQV720948 FAR720947:FAR720948 FKN720947:FKN720948 FUJ720947:FUJ720948 GEF720947:GEF720948 GOB720947:GOB720948 GXX720947:GXX720948 HHT720947:HHT720948 HRP720947:HRP720948 IBL720947:IBL720948 ILH720947:ILH720948 IVD720947:IVD720948 JEZ720947:JEZ720948 JOV720947:JOV720948 JYR720947:JYR720948 KIN720947:KIN720948 KSJ720947:KSJ720948 LCF720947:LCF720948 LMB720947:LMB720948 LVX720947:LVX720948 MFT720947:MFT720948 MPP720947:MPP720948 MZL720947:MZL720948 NJH720947:NJH720948 NTD720947:NTD720948 OCZ720947:OCZ720948 OMV720947:OMV720948 OWR720947:OWR720948 PGN720947:PGN720948 PQJ720947:PQJ720948 QAF720947:QAF720948 QKB720947:QKB720948 QTX720947:QTX720948 RDT720947:RDT720948 RNP720947:RNP720948 RXL720947:RXL720948 SHH720947:SHH720948 SRD720947:SRD720948 TAZ720947:TAZ720948 TKV720947:TKV720948 TUR720947:TUR720948 UEN720947:UEN720948 UOJ720947:UOJ720948 UYF720947:UYF720948 VIB720947:VIB720948 VRX720947:VRX720948 WBT720947:WBT720948 WLP720947:WLP720948 WVL720947:WVL720948 E786483:E786484 IZ786483:IZ786484 SV786483:SV786484 ACR786483:ACR786484 AMN786483:AMN786484 AWJ786483:AWJ786484 BGF786483:BGF786484 BQB786483:BQB786484 BZX786483:BZX786484 CJT786483:CJT786484 CTP786483:CTP786484 DDL786483:DDL786484 DNH786483:DNH786484 DXD786483:DXD786484 EGZ786483:EGZ786484 EQV786483:EQV786484 FAR786483:FAR786484 FKN786483:FKN786484 FUJ786483:FUJ786484 GEF786483:GEF786484 GOB786483:GOB786484 GXX786483:GXX786484 HHT786483:HHT786484 HRP786483:HRP786484 IBL786483:IBL786484 ILH786483:ILH786484 IVD786483:IVD786484 JEZ786483:JEZ786484 JOV786483:JOV786484 JYR786483:JYR786484 KIN786483:KIN786484 KSJ786483:KSJ786484 LCF786483:LCF786484 LMB786483:LMB786484 LVX786483:LVX786484 MFT786483:MFT786484 MPP786483:MPP786484 MZL786483:MZL786484 NJH786483:NJH786484 NTD786483:NTD786484 OCZ786483:OCZ786484 OMV786483:OMV786484 OWR786483:OWR786484 PGN786483:PGN786484 PQJ786483:PQJ786484 QAF786483:QAF786484 QKB786483:QKB786484 QTX786483:QTX786484 RDT786483:RDT786484 RNP786483:RNP786484 RXL786483:RXL786484 SHH786483:SHH786484 SRD786483:SRD786484 TAZ786483:TAZ786484 TKV786483:TKV786484 TUR786483:TUR786484 UEN786483:UEN786484 UOJ786483:UOJ786484 UYF786483:UYF786484 VIB786483:VIB786484 VRX786483:VRX786484 WBT786483:WBT786484 WLP786483:WLP786484 WVL786483:WVL786484 E852019:E852020 IZ852019:IZ852020 SV852019:SV852020 ACR852019:ACR852020 AMN852019:AMN852020 AWJ852019:AWJ852020 BGF852019:BGF852020 BQB852019:BQB852020 BZX852019:BZX852020 CJT852019:CJT852020 CTP852019:CTP852020 DDL852019:DDL852020 DNH852019:DNH852020 DXD852019:DXD852020 EGZ852019:EGZ852020 EQV852019:EQV852020 FAR852019:FAR852020 FKN852019:FKN852020 FUJ852019:FUJ852020 GEF852019:GEF852020 GOB852019:GOB852020 GXX852019:GXX852020 HHT852019:HHT852020 HRP852019:HRP852020 IBL852019:IBL852020 ILH852019:ILH852020 IVD852019:IVD852020 JEZ852019:JEZ852020 JOV852019:JOV852020 JYR852019:JYR852020 KIN852019:KIN852020 KSJ852019:KSJ852020 LCF852019:LCF852020 LMB852019:LMB852020 LVX852019:LVX852020 MFT852019:MFT852020 MPP852019:MPP852020 MZL852019:MZL852020 NJH852019:NJH852020 NTD852019:NTD852020 OCZ852019:OCZ852020 OMV852019:OMV852020 OWR852019:OWR852020 PGN852019:PGN852020 PQJ852019:PQJ852020 QAF852019:QAF852020 QKB852019:QKB852020 QTX852019:QTX852020 RDT852019:RDT852020 RNP852019:RNP852020 RXL852019:RXL852020 SHH852019:SHH852020 SRD852019:SRD852020 TAZ852019:TAZ852020 TKV852019:TKV852020 TUR852019:TUR852020 UEN852019:UEN852020 UOJ852019:UOJ852020 UYF852019:UYF852020 VIB852019:VIB852020 VRX852019:VRX852020 WBT852019:WBT852020 WLP852019:WLP852020 WVL852019:WVL852020 E917555:E917556 IZ917555:IZ917556 SV917555:SV917556 ACR917555:ACR917556 AMN917555:AMN917556 AWJ917555:AWJ917556 BGF917555:BGF917556 BQB917555:BQB917556 BZX917555:BZX917556 CJT917555:CJT917556 CTP917555:CTP917556 DDL917555:DDL917556 DNH917555:DNH917556 DXD917555:DXD917556 EGZ917555:EGZ917556 EQV917555:EQV917556 FAR917555:FAR917556 FKN917555:FKN917556 FUJ917555:FUJ917556 GEF917555:GEF917556 GOB917555:GOB917556 GXX917555:GXX917556 HHT917555:HHT917556 HRP917555:HRP917556 IBL917555:IBL917556 ILH917555:ILH917556 IVD917555:IVD917556 JEZ917555:JEZ917556 JOV917555:JOV917556 JYR917555:JYR917556 KIN917555:KIN917556 KSJ917555:KSJ917556 LCF917555:LCF917556 LMB917555:LMB917556 LVX917555:LVX917556 MFT917555:MFT917556 MPP917555:MPP917556 MZL917555:MZL917556 NJH917555:NJH917556 NTD917555:NTD917556 OCZ917555:OCZ917556 OMV917555:OMV917556 OWR917555:OWR917556 PGN917555:PGN917556 PQJ917555:PQJ917556 QAF917555:QAF917556 QKB917555:QKB917556 QTX917555:QTX917556 RDT917555:RDT917556 RNP917555:RNP917556 RXL917555:RXL917556 SHH917555:SHH917556 SRD917555:SRD917556 TAZ917555:TAZ917556 TKV917555:TKV917556 TUR917555:TUR917556 UEN917555:UEN917556 UOJ917555:UOJ917556 UYF917555:UYF917556 VIB917555:VIB917556 VRX917555:VRX917556 WBT917555:WBT917556 WLP917555:WLP917556 WVL917555:WVL917556 E983091:E983092 IZ983091:IZ983092 SV983091:SV983092 ACR983091:ACR983092 AMN983091:AMN983092 AWJ983091:AWJ983092 BGF983091:BGF983092 BQB983091:BQB983092 BZX983091:BZX983092 CJT983091:CJT983092 CTP983091:CTP983092 DDL983091:DDL983092 DNH983091:DNH983092 DXD983091:DXD983092 EGZ983091:EGZ983092 EQV983091:EQV983092 FAR983091:FAR983092 FKN983091:FKN983092 FUJ983091:FUJ983092 GEF983091:GEF983092 GOB983091:GOB983092 GXX983091:GXX983092 HHT983091:HHT983092 HRP983091:HRP983092 IBL983091:IBL983092 ILH983091:ILH983092 IVD983091:IVD983092 JEZ983091:JEZ983092 JOV983091:JOV983092 JYR983091:JYR983092 KIN983091:KIN983092 KSJ983091:KSJ983092 LCF983091:LCF983092 LMB983091:LMB983092 LVX983091:LVX983092 MFT983091:MFT983092 MPP983091:MPP983092 MZL983091:MZL983092 NJH983091:NJH983092 NTD983091:NTD983092 OCZ983091:OCZ983092 OMV983091:OMV983092 OWR983091:OWR983092 PGN983091:PGN983092 PQJ983091:PQJ983092 QAF983091:QAF983092 QKB983091:QKB983092 QTX983091:QTX983092 RDT983091:RDT983092 RNP983091:RNP983092 RXL983091:RXL983092 SHH983091:SHH983092 SRD983091:SRD983092 TAZ983091:TAZ983092 TKV983091:TKV983092 TUR983091:TUR983092 UEN983091:UEN983092 UOJ983091:UOJ983092 UYF983091:UYF983092 VIB983091:VIB983092 VRX983091:VRX983092 WBT983091:WBT983092 WLP983091:WLP983092 WVL983091:WVL983092 J44:J46 JE44:JE46 TA44:TA46 ACW44:ACW46 AMS44:AMS46 AWO44:AWO46 BGK44:BGK46 BQG44:BQG46 CAC44:CAC46 CJY44:CJY46 CTU44:CTU46 DDQ44:DDQ46 DNM44:DNM46 DXI44:DXI46 EHE44:EHE46 ERA44:ERA46 FAW44:FAW46 FKS44:FKS46 FUO44:FUO46 GEK44:GEK46 GOG44:GOG46 GYC44:GYC46 HHY44:HHY46 HRU44:HRU46 IBQ44:IBQ46 ILM44:ILM46 IVI44:IVI46 JFE44:JFE46 JPA44:JPA46 JYW44:JYW46 KIS44:KIS46 KSO44:KSO46 LCK44:LCK46 LMG44:LMG46 LWC44:LWC46 MFY44:MFY46 MPU44:MPU46 MZQ44:MZQ46 NJM44:NJM46 NTI44:NTI46 ODE44:ODE46 ONA44:ONA46 OWW44:OWW46 PGS44:PGS46 PQO44:PQO46 QAK44:QAK46 QKG44:QKG46 QUC44:QUC46 RDY44:RDY46 RNU44:RNU46 RXQ44:RXQ46 SHM44:SHM46 SRI44:SRI46 TBE44:TBE46 TLA44:TLA46 TUW44:TUW46 UES44:UES46 UOO44:UOO46 UYK44:UYK46 VIG44:VIG46 VSC44:VSC46 WBY44:WBY46 WLU44:WLU46 WVQ44:WVQ46 J65584:J65586 JE65584:JE65586 TA65584:TA65586 ACW65584:ACW65586 AMS65584:AMS65586 AWO65584:AWO65586 BGK65584:BGK65586 BQG65584:BQG65586 CAC65584:CAC65586 CJY65584:CJY65586 CTU65584:CTU65586 DDQ65584:DDQ65586 DNM65584:DNM65586 DXI65584:DXI65586 EHE65584:EHE65586 ERA65584:ERA65586 FAW65584:FAW65586 FKS65584:FKS65586 FUO65584:FUO65586 GEK65584:GEK65586 GOG65584:GOG65586 GYC65584:GYC65586 HHY65584:HHY65586 HRU65584:HRU65586 IBQ65584:IBQ65586 ILM65584:ILM65586 IVI65584:IVI65586 JFE65584:JFE65586 JPA65584:JPA65586 JYW65584:JYW65586 KIS65584:KIS65586 KSO65584:KSO65586 LCK65584:LCK65586 LMG65584:LMG65586 LWC65584:LWC65586 MFY65584:MFY65586 MPU65584:MPU65586 MZQ65584:MZQ65586 NJM65584:NJM65586 NTI65584:NTI65586 ODE65584:ODE65586 ONA65584:ONA65586 OWW65584:OWW65586 PGS65584:PGS65586 PQO65584:PQO65586 QAK65584:QAK65586 QKG65584:QKG65586 QUC65584:QUC65586 RDY65584:RDY65586 RNU65584:RNU65586 RXQ65584:RXQ65586 SHM65584:SHM65586 SRI65584:SRI65586 TBE65584:TBE65586 TLA65584:TLA65586 TUW65584:TUW65586 UES65584:UES65586 UOO65584:UOO65586 UYK65584:UYK65586 VIG65584:VIG65586 VSC65584:VSC65586 WBY65584:WBY65586 WLU65584:WLU65586 WVQ65584:WVQ65586 J131120:J131122 JE131120:JE131122 TA131120:TA131122 ACW131120:ACW131122 AMS131120:AMS131122 AWO131120:AWO131122 BGK131120:BGK131122 BQG131120:BQG131122 CAC131120:CAC131122 CJY131120:CJY131122 CTU131120:CTU131122 DDQ131120:DDQ131122 DNM131120:DNM131122 DXI131120:DXI131122 EHE131120:EHE131122 ERA131120:ERA131122 FAW131120:FAW131122 FKS131120:FKS131122 FUO131120:FUO131122 GEK131120:GEK131122 GOG131120:GOG131122 GYC131120:GYC131122 HHY131120:HHY131122 HRU131120:HRU131122 IBQ131120:IBQ131122 ILM131120:ILM131122 IVI131120:IVI131122 JFE131120:JFE131122 JPA131120:JPA131122 JYW131120:JYW131122 KIS131120:KIS131122 KSO131120:KSO131122 LCK131120:LCK131122 LMG131120:LMG131122 LWC131120:LWC131122 MFY131120:MFY131122 MPU131120:MPU131122 MZQ131120:MZQ131122 NJM131120:NJM131122 NTI131120:NTI131122 ODE131120:ODE131122 ONA131120:ONA131122 OWW131120:OWW131122 PGS131120:PGS131122 PQO131120:PQO131122 QAK131120:QAK131122 QKG131120:QKG131122 QUC131120:QUC131122 RDY131120:RDY131122 RNU131120:RNU131122 RXQ131120:RXQ131122 SHM131120:SHM131122 SRI131120:SRI131122 TBE131120:TBE131122 TLA131120:TLA131122 TUW131120:TUW131122 UES131120:UES131122 UOO131120:UOO131122 UYK131120:UYK131122 VIG131120:VIG131122 VSC131120:VSC131122 WBY131120:WBY131122 WLU131120:WLU131122 WVQ131120:WVQ131122 J196656:J196658 JE196656:JE196658 TA196656:TA196658 ACW196656:ACW196658 AMS196656:AMS196658 AWO196656:AWO196658 BGK196656:BGK196658 BQG196656:BQG196658 CAC196656:CAC196658 CJY196656:CJY196658 CTU196656:CTU196658 DDQ196656:DDQ196658 DNM196656:DNM196658 DXI196656:DXI196658 EHE196656:EHE196658 ERA196656:ERA196658 FAW196656:FAW196658 FKS196656:FKS196658 FUO196656:FUO196658 GEK196656:GEK196658 GOG196656:GOG196658 GYC196656:GYC196658 HHY196656:HHY196658 HRU196656:HRU196658 IBQ196656:IBQ196658 ILM196656:ILM196658 IVI196656:IVI196658 JFE196656:JFE196658 JPA196656:JPA196658 JYW196656:JYW196658 KIS196656:KIS196658 KSO196656:KSO196658 LCK196656:LCK196658 LMG196656:LMG196658 LWC196656:LWC196658 MFY196656:MFY196658 MPU196656:MPU196658 MZQ196656:MZQ196658 NJM196656:NJM196658 NTI196656:NTI196658 ODE196656:ODE196658 ONA196656:ONA196658 OWW196656:OWW196658 PGS196656:PGS196658 PQO196656:PQO196658 QAK196656:QAK196658 QKG196656:QKG196658 QUC196656:QUC196658 RDY196656:RDY196658 RNU196656:RNU196658 RXQ196656:RXQ196658 SHM196656:SHM196658 SRI196656:SRI196658 TBE196656:TBE196658 TLA196656:TLA196658 TUW196656:TUW196658 UES196656:UES196658 UOO196656:UOO196658 UYK196656:UYK196658 VIG196656:VIG196658 VSC196656:VSC196658 WBY196656:WBY196658 WLU196656:WLU196658 WVQ196656:WVQ196658 J262192:J262194 JE262192:JE262194 TA262192:TA262194 ACW262192:ACW262194 AMS262192:AMS262194 AWO262192:AWO262194 BGK262192:BGK262194 BQG262192:BQG262194 CAC262192:CAC262194 CJY262192:CJY262194 CTU262192:CTU262194 DDQ262192:DDQ262194 DNM262192:DNM262194 DXI262192:DXI262194 EHE262192:EHE262194 ERA262192:ERA262194 FAW262192:FAW262194 FKS262192:FKS262194 FUO262192:FUO262194 GEK262192:GEK262194 GOG262192:GOG262194 GYC262192:GYC262194 HHY262192:HHY262194 HRU262192:HRU262194 IBQ262192:IBQ262194 ILM262192:ILM262194 IVI262192:IVI262194 JFE262192:JFE262194 JPA262192:JPA262194 JYW262192:JYW262194 KIS262192:KIS262194 KSO262192:KSO262194 LCK262192:LCK262194 LMG262192:LMG262194 LWC262192:LWC262194 MFY262192:MFY262194 MPU262192:MPU262194 MZQ262192:MZQ262194 NJM262192:NJM262194 NTI262192:NTI262194 ODE262192:ODE262194 ONA262192:ONA262194 OWW262192:OWW262194 PGS262192:PGS262194 PQO262192:PQO262194 QAK262192:QAK262194 QKG262192:QKG262194 QUC262192:QUC262194 RDY262192:RDY262194 RNU262192:RNU262194 RXQ262192:RXQ262194 SHM262192:SHM262194 SRI262192:SRI262194 TBE262192:TBE262194 TLA262192:TLA262194 TUW262192:TUW262194 UES262192:UES262194 UOO262192:UOO262194 UYK262192:UYK262194 VIG262192:VIG262194 VSC262192:VSC262194 WBY262192:WBY262194 WLU262192:WLU262194 WVQ262192:WVQ262194 J327728:J327730 JE327728:JE327730 TA327728:TA327730 ACW327728:ACW327730 AMS327728:AMS327730 AWO327728:AWO327730 BGK327728:BGK327730 BQG327728:BQG327730 CAC327728:CAC327730 CJY327728:CJY327730 CTU327728:CTU327730 DDQ327728:DDQ327730 DNM327728:DNM327730 DXI327728:DXI327730 EHE327728:EHE327730 ERA327728:ERA327730 FAW327728:FAW327730 FKS327728:FKS327730 FUO327728:FUO327730 GEK327728:GEK327730 GOG327728:GOG327730 GYC327728:GYC327730 HHY327728:HHY327730 HRU327728:HRU327730 IBQ327728:IBQ327730 ILM327728:ILM327730 IVI327728:IVI327730 JFE327728:JFE327730 JPA327728:JPA327730 JYW327728:JYW327730 KIS327728:KIS327730 KSO327728:KSO327730 LCK327728:LCK327730 LMG327728:LMG327730 LWC327728:LWC327730 MFY327728:MFY327730 MPU327728:MPU327730 MZQ327728:MZQ327730 NJM327728:NJM327730 NTI327728:NTI327730 ODE327728:ODE327730 ONA327728:ONA327730 OWW327728:OWW327730 PGS327728:PGS327730 PQO327728:PQO327730 QAK327728:QAK327730 QKG327728:QKG327730 QUC327728:QUC327730 RDY327728:RDY327730 RNU327728:RNU327730 RXQ327728:RXQ327730 SHM327728:SHM327730 SRI327728:SRI327730 TBE327728:TBE327730 TLA327728:TLA327730 TUW327728:TUW327730 UES327728:UES327730 UOO327728:UOO327730 UYK327728:UYK327730 VIG327728:VIG327730 VSC327728:VSC327730 WBY327728:WBY327730 WLU327728:WLU327730 WVQ327728:WVQ327730 J393264:J393266 JE393264:JE393266 TA393264:TA393266 ACW393264:ACW393266 AMS393264:AMS393266 AWO393264:AWO393266 BGK393264:BGK393266 BQG393264:BQG393266 CAC393264:CAC393266 CJY393264:CJY393266 CTU393264:CTU393266 DDQ393264:DDQ393266 DNM393264:DNM393266 DXI393264:DXI393266 EHE393264:EHE393266 ERA393264:ERA393266 FAW393264:FAW393266 FKS393264:FKS393266 FUO393264:FUO393266 GEK393264:GEK393266 GOG393264:GOG393266 GYC393264:GYC393266 HHY393264:HHY393266 HRU393264:HRU393266 IBQ393264:IBQ393266 ILM393264:ILM393266 IVI393264:IVI393266 JFE393264:JFE393266 JPA393264:JPA393266 JYW393264:JYW393266 KIS393264:KIS393266 KSO393264:KSO393266 LCK393264:LCK393266 LMG393264:LMG393266 LWC393264:LWC393266 MFY393264:MFY393266 MPU393264:MPU393266 MZQ393264:MZQ393266 NJM393264:NJM393266 NTI393264:NTI393266 ODE393264:ODE393266 ONA393264:ONA393266 OWW393264:OWW393266 PGS393264:PGS393266 PQO393264:PQO393266 QAK393264:QAK393266 QKG393264:QKG393266 QUC393264:QUC393266 RDY393264:RDY393266 RNU393264:RNU393266 RXQ393264:RXQ393266 SHM393264:SHM393266 SRI393264:SRI393266 TBE393264:TBE393266 TLA393264:TLA393266 TUW393264:TUW393266 UES393264:UES393266 UOO393264:UOO393266 UYK393264:UYK393266 VIG393264:VIG393266 VSC393264:VSC393266 WBY393264:WBY393266 WLU393264:WLU393266 WVQ393264:WVQ393266 J458800:J458802 JE458800:JE458802 TA458800:TA458802 ACW458800:ACW458802 AMS458800:AMS458802 AWO458800:AWO458802 BGK458800:BGK458802 BQG458800:BQG458802 CAC458800:CAC458802 CJY458800:CJY458802 CTU458800:CTU458802 DDQ458800:DDQ458802 DNM458800:DNM458802 DXI458800:DXI458802 EHE458800:EHE458802 ERA458800:ERA458802 FAW458800:FAW458802 FKS458800:FKS458802 FUO458800:FUO458802 GEK458800:GEK458802 GOG458800:GOG458802 GYC458800:GYC458802 HHY458800:HHY458802 HRU458800:HRU458802 IBQ458800:IBQ458802 ILM458800:ILM458802 IVI458800:IVI458802 JFE458800:JFE458802 JPA458800:JPA458802 JYW458800:JYW458802 KIS458800:KIS458802 KSO458800:KSO458802 LCK458800:LCK458802 LMG458800:LMG458802 LWC458800:LWC458802 MFY458800:MFY458802 MPU458800:MPU458802 MZQ458800:MZQ458802 NJM458800:NJM458802 NTI458800:NTI458802 ODE458800:ODE458802 ONA458800:ONA458802 OWW458800:OWW458802 PGS458800:PGS458802 PQO458800:PQO458802 QAK458800:QAK458802 QKG458800:QKG458802 QUC458800:QUC458802 RDY458800:RDY458802 RNU458800:RNU458802 RXQ458800:RXQ458802 SHM458800:SHM458802 SRI458800:SRI458802 TBE458800:TBE458802 TLA458800:TLA458802 TUW458800:TUW458802 UES458800:UES458802 UOO458800:UOO458802 UYK458800:UYK458802 VIG458800:VIG458802 VSC458800:VSC458802 WBY458800:WBY458802 WLU458800:WLU458802 WVQ458800:WVQ458802 J524336:J524338 JE524336:JE524338 TA524336:TA524338 ACW524336:ACW524338 AMS524336:AMS524338 AWO524336:AWO524338 BGK524336:BGK524338 BQG524336:BQG524338 CAC524336:CAC524338 CJY524336:CJY524338 CTU524336:CTU524338 DDQ524336:DDQ524338 DNM524336:DNM524338 DXI524336:DXI524338 EHE524336:EHE524338 ERA524336:ERA524338 FAW524336:FAW524338 FKS524336:FKS524338 FUO524336:FUO524338 GEK524336:GEK524338 GOG524336:GOG524338 GYC524336:GYC524338 HHY524336:HHY524338 HRU524336:HRU524338 IBQ524336:IBQ524338 ILM524336:ILM524338 IVI524336:IVI524338 JFE524336:JFE524338 JPA524336:JPA524338 JYW524336:JYW524338 KIS524336:KIS524338 KSO524336:KSO524338 LCK524336:LCK524338 LMG524336:LMG524338 LWC524336:LWC524338 MFY524336:MFY524338 MPU524336:MPU524338 MZQ524336:MZQ524338 NJM524336:NJM524338 NTI524336:NTI524338 ODE524336:ODE524338 ONA524336:ONA524338 OWW524336:OWW524338 PGS524336:PGS524338 PQO524336:PQO524338 QAK524336:QAK524338 QKG524336:QKG524338 QUC524336:QUC524338 RDY524336:RDY524338 RNU524336:RNU524338 RXQ524336:RXQ524338 SHM524336:SHM524338 SRI524336:SRI524338 TBE524336:TBE524338 TLA524336:TLA524338 TUW524336:TUW524338 UES524336:UES524338 UOO524336:UOO524338 UYK524336:UYK524338 VIG524336:VIG524338 VSC524336:VSC524338 WBY524336:WBY524338 WLU524336:WLU524338 WVQ524336:WVQ524338 J589872:J589874 JE589872:JE589874 TA589872:TA589874 ACW589872:ACW589874 AMS589872:AMS589874 AWO589872:AWO589874 BGK589872:BGK589874 BQG589872:BQG589874 CAC589872:CAC589874 CJY589872:CJY589874 CTU589872:CTU589874 DDQ589872:DDQ589874 DNM589872:DNM589874 DXI589872:DXI589874 EHE589872:EHE589874 ERA589872:ERA589874 FAW589872:FAW589874 FKS589872:FKS589874 FUO589872:FUO589874 GEK589872:GEK589874 GOG589872:GOG589874 GYC589872:GYC589874 HHY589872:HHY589874 HRU589872:HRU589874 IBQ589872:IBQ589874 ILM589872:ILM589874 IVI589872:IVI589874 JFE589872:JFE589874 JPA589872:JPA589874 JYW589872:JYW589874 KIS589872:KIS589874 KSO589872:KSO589874 LCK589872:LCK589874 LMG589872:LMG589874 LWC589872:LWC589874 MFY589872:MFY589874 MPU589872:MPU589874 MZQ589872:MZQ589874 NJM589872:NJM589874 NTI589872:NTI589874 ODE589872:ODE589874 ONA589872:ONA589874 OWW589872:OWW589874 PGS589872:PGS589874 PQO589872:PQO589874 QAK589872:QAK589874 QKG589872:QKG589874 QUC589872:QUC589874 RDY589872:RDY589874 RNU589872:RNU589874 RXQ589872:RXQ589874 SHM589872:SHM589874 SRI589872:SRI589874 TBE589872:TBE589874 TLA589872:TLA589874 TUW589872:TUW589874 UES589872:UES589874 UOO589872:UOO589874 UYK589872:UYK589874 VIG589872:VIG589874 VSC589872:VSC589874 WBY589872:WBY589874 WLU589872:WLU589874 WVQ589872:WVQ589874 J655408:J655410 JE655408:JE655410 TA655408:TA655410 ACW655408:ACW655410 AMS655408:AMS655410 AWO655408:AWO655410 BGK655408:BGK655410 BQG655408:BQG655410 CAC655408:CAC655410 CJY655408:CJY655410 CTU655408:CTU655410 DDQ655408:DDQ655410 DNM655408:DNM655410 DXI655408:DXI655410 EHE655408:EHE655410 ERA655408:ERA655410 FAW655408:FAW655410 FKS655408:FKS655410 FUO655408:FUO655410 GEK655408:GEK655410 GOG655408:GOG655410 GYC655408:GYC655410 HHY655408:HHY655410 HRU655408:HRU655410 IBQ655408:IBQ655410 ILM655408:ILM655410 IVI655408:IVI655410 JFE655408:JFE655410 JPA655408:JPA655410 JYW655408:JYW655410 KIS655408:KIS655410 KSO655408:KSO655410 LCK655408:LCK655410 LMG655408:LMG655410 LWC655408:LWC655410 MFY655408:MFY655410 MPU655408:MPU655410 MZQ655408:MZQ655410 NJM655408:NJM655410 NTI655408:NTI655410 ODE655408:ODE655410 ONA655408:ONA655410 OWW655408:OWW655410 PGS655408:PGS655410 PQO655408:PQO655410 QAK655408:QAK655410 QKG655408:QKG655410 QUC655408:QUC655410 RDY655408:RDY655410 RNU655408:RNU655410 RXQ655408:RXQ655410 SHM655408:SHM655410 SRI655408:SRI655410 TBE655408:TBE655410 TLA655408:TLA655410 TUW655408:TUW655410 UES655408:UES655410 UOO655408:UOO655410 UYK655408:UYK655410 VIG655408:VIG655410 VSC655408:VSC655410 WBY655408:WBY655410 WLU655408:WLU655410 WVQ655408:WVQ655410 J720944:J720946 JE720944:JE720946 TA720944:TA720946 ACW720944:ACW720946 AMS720944:AMS720946 AWO720944:AWO720946 BGK720944:BGK720946 BQG720944:BQG720946 CAC720944:CAC720946 CJY720944:CJY720946 CTU720944:CTU720946 DDQ720944:DDQ720946 DNM720944:DNM720946 DXI720944:DXI720946 EHE720944:EHE720946 ERA720944:ERA720946 FAW720944:FAW720946 FKS720944:FKS720946 FUO720944:FUO720946 GEK720944:GEK720946 GOG720944:GOG720946 GYC720944:GYC720946 HHY720944:HHY720946 HRU720944:HRU720946 IBQ720944:IBQ720946 ILM720944:ILM720946 IVI720944:IVI720946 JFE720944:JFE720946 JPA720944:JPA720946 JYW720944:JYW720946 KIS720944:KIS720946 KSO720944:KSO720946 LCK720944:LCK720946 LMG720944:LMG720946 LWC720944:LWC720946 MFY720944:MFY720946 MPU720944:MPU720946 MZQ720944:MZQ720946 NJM720944:NJM720946 NTI720944:NTI720946 ODE720944:ODE720946 ONA720944:ONA720946 OWW720944:OWW720946 PGS720944:PGS720946 PQO720944:PQO720946 QAK720944:QAK720946 QKG720944:QKG720946 QUC720944:QUC720946 RDY720944:RDY720946 RNU720944:RNU720946 RXQ720944:RXQ720946 SHM720944:SHM720946 SRI720944:SRI720946 TBE720944:TBE720946 TLA720944:TLA720946 TUW720944:TUW720946 UES720944:UES720946 UOO720944:UOO720946 UYK720944:UYK720946 VIG720944:VIG720946 VSC720944:VSC720946 WBY720944:WBY720946 WLU720944:WLU720946 WVQ720944:WVQ720946 J786480:J786482 JE786480:JE786482 TA786480:TA786482 ACW786480:ACW786482 AMS786480:AMS786482 AWO786480:AWO786482 BGK786480:BGK786482 BQG786480:BQG786482 CAC786480:CAC786482 CJY786480:CJY786482 CTU786480:CTU786482 DDQ786480:DDQ786482 DNM786480:DNM786482 DXI786480:DXI786482 EHE786480:EHE786482 ERA786480:ERA786482 FAW786480:FAW786482 FKS786480:FKS786482 FUO786480:FUO786482 GEK786480:GEK786482 GOG786480:GOG786482 GYC786480:GYC786482 HHY786480:HHY786482 HRU786480:HRU786482 IBQ786480:IBQ786482 ILM786480:ILM786482 IVI786480:IVI786482 JFE786480:JFE786482 JPA786480:JPA786482 JYW786480:JYW786482 KIS786480:KIS786482 KSO786480:KSO786482 LCK786480:LCK786482 LMG786480:LMG786482 LWC786480:LWC786482 MFY786480:MFY786482 MPU786480:MPU786482 MZQ786480:MZQ786482 NJM786480:NJM786482 NTI786480:NTI786482 ODE786480:ODE786482 ONA786480:ONA786482 OWW786480:OWW786482 PGS786480:PGS786482 PQO786480:PQO786482 QAK786480:QAK786482 QKG786480:QKG786482 QUC786480:QUC786482 RDY786480:RDY786482 RNU786480:RNU786482 RXQ786480:RXQ786482 SHM786480:SHM786482 SRI786480:SRI786482 TBE786480:TBE786482 TLA786480:TLA786482 TUW786480:TUW786482 UES786480:UES786482 UOO786480:UOO786482 UYK786480:UYK786482 VIG786480:VIG786482 VSC786480:VSC786482 WBY786480:WBY786482 WLU786480:WLU786482 WVQ786480:WVQ786482 J852016:J852018 JE852016:JE852018 TA852016:TA852018 ACW852016:ACW852018 AMS852016:AMS852018 AWO852016:AWO852018 BGK852016:BGK852018 BQG852016:BQG852018 CAC852016:CAC852018 CJY852016:CJY852018 CTU852016:CTU852018 DDQ852016:DDQ852018 DNM852016:DNM852018 DXI852016:DXI852018 EHE852016:EHE852018 ERA852016:ERA852018 FAW852016:FAW852018 FKS852016:FKS852018 FUO852016:FUO852018 GEK852016:GEK852018 GOG852016:GOG852018 GYC852016:GYC852018 HHY852016:HHY852018 HRU852016:HRU852018 IBQ852016:IBQ852018 ILM852016:ILM852018 IVI852016:IVI852018 JFE852016:JFE852018 JPA852016:JPA852018 JYW852016:JYW852018 KIS852016:KIS852018 KSO852016:KSO852018 LCK852016:LCK852018 LMG852016:LMG852018 LWC852016:LWC852018 MFY852016:MFY852018 MPU852016:MPU852018 MZQ852016:MZQ852018 NJM852016:NJM852018 NTI852016:NTI852018 ODE852016:ODE852018 ONA852016:ONA852018 OWW852016:OWW852018 PGS852016:PGS852018 PQO852016:PQO852018 QAK852016:QAK852018 QKG852016:QKG852018 QUC852016:QUC852018 RDY852016:RDY852018 RNU852016:RNU852018 RXQ852016:RXQ852018 SHM852016:SHM852018 SRI852016:SRI852018 TBE852016:TBE852018 TLA852016:TLA852018 TUW852016:TUW852018 UES852016:UES852018 UOO852016:UOO852018 UYK852016:UYK852018 VIG852016:VIG852018 VSC852016:VSC852018 WBY852016:WBY852018 WLU852016:WLU852018 WVQ852016:WVQ852018 J917552:J917554 JE917552:JE917554 TA917552:TA917554 ACW917552:ACW917554 AMS917552:AMS917554 AWO917552:AWO917554 BGK917552:BGK917554 BQG917552:BQG917554 CAC917552:CAC917554 CJY917552:CJY917554 CTU917552:CTU917554 DDQ917552:DDQ917554 DNM917552:DNM917554 DXI917552:DXI917554 EHE917552:EHE917554 ERA917552:ERA917554 FAW917552:FAW917554 FKS917552:FKS917554 FUO917552:FUO917554 GEK917552:GEK917554 GOG917552:GOG917554 GYC917552:GYC917554 HHY917552:HHY917554 HRU917552:HRU917554 IBQ917552:IBQ917554 ILM917552:ILM917554 IVI917552:IVI917554 JFE917552:JFE917554 JPA917552:JPA917554 JYW917552:JYW917554 KIS917552:KIS917554 KSO917552:KSO917554 LCK917552:LCK917554 LMG917552:LMG917554 LWC917552:LWC917554 MFY917552:MFY917554 MPU917552:MPU917554 MZQ917552:MZQ917554 NJM917552:NJM917554 NTI917552:NTI917554 ODE917552:ODE917554 ONA917552:ONA917554 OWW917552:OWW917554 PGS917552:PGS917554 PQO917552:PQO917554 QAK917552:QAK917554 QKG917552:QKG917554 QUC917552:QUC917554 RDY917552:RDY917554 RNU917552:RNU917554 RXQ917552:RXQ917554 SHM917552:SHM917554 SRI917552:SRI917554 TBE917552:TBE917554 TLA917552:TLA917554 TUW917552:TUW917554 UES917552:UES917554 UOO917552:UOO917554 UYK917552:UYK917554 VIG917552:VIG917554 VSC917552:VSC917554 WBY917552:WBY917554 WLU917552:WLU917554 WVQ917552:WVQ917554 J983088:J983090 JE983088:JE983090 TA983088:TA983090 ACW983088:ACW983090 AMS983088:AMS983090 AWO983088:AWO983090 BGK983088:BGK983090 BQG983088:BQG983090 CAC983088:CAC983090 CJY983088:CJY983090 CTU983088:CTU983090 DDQ983088:DDQ983090 DNM983088:DNM983090 DXI983088:DXI983090 EHE983088:EHE983090 ERA983088:ERA983090 FAW983088:FAW983090 FKS983088:FKS983090 FUO983088:FUO983090 GEK983088:GEK983090 GOG983088:GOG983090 GYC983088:GYC983090 HHY983088:HHY983090 HRU983088:HRU983090 IBQ983088:IBQ983090 ILM983088:ILM983090 IVI983088:IVI983090 JFE983088:JFE983090 JPA983088:JPA983090 JYW983088:JYW983090 KIS983088:KIS983090 KSO983088:KSO983090 LCK983088:LCK983090 LMG983088:LMG983090 LWC983088:LWC983090 MFY983088:MFY983090 MPU983088:MPU983090 MZQ983088:MZQ983090 NJM983088:NJM983090 NTI983088:NTI983090 ODE983088:ODE983090 ONA983088:ONA983090 OWW983088:OWW983090 PGS983088:PGS983090 PQO983088:PQO983090 QAK983088:QAK983090 QKG983088:QKG983090 QUC983088:QUC983090 RDY983088:RDY983090 RNU983088:RNU983090 RXQ983088:RXQ983090 SHM983088:SHM983090 SRI983088:SRI983090 TBE983088:TBE983090 TLA983088:TLA983090 TUW983088:TUW983090 UES983088:UES983090 UOO983088:UOO983090 UYK983088:UYK983090 VIG983088:VIG983090 VSC983088:VSC983090 WBY983088:WBY983090 WLU983088:WLU983090 WVQ983088:WVQ983090 D54:D56 IY54:IY56 SU54:SU56 ACQ54:ACQ56 AMM54:AMM56 AWI54:AWI56 BGE54:BGE56 BQA54:BQA56 BZW54:BZW56 CJS54:CJS56 CTO54:CTO56 DDK54:DDK56 DNG54:DNG56 DXC54:DXC56 EGY54:EGY56 EQU54:EQU56 FAQ54:FAQ56 FKM54:FKM56 FUI54:FUI56 GEE54:GEE56 GOA54:GOA56 GXW54:GXW56 HHS54:HHS56 HRO54:HRO56 IBK54:IBK56 ILG54:ILG56 IVC54:IVC56 JEY54:JEY56 JOU54:JOU56 JYQ54:JYQ56 KIM54:KIM56 KSI54:KSI56 LCE54:LCE56 LMA54:LMA56 LVW54:LVW56 MFS54:MFS56 MPO54:MPO56 MZK54:MZK56 NJG54:NJG56 NTC54:NTC56 OCY54:OCY56 OMU54:OMU56 OWQ54:OWQ56 PGM54:PGM56 PQI54:PQI56 QAE54:QAE56 QKA54:QKA56 QTW54:QTW56 RDS54:RDS56 RNO54:RNO56 RXK54:RXK56 SHG54:SHG56 SRC54:SRC56 TAY54:TAY56 TKU54:TKU56 TUQ54:TUQ56 UEM54:UEM56 UOI54:UOI56 UYE54:UYE56 VIA54:VIA56 VRW54:VRW56 WBS54:WBS56 WLO54:WLO56 WVK54:WVK56 D65593:D65595 IY65593:IY65595 SU65593:SU65595 ACQ65593:ACQ65595 AMM65593:AMM65595 AWI65593:AWI65595 BGE65593:BGE65595 BQA65593:BQA65595 BZW65593:BZW65595 CJS65593:CJS65595 CTO65593:CTO65595 DDK65593:DDK65595 DNG65593:DNG65595 DXC65593:DXC65595 EGY65593:EGY65595 EQU65593:EQU65595 FAQ65593:FAQ65595 FKM65593:FKM65595 FUI65593:FUI65595 GEE65593:GEE65595 GOA65593:GOA65595 GXW65593:GXW65595 HHS65593:HHS65595 HRO65593:HRO65595 IBK65593:IBK65595 ILG65593:ILG65595 IVC65593:IVC65595 JEY65593:JEY65595 JOU65593:JOU65595 JYQ65593:JYQ65595 KIM65593:KIM65595 KSI65593:KSI65595 LCE65593:LCE65595 LMA65593:LMA65595 LVW65593:LVW65595 MFS65593:MFS65595 MPO65593:MPO65595 MZK65593:MZK65595 NJG65593:NJG65595 NTC65593:NTC65595 OCY65593:OCY65595 OMU65593:OMU65595 OWQ65593:OWQ65595 PGM65593:PGM65595 PQI65593:PQI65595 QAE65593:QAE65595 QKA65593:QKA65595 QTW65593:QTW65595 RDS65593:RDS65595 RNO65593:RNO65595 RXK65593:RXK65595 SHG65593:SHG65595 SRC65593:SRC65595 TAY65593:TAY65595 TKU65593:TKU65595 TUQ65593:TUQ65595 UEM65593:UEM65595 UOI65593:UOI65595 UYE65593:UYE65595 VIA65593:VIA65595 VRW65593:VRW65595 WBS65593:WBS65595 WLO65593:WLO65595 WVK65593:WVK65595 D131129:D131131 IY131129:IY131131 SU131129:SU131131 ACQ131129:ACQ131131 AMM131129:AMM131131 AWI131129:AWI131131 BGE131129:BGE131131 BQA131129:BQA131131 BZW131129:BZW131131 CJS131129:CJS131131 CTO131129:CTO131131 DDK131129:DDK131131 DNG131129:DNG131131 DXC131129:DXC131131 EGY131129:EGY131131 EQU131129:EQU131131 FAQ131129:FAQ131131 FKM131129:FKM131131 FUI131129:FUI131131 GEE131129:GEE131131 GOA131129:GOA131131 GXW131129:GXW131131 HHS131129:HHS131131 HRO131129:HRO131131 IBK131129:IBK131131 ILG131129:ILG131131 IVC131129:IVC131131 JEY131129:JEY131131 JOU131129:JOU131131 JYQ131129:JYQ131131 KIM131129:KIM131131 KSI131129:KSI131131 LCE131129:LCE131131 LMA131129:LMA131131 LVW131129:LVW131131 MFS131129:MFS131131 MPO131129:MPO131131 MZK131129:MZK131131 NJG131129:NJG131131 NTC131129:NTC131131 OCY131129:OCY131131 OMU131129:OMU131131 OWQ131129:OWQ131131 PGM131129:PGM131131 PQI131129:PQI131131 QAE131129:QAE131131 QKA131129:QKA131131 QTW131129:QTW131131 RDS131129:RDS131131 RNO131129:RNO131131 RXK131129:RXK131131 SHG131129:SHG131131 SRC131129:SRC131131 TAY131129:TAY131131 TKU131129:TKU131131 TUQ131129:TUQ131131 UEM131129:UEM131131 UOI131129:UOI131131 UYE131129:UYE131131 VIA131129:VIA131131 VRW131129:VRW131131 WBS131129:WBS131131 WLO131129:WLO131131 WVK131129:WVK131131 D196665:D196667 IY196665:IY196667 SU196665:SU196667 ACQ196665:ACQ196667 AMM196665:AMM196667 AWI196665:AWI196667 BGE196665:BGE196667 BQA196665:BQA196667 BZW196665:BZW196667 CJS196665:CJS196667 CTO196665:CTO196667 DDK196665:DDK196667 DNG196665:DNG196667 DXC196665:DXC196667 EGY196665:EGY196667 EQU196665:EQU196667 FAQ196665:FAQ196667 FKM196665:FKM196667 FUI196665:FUI196667 GEE196665:GEE196667 GOA196665:GOA196667 GXW196665:GXW196667 HHS196665:HHS196667 HRO196665:HRO196667 IBK196665:IBK196667 ILG196665:ILG196667 IVC196665:IVC196667 JEY196665:JEY196667 JOU196665:JOU196667 JYQ196665:JYQ196667 KIM196665:KIM196667 KSI196665:KSI196667 LCE196665:LCE196667 LMA196665:LMA196667 LVW196665:LVW196667 MFS196665:MFS196667 MPO196665:MPO196667 MZK196665:MZK196667 NJG196665:NJG196667 NTC196665:NTC196667 OCY196665:OCY196667 OMU196665:OMU196667 OWQ196665:OWQ196667 PGM196665:PGM196667 PQI196665:PQI196667 QAE196665:QAE196667 QKA196665:QKA196667 QTW196665:QTW196667 RDS196665:RDS196667 RNO196665:RNO196667 RXK196665:RXK196667 SHG196665:SHG196667 SRC196665:SRC196667 TAY196665:TAY196667 TKU196665:TKU196667 TUQ196665:TUQ196667 UEM196665:UEM196667 UOI196665:UOI196667 UYE196665:UYE196667 VIA196665:VIA196667 VRW196665:VRW196667 WBS196665:WBS196667 WLO196665:WLO196667 WVK196665:WVK196667 D262201:D262203 IY262201:IY262203 SU262201:SU262203 ACQ262201:ACQ262203 AMM262201:AMM262203 AWI262201:AWI262203 BGE262201:BGE262203 BQA262201:BQA262203 BZW262201:BZW262203 CJS262201:CJS262203 CTO262201:CTO262203 DDK262201:DDK262203 DNG262201:DNG262203 DXC262201:DXC262203 EGY262201:EGY262203 EQU262201:EQU262203 FAQ262201:FAQ262203 FKM262201:FKM262203 FUI262201:FUI262203 GEE262201:GEE262203 GOA262201:GOA262203 GXW262201:GXW262203 HHS262201:HHS262203 HRO262201:HRO262203 IBK262201:IBK262203 ILG262201:ILG262203 IVC262201:IVC262203 JEY262201:JEY262203 JOU262201:JOU262203 JYQ262201:JYQ262203 KIM262201:KIM262203 KSI262201:KSI262203 LCE262201:LCE262203 LMA262201:LMA262203 LVW262201:LVW262203 MFS262201:MFS262203 MPO262201:MPO262203 MZK262201:MZK262203 NJG262201:NJG262203 NTC262201:NTC262203 OCY262201:OCY262203 OMU262201:OMU262203 OWQ262201:OWQ262203 PGM262201:PGM262203 PQI262201:PQI262203 QAE262201:QAE262203 QKA262201:QKA262203 QTW262201:QTW262203 RDS262201:RDS262203 RNO262201:RNO262203 RXK262201:RXK262203 SHG262201:SHG262203 SRC262201:SRC262203 TAY262201:TAY262203 TKU262201:TKU262203 TUQ262201:TUQ262203 UEM262201:UEM262203 UOI262201:UOI262203 UYE262201:UYE262203 VIA262201:VIA262203 VRW262201:VRW262203 WBS262201:WBS262203 WLO262201:WLO262203 WVK262201:WVK262203 D327737:D327739 IY327737:IY327739 SU327737:SU327739 ACQ327737:ACQ327739 AMM327737:AMM327739 AWI327737:AWI327739 BGE327737:BGE327739 BQA327737:BQA327739 BZW327737:BZW327739 CJS327737:CJS327739 CTO327737:CTO327739 DDK327737:DDK327739 DNG327737:DNG327739 DXC327737:DXC327739 EGY327737:EGY327739 EQU327737:EQU327739 FAQ327737:FAQ327739 FKM327737:FKM327739 FUI327737:FUI327739 GEE327737:GEE327739 GOA327737:GOA327739 GXW327737:GXW327739 HHS327737:HHS327739 HRO327737:HRO327739 IBK327737:IBK327739 ILG327737:ILG327739 IVC327737:IVC327739 JEY327737:JEY327739 JOU327737:JOU327739 JYQ327737:JYQ327739 KIM327737:KIM327739 KSI327737:KSI327739 LCE327737:LCE327739 LMA327737:LMA327739 LVW327737:LVW327739 MFS327737:MFS327739 MPO327737:MPO327739 MZK327737:MZK327739 NJG327737:NJG327739 NTC327737:NTC327739 OCY327737:OCY327739 OMU327737:OMU327739 OWQ327737:OWQ327739 PGM327737:PGM327739 PQI327737:PQI327739 QAE327737:QAE327739 QKA327737:QKA327739 QTW327737:QTW327739 RDS327737:RDS327739 RNO327737:RNO327739 RXK327737:RXK327739 SHG327737:SHG327739 SRC327737:SRC327739 TAY327737:TAY327739 TKU327737:TKU327739 TUQ327737:TUQ327739 UEM327737:UEM327739 UOI327737:UOI327739 UYE327737:UYE327739 VIA327737:VIA327739 VRW327737:VRW327739 WBS327737:WBS327739 WLO327737:WLO327739 WVK327737:WVK327739 D393273:D393275 IY393273:IY393275 SU393273:SU393275 ACQ393273:ACQ393275 AMM393273:AMM393275 AWI393273:AWI393275 BGE393273:BGE393275 BQA393273:BQA393275 BZW393273:BZW393275 CJS393273:CJS393275 CTO393273:CTO393275 DDK393273:DDK393275 DNG393273:DNG393275 DXC393273:DXC393275 EGY393273:EGY393275 EQU393273:EQU393275 FAQ393273:FAQ393275 FKM393273:FKM393275 FUI393273:FUI393275 GEE393273:GEE393275 GOA393273:GOA393275 GXW393273:GXW393275 HHS393273:HHS393275 HRO393273:HRO393275 IBK393273:IBK393275 ILG393273:ILG393275 IVC393273:IVC393275 JEY393273:JEY393275 JOU393273:JOU393275 JYQ393273:JYQ393275 KIM393273:KIM393275 KSI393273:KSI393275 LCE393273:LCE393275 LMA393273:LMA393275 LVW393273:LVW393275 MFS393273:MFS393275 MPO393273:MPO393275 MZK393273:MZK393275 NJG393273:NJG393275 NTC393273:NTC393275 OCY393273:OCY393275 OMU393273:OMU393275 OWQ393273:OWQ393275 PGM393273:PGM393275 PQI393273:PQI393275 QAE393273:QAE393275 QKA393273:QKA393275 QTW393273:QTW393275 RDS393273:RDS393275 RNO393273:RNO393275 RXK393273:RXK393275 SHG393273:SHG393275 SRC393273:SRC393275 TAY393273:TAY393275 TKU393273:TKU393275 TUQ393273:TUQ393275 UEM393273:UEM393275 UOI393273:UOI393275 UYE393273:UYE393275 VIA393273:VIA393275 VRW393273:VRW393275 WBS393273:WBS393275 WLO393273:WLO393275 WVK393273:WVK393275 D458809:D458811 IY458809:IY458811 SU458809:SU458811 ACQ458809:ACQ458811 AMM458809:AMM458811 AWI458809:AWI458811 BGE458809:BGE458811 BQA458809:BQA458811 BZW458809:BZW458811 CJS458809:CJS458811 CTO458809:CTO458811 DDK458809:DDK458811 DNG458809:DNG458811 DXC458809:DXC458811 EGY458809:EGY458811 EQU458809:EQU458811 FAQ458809:FAQ458811 FKM458809:FKM458811 FUI458809:FUI458811 GEE458809:GEE458811 GOA458809:GOA458811 GXW458809:GXW458811 HHS458809:HHS458811 HRO458809:HRO458811 IBK458809:IBK458811 ILG458809:ILG458811 IVC458809:IVC458811 JEY458809:JEY458811 JOU458809:JOU458811 JYQ458809:JYQ458811 KIM458809:KIM458811 KSI458809:KSI458811 LCE458809:LCE458811 LMA458809:LMA458811 LVW458809:LVW458811 MFS458809:MFS458811 MPO458809:MPO458811 MZK458809:MZK458811 NJG458809:NJG458811 NTC458809:NTC458811 OCY458809:OCY458811 OMU458809:OMU458811 OWQ458809:OWQ458811 PGM458809:PGM458811 PQI458809:PQI458811 QAE458809:QAE458811 QKA458809:QKA458811 QTW458809:QTW458811 RDS458809:RDS458811 RNO458809:RNO458811 RXK458809:RXK458811 SHG458809:SHG458811 SRC458809:SRC458811 TAY458809:TAY458811 TKU458809:TKU458811 TUQ458809:TUQ458811 UEM458809:UEM458811 UOI458809:UOI458811 UYE458809:UYE458811 VIA458809:VIA458811 VRW458809:VRW458811 WBS458809:WBS458811 WLO458809:WLO458811 WVK458809:WVK458811 D524345:D524347 IY524345:IY524347 SU524345:SU524347 ACQ524345:ACQ524347 AMM524345:AMM524347 AWI524345:AWI524347 BGE524345:BGE524347 BQA524345:BQA524347 BZW524345:BZW524347 CJS524345:CJS524347 CTO524345:CTO524347 DDK524345:DDK524347 DNG524345:DNG524347 DXC524345:DXC524347 EGY524345:EGY524347 EQU524345:EQU524347 FAQ524345:FAQ524347 FKM524345:FKM524347 FUI524345:FUI524347 GEE524345:GEE524347 GOA524345:GOA524347 GXW524345:GXW524347 HHS524345:HHS524347 HRO524345:HRO524347 IBK524345:IBK524347 ILG524345:ILG524347 IVC524345:IVC524347 JEY524345:JEY524347 JOU524345:JOU524347 JYQ524345:JYQ524347 KIM524345:KIM524347 KSI524345:KSI524347 LCE524345:LCE524347 LMA524345:LMA524347 LVW524345:LVW524347 MFS524345:MFS524347 MPO524345:MPO524347 MZK524345:MZK524347 NJG524345:NJG524347 NTC524345:NTC524347 OCY524345:OCY524347 OMU524345:OMU524347 OWQ524345:OWQ524347 PGM524345:PGM524347 PQI524345:PQI524347 QAE524345:QAE524347 QKA524345:QKA524347 QTW524345:QTW524347 RDS524345:RDS524347 RNO524345:RNO524347 RXK524345:RXK524347 SHG524345:SHG524347 SRC524345:SRC524347 TAY524345:TAY524347 TKU524345:TKU524347 TUQ524345:TUQ524347 UEM524345:UEM524347 UOI524345:UOI524347 UYE524345:UYE524347 VIA524345:VIA524347 VRW524345:VRW524347 WBS524345:WBS524347 WLO524345:WLO524347 WVK524345:WVK524347 D589881:D589883 IY589881:IY589883 SU589881:SU589883 ACQ589881:ACQ589883 AMM589881:AMM589883 AWI589881:AWI589883 BGE589881:BGE589883 BQA589881:BQA589883 BZW589881:BZW589883 CJS589881:CJS589883 CTO589881:CTO589883 DDK589881:DDK589883 DNG589881:DNG589883 DXC589881:DXC589883 EGY589881:EGY589883 EQU589881:EQU589883 FAQ589881:FAQ589883 FKM589881:FKM589883 FUI589881:FUI589883 GEE589881:GEE589883 GOA589881:GOA589883 GXW589881:GXW589883 HHS589881:HHS589883 HRO589881:HRO589883 IBK589881:IBK589883 ILG589881:ILG589883 IVC589881:IVC589883 JEY589881:JEY589883 JOU589881:JOU589883 JYQ589881:JYQ589883 KIM589881:KIM589883 KSI589881:KSI589883 LCE589881:LCE589883 LMA589881:LMA589883 LVW589881:LVW589883 MFS589881:MFS589883 MPO589881:MPO589883 MZK589881:MZK589883 NJG589881:NJG589883 NTC589881:NTC589883 OCY589881:OCY589883 OMU589881:OMU589883 OWQ589881:OWQ589883 PGM589881:PGM589883 PQI589881:PQI589883 QAE589881:QAE589883 QKA589881:QKA589883 QTW589881:QTW589883 RDS589881:RDS589883 RNO589881:RNO589883 RXK589881:RXK589883 SHG589881:SHG589883 SRC589881:SRC589883 TAY589881:TAY589883 TKU589881:TKU589883 TUQ589881:TUQ589883 UEM589881:UEM589883 UOI589881:UOI589883 UYE589881:UYE589883 VIA589881:VIA589883 VRW589881:VRW589883 WBS589881:WBS589883 WLO589881:WLO589883 WVK589881:WVK589883 D655417:D655419 IY655417:IY655419 SU655417:SU655419 ACQ655417:ACQ655419 AMM655417:AMM655419 AWI655417:AWI655419 BGE655417:BGE655419 BQA655417:BQA655419 BZW655417:BZW655419 CJS655417:CJS655419 CTO655417:CTO655419 DDK655417:DDK655419 DNG655417:DNG655419 DXC655417:DXC655419 EGY655417:EGY655419 EQU655417:EQU655419 FAQ655417:FAQ655419 FKM655417:FKM655419 FUI655417:FUI655419 GEE655417:GEE655419 GOA655417:GOA655419 GXW655417:GXW655419 HHS655417:HHS655419 HRO655417:HRO655419 IBK655417:IBK655419 ILG655417:ILG655419 IVC655417:IVC655419 JEY655417:JEY655419 JOU655417:JOU655419 JYQ655417:JYQ655419 KIM655417:KIM655419 KSI655417:KSI655419 LCE655417:LCE655419 LMA655417:LMA655419 LVW655417:LVW655419 MFS655417:MFS655419 MPO655417:MPO655419 MZK655417:MZK655419 NJG655417:NJG655419 NTC655417:NTC655419 OCY655417:OCY655419 OMU655417:OMU655419 OWQ655417:OWQ655419 PGM655417:PGM655419 PQI655417:PQI655419 QAE655417:QAE655419 QKA655417:QKA655419 QTW655417:QTW655419 RDS655417:RDS655419 RNO655417:RNO655419 RXK655417:RXK655419 SHG655417:SHG655419 SRC655417:SRC655419 TAY655417:TAY655419 TKU655417:TKU655419 TUQ655417:TUQ655419 UEM655417:UEM655419 UOI655417:UOI655419 UYE655417:UYE655419 VIA655417:VIA655419 VRW655417:VRW655419 WBS655417:WBS655419 WLO655417:WLO655419 WVK655417:WVK655419 D720953:D720955 IY720953:IY720955 SU720953:SU720955 ACQ720953:ACQ720955 AMM720953:AMM720955 AWI720953:AWI720955 BGE720953:BGE720955 BQA720953:BQA720955 BZW720953:BZW720955 CJS720953:CJS720955 CTO720953:CTO720955 DDK720953:DDK720955 DNG720953:DNG720955 DXC720953:DXC720955 EGY720953:EGY720955 EQU720953:EQU720955 FAQ720953:FAQ720955 FKM720953:FKM720955 FUI720953:FUI720955 GEE720953:GEE720955 GOA720953:GOA720955 GXW720953:GXW720955 HHS720953:HHS720955 HRO720953:HRO720955 IBK720953:IBK720955 ILG720953:ILG720955 IVC720953:IVC720955 JEY720953:JEY720955 JOU720953:JOU720955 JYQ720953:JYQ720955 KIM720953:KIM720955 KSI720953:KSI720955 LCE720953:LCE720955 LMA720953:LMA720955 LVW720953:LVW720955 MFS720953:MFS720955 MPO720953:MPO720955 MZK720953:MZK720955 NJG720953:NJG720955 NTC720953:NTC720955 OCY720953:OCY720955 OMU720953:OMU720955 OWQ720953:OWQ720955 PGM720953:PGM720955 PQI720953:PQI720955 QAE720953:QAE720955 QKA720953:QKA720955 QTW720953:QTW720955 RDS720953:RDS720955 RNO720953:RNO720955 RXK720953:RXK720955 SHG720953:SHG720955 SRC720953:SRC720955 TAY720953:TAY720955 TKU720953:TKU720955 TUQ720953:TUQ720955 UEM720953:UEM720955 UOI720953:UOI720955 UYE720953:UYE720955 VIA720953:VIA720955 VRW720953:VRW720955 WBS720953:WBS720955 WLO720953:WLO720955 WVK720953:WVK720955 D786489:D786491 IY786489:IY786491 SU786489:SU786491 ACQ786489:ACQ786491 AMM786489:AMM786491 AWI786489:AWI786491 BGE786489:BGE786491 BQA786489:BQA786491 BZW786489:BZW786491 CJS786489:CJS786491 CTO786489:CTO786491 DDK786489:DDK786491 DNG786489:DNG786491 DXC786489:DXC786491 EGY786489:EGY786491 EQU786489:EQU786491 FAQ786489:FAQ786491 FKM786489:FKM786491 FUI786489:FUI786491 GEE786489:GEE786491 GOA786489:GOA786491 GXW786489:GXW786491 HHS786489:HHS786491 HRO786489:HRO786491 IBK786489:IBK786491 ILG786489:ILG786491 IVC786489:IVC786491 JEY786489:JEY786491 JOU786489:JOU786491 JYQ786489:JYQ786491 KIM786489:KIM786491 KSI786489:KSI786491 LCE786489:LCE786491 LMA786489:LMA786491 LVW786489:LVW786491 MFS786489:MFS786491 MPO786489:MPO786491 MZK786489:MZK786491 NJG786489:NJG786491 NTC786489:NTC786491 OCY786489:OCY786491 OMU786489:OMU786491 OWQ786489:OWQ786491 PGM786489:PGM786491 PQI786489:PQI786491 QAE786489:QAE786491 QKA786489:QKA786491 QTW786489:QTW786491 RDS786489:RDS786491 RNO786489:RNO786491 RXK786489:RXK786491 SHG786489:SHG786491 SRC786489:SRC786491 TAY786489:TAY786491 TKU786489:TKU786491 TUQ786489:TUQ786491 UEM786489:UEM786491 UOI786489:UOI786491 UYE786489:UYE786491 VIA786489:VIA786491 VRW786489:VRW786491 WBS786489:WBS786491 WLO786489:WLO786491 WVK786489:WVK786491 D852025:D852027 IY852025:IY852027 SU852025:SU852027 ACQ852025:ACQ852027 AMM852025:AMM852027 AWI852025:AWI852027 BGE852025:BGE852027 BQA852025:BQA852027 BZW852025:BZW852027 CJS852025:CJS852027 CTO852025:CTO852027 DDK852025:DDK852027 DNG852025:DNG852027 DXC852025:DXC852027 EGY852025:EGY852027 EQU852025:EQU852027 FAQ852025:FAQ852027 FKM852025:FKM852027 FUI852025:FUI852027 GEE852025:GEE852027 GOA852025:GOA852027 GXW852025:GXW852027 HHS852025:HHS852027 HRO852025:HRO852027 IBK852025:IBK852027 ILG852025:ILG852027 IVC852025:IVC852027 JEY852025:JEY852027 JOU852025:JOU852027 JYQ852025:JYQ852027 KIM852025:KIM852027 KSI852025:KSI852027 LCE852025:LCE852027 LMA852025:LMA852027 LVW852025:LVW852027 MFS852025:MFS852027 MPO852025:MPO852027 MZK852025:MZK852027 NJG852025:NJG852027 NTC852025:NTC852027 OCY852025:OCY852027 OMU852025:OMU852027 OWQ852025:OWQ852027 PGM852025:PGM852027 PQI852025:PQI852027 QAE852025:QAE852027 QKA852025:QKA852027 QTW852025:QTW852027 RDS852025:RDS852027 RNO852025:RNO852027 RXK852025:RXK852027 SHG852025:SHG852027 SRC852025:SRC852027 TAY852025:TAY852027 TKU852025:TKU852027 TUQ852025:TUQ852027 UEM852025:UEM852027 UOI852025:UOI852027 UYE852025:UYE852027 VIA852025:VIA852027 VRW852025:VRW852027 WBS852025:WBS852027 WLO852025:WLO852027 WVK852025:WVK852027 D917561:D917563 IY917561:IY917563 SU917561:SU917563 ACQ917561:ACQ917563 AMM917561:AMM917563 AWI917561:AWI917563 BGE917561:BGE917563 BQA917561:BQA917563 BZW917561:BZW917563 CJS917561:CJS917563 CTO917561:CTO917563 DDK917561:DDK917563 DNG917561:DNG917563 DXC917561:DXC917563 EGY917561:EGY917563 EQU917561:EQU917563 FAQ917561:FAQ917563 FKM917561:FKM917563 FUI917561:FUI917563 GEE917561:GEE917563 GOA917561:GOA917563 GXW917561:GXW917563 HHS917561:HHS917563 HRO917561:HRO917563 IBK917561:IBK917563 ILG917561:ILG917563 IVC917561:IVC917563 JEY917561:JEY917563 JOU917561:JOU917563 JYQ917561:JYQ917563 KIM917561:KIM917563 KSI917561:KSI917563 LCE917561:LCE917563 LMA917561:LMA917563 LVW917561:LVW917563 MFS917561:MFS917563 MPO917561:MPO917563 MZK917561:MZK917563 NJG917561:NJG917563 NTC917561:NTC917563 OCY917561:OCY917563 OMU917561:OMU917563 OWQ917561:OWQ917563 PGM917561:PGM917563 PQI917561:PQI917563 QAE917561:QAE917563 QKA917561:QKA917563 QTW917561:QTW917563 RDS917561:RDS917563 RNO917561:RNO917563 RXK917561:RXK917563 SHG917561:SHG917563 SRC917561:SRC917563 TAY917561:TAY917563 TKU917561:TKU917563 TUQ917561:TUQ917563 UEM917561:UEM917563 UOI917561:UOI917563 UYE917561:UYE917563 VIA917561:VIA917563 VRW917561:VRW917563 WBS917561:WBS917563 WLO917561:WLO917563 WVK917561:WVK917563 D983097:D983099 IY983097:IY983099 SU983097:SU983099 ACQ983097:ACQ983099 AMM983097:AMM983099 AWI983097:AWI983099 BGE983097:BGE983099 BQA983097:BQA983099 BZW983097:BZW983099 CJS983097:CJS983099 CTO983097:CTO983099 DDK983097:DDK983099 DNG983097:DNG983099 DXC983097:DXC983099 EGY983097:EGY983099 EQU983097:EQU983099 FAQ983097:FAQ983099 FKM983097:FKM983099 FUI983097:FUI983099 GEE983097:GEE983099 GOA983097:GOA983099 GXW983097:GXW983099 HHS983097:HHS983099 HRO983097:HRO983099 IBK983097:IBK983099 ILG983097:ILG983099 IVC983097:IVC983099 JEY983097:JEY983099 JOU983097:JOU983099 JYQ983097:JYQ983099 KIM983097:KIM983099 KSI983097:KSI983099 LCE983097:LCE983099 LMA983097:LMA983099 LVW983097:LVW983099 MFS983097:MFS983099 MPO983097:MPO983099 MZK983097:MZK983099 NJG983097:NJG983099 NTC983097:NTC983099 OCY983097:OCY983099 OMU983097:OMU983099 OWQ983097:OWQ983099 PGM983097:PGM983099 PQI983097:PQI983099 QAE983097:QAE983099 QKA983097:QKA983099 QTW983097:QTW983099 RDS983097:RDS983099 RNO983097:RNO983099 RXK983097:RXK983099 SHG983097:SHG983099 SRC983097:SRC983099 TAY983097:TAY983099 TKU983097:TKU983099 TUQ983097:TUQ983099 UEM983097:UEM983099 UOI983097:UOI983099 UYE983097:UYE983099 VIA983097:VIA983099 VRW983097:VRW983099 WBS983097:WBS983099 WLO983097:WLO983099 WVK983097:WVK983099 E57:E59 IZ57:IZ59 SV57:SV59 ACR57:ACR59 AMN57:AMN59 AWJ57:AWJ59 BGF57:BGF59 BQB57:BQB59 BZX57:BZX59 CJT57:CJT59 CTP57:CTP59 DDL57:DDL59 DNH57:DNH59 DXD57:DXD59 EGZ57:EGZ59 EQV57:EQV59 FAR57:FAR59 FKN57:FKN59 FUJ57:FUJ59 GEF57:GEF59 GOB57:GOB59 GXX57:GXX59 HHT57:HHT59 HRP57:HRP59 IBL57:IBL59 ILH57:ILH59 IVD57:IVD59 JEZ57:JEZ59 JOV57:JOV59 JYR57:JYR59 KIN57:KIN59 KSJ57:KSJ59 LCF57:LCF59 LMB57:LMB59 LVX57:LVX59 MFT57:MFT59 MPP57:MPP59 MZL57:MZL59 NJH57:NJH59 NTD57:NTD59 OCZ57:OCZ59 OMV57:OMV59 OWR57:OWR59 PGN57:PGN59 PQJ57:PQJ59 QAF57:QAF59 QKB57:QKB59 QTX57:QTX59 RDT57:RDT59 RNP57:RNP59 RXL57:RXL59 SHH57:SHH59 SRD57:SRD59 TAZ57:TAZ59 TKV57:TKV59 TUR57:TUR59 UEN57:UEN59 UOJ57:UOJ59 UYF57:UYF59 VIB57:VIB59 VRX57:VRX59 WBT57:WBT59 WLP57:WLP59 WVL57:WVL59 E65596:E65597 IZ65596:IZ65597 SV65596:SV65597 ACR65596:ACR65597 AMN65596:AMN65597 AWJ65596:AWJ65597 BGF65596:BGF65597 BQB65596:BQB65597 BZX65596:BZX65597 CJT65596:CJT65597 CTP65596:CTP65597 DDL65596:DDL65597 DNH65596:DNH65597 DXD65596:DXD65597 EGZ65596:EGZ65597 EQV65596:EQV65597 FAR65596:FAR65597 FKN65596:FKN65597 FUJ65596:FUJ65597 GEF65596:GEF65597 GOB65596:GOB65597 GXX65596:GXX65597 HHT65596:HHT65597 HRP65596:HRP65597 IBL65596:IBL65597 ILH65596:ILH65597 IVD65596:IVD65597 JEZ65596:JEZ65597 JOV65596:JOV65597 JYR65596:JYR65597 KIN65596:KIN65597 KSJ65596:KSJ65597 LCF65596:LCF65597 LMB65596:LMB65597 LVX65596:LVX65597 MFT65596:MFT65597 MPP65596:MPP65597 MZL65596:MZL65597 NJH65596:NJH65597 NTD65596:NTD65597 OCZ65596:OCZ65597 OMV65596:OMV65597 OWR65596:OWR65597 PGN65596:PGN65597 PQJ65596:PQJ65597 QAF65596:QAF65597 QKB65596:QKB65597 QTX65596:QTX65597 RDT65596:RDT65597 RNP65596:RNP65597 RXL65596:RXL65597 SHH65596:SHH65597 SRD65596:SRD65597 TAZ65596:TAZ65597 TKV65596:TKV65597 TUR65596:TUR65597 UEN65596:UEN65597 UOJ65596:UOJ65597 UYF65596:UYF65597 VIB65596:VIB65597 VRX65596:VRX65597 WBT65596:WBT65597 WLP65596:WLP65597 WVL65596:WVL65597 E131132:E131133 IZ131132:IZ131133 SV131132:SV131133 ACR131132:ACR131133 AMN131132:AMN131133 AWJ131132:AWJ131133 BGF131132:BGF131133 BQB131132:BQB131133 BZX131132:BZX131133 CJT131132:CJT131133 CTP131132:CTP131133 DDL131132:DDL131133 DNH131132:DNH131133 DXD131132:DXD131133 EGZ131132:EGZ131133 EQV131132:EQV131133 FAR131132:FAR131133 FKN131132:FKN131133 FUJ131132:FUJ131133 GEF131132:GEF131133 GOB131132:GOB131133 GXX131132:GXX131133 HHT131132:HHT131133 HRP131132:HRP131133 IBL131132:IBL131133 ILH131132:ILH131133 IVD131132:IVD131133 JEZ131132:JEZ131133 JOV131132:JOV131133 JYR131132:JYR131133 KIN131132:KIN131133 KSJ131132:KSJ131133 LCF131132:LCF131133 LMB131132:LMB131133 LVX131132:LVX131133 MFT131132:MFT131133 MPP131132:MPP131133 MZL131132:MZL131133 NJH131132:NJH131133 NTD131132:NTD131133 OCZ131132:OCZ131133 OMV131132:OMV131133 OWR131132:OWR131133 PGN131132:PGN131133 PQJ131132:PQJ131133 QAF131132:QAF131133 QKB131132:QKB131133 QTX131132:QTX131133 RDT131132:RDT131133 RNP131132:RNP131133 RXL131132:RXL131133 SHH131132:SHH131133 SRD131132:SRD131133 TAZ131132:TAZ131133 TKV131132:TKV131133 TUR131132:TUR131133 UEN131132:UEN131133 UOJ131132:UOJ131133 UYF131132:UYF131133 VIB131132:VIB131133 VRX131132:VRX131133 WBT131132:WBT131133 WLP131132:WLP131133 WVL131132:WVL131133 E196668:E196669 IZ196668:IZ196669 SV196668:SV196669 ACR196668:ACR196669 AMN196668:AMN196669 AWJ196668:AWJ196669 BGF196668:BGF196669 BQB196668:BQB196669 BZX196668:BZX196669 CJT196668:CJT196669 CTP196668:CTP196669 DDL196668:DDL196669 DNH196668:DNH196669 DXD196668:DXD196669 EGZ196668:EGZ196669 EQV196668:EQV196669 FAR196668:FAR196669 FKN196668:FKN196669 FUJ196668:FUJ196669 GEF196668:GEF196669 GOB196668:GOB196669 GXX196668:GXX196669 HHT196668:HHT196669 HRP196668:HRP196669 IBL196668:IBL196669 ILH196668:ILH196669 IVD196668:IVD196669 JEZ196668:JEZ196669 JOV196668:JOV196669 JYR196668:JYR196669 KIN196668:KIN196669 KSJ196668:KSJ196669 LCF196668:LCF196669 LMB196668:LMB196669 LVX196668:LVX196669 MFT196668:MFT196669 MPP196668:MPP196669 MZL196668:MZL196669 NJH196668:NJH196669 NTD196668:NTD196669 OCZ196668:OCZ196669 OMV196668:OMV196669 OWR196668:OWR196669 PGN196668:PGN196669 PQJ196668:PQJ196669 QAF196668:QAF196669 QKB196668:QKB196669 QTX196668:QTX196669 RDT196668:RDT196669 RNP196668:RNP196669 RXL196668:RXL196669 SHH196668:SHH196669 SRD196668:SRD196669 TAZ196668:TAZ196669 TKV196668:TKV196669 TUR196668:TUR196669 UEN196668:UEN196669 UOJ196668:UOJ196669 UYF196668:UYF196669 VIB196668:VIB196669 VRX196668:VRX196669 WBT196668:WBT196669 WLP196668:WLP196669 WVL196668:WVL196669 E262204:E262205 IZ262204:IZ262205 SV262204:SV262205 ACR262204:ACR262205 AMN262204:AMN262205 AWJ262204:AWJ262205 BGF262204:BGF262205 BQB262204:BQB262205 BZX262204:BZX262205 CJT262204:CJT262205 CTP262204:CTP262205 DDL262204:DDL262205 DNH262204:DNH262205 DXD262204:DXD262205 EGZ262204:EGZ262205 EQV262204:EQV262205 FAR262204:FAR262205 FKN262204:FKN262205 FUJ262204:FUJ262205 GEF262204:GEF262205 GOB262204:GOB262205 GXX262204:GXX262205 HHT262204:HHT262205 HRP262204:HRP262205 IBL262204:IBL262205 ILH262204:ILH262205 IVD262204:IVD262205 JEZ262204:JEZ262205 JOV262204:JOV262205 JYR262204:JYR262205 KIN262204:KIN262205 KSJ262204:KSJ262205 LCF262204:LCF262205 LMB262204:LMB262205 LVX262204:LVX262205 MFT262204:MFT262205 MPP262204:MPP262205 MZL262204:MZL262205 NJH262204:NJH262205 NTD262204:NTD262205 OCZ262204:OCZ262205 OMV262204:OMV262205 OWR262204:OWR262205 PGN262204:PGN262205 PQJ262204:PQJ262205 QAF262204:QAF262205 QKB262204:QKB262205 QTX262204:QTX262205 RDT262204:RDT262205 RNP262204:RNP262205 RXL262204:RXL262205 SHH262204:SHH262205 SRD262204:SRD262205 TAZ262204:TAZ262205 TKV262204:TKV262205 TUR262204:TUR262205 UEN262204:UEN262205 UOJ262204:UOJ262205 UYF262204:UYF262205 VIB262204:VIB262205 VRX262204:VRX262205 WBT262204:WBT262205 WLP262204:WLP262205 WVL262204:WVL262205 E327740:E327741 IZ327740:IZ327741 SV327740:SV327741 ACR327740:ACR327741 AMN327740:AMN327741 AWJ327740:AWJ327741 BGF327740:BGF327741 BQB327740:BQB327741 BZX327740:BZX327741 CJT327740:CJT327741 CTP327740:CTP327741 DDL327740:DDL327741 DNH327740:DNH327741 DXD327740:DXD327741 EGZ327740:EGZ327741 EQV327740:EQV327741 FAR327740:FAR327741 FKN327740:FKN327741 FUJ327740:FUJ327741 GEF327740:GEF327741 GOB327740:GOB327741 GXX327740:GXX327741 HHT327740:HHT327741 HRP327740:HRP327741 IBL327740:IBL327741 ILH327740:ILH327741 IVD327740:IVD327741 JEZ327740:JEZ327741 JOV327740:JOV327741 JYR327740:JYR327741 KIN327740:KIN327741 KSJ327740:KSJ327741 LCF327740:LCF327741 LMB327740:LMB327741 LVX327740:LVX327741 MFT327740:MFT327741 MPP327740:MPP327741 MZL327740:MZL327741 NJH327740:NJH327741 NTD327740:NTD327741 OCZ327740:OCZ327741 OMV327740:OMV327741 OWR327740:OWR327741 PGN327740:PGN327741 PQJ327740:PQJ327741 QAF327740:QAF327741 QKB327740:QKB327741 QTX327740:QTX327741 RDT327740:RDT327741 RNP327740:RNP327741 RXL327740:RXL327741 SHH327740:SHH327741 SRD327740:SRD327741 TAZ327740:TAZ327741 TKV327740:TKV327741 TUR327740:TUR327741 UEN327740:UEN327741 UOJ327740:UOJ327741 UYF327740:UYF327741 VIB327740:VIB327741 VRX327740:VRX327741 WBT327740:WBT327741 WLP327740:WLP327741 WVL327740:WVL327741 E393276:E393277 IZ393276:IZ393277 SV393276:SV393277 ACR393276:ACR393277 AMN393276:AMN393277 AWJ393276:AWJ393277 BGF393276:BGF393277 BQB393276:BQB393277 BZX393276:BZX393277 CJT393276:CJT393277 CTP393276:CTP393277 DDL393276:DDL393277 DNH393276:DNH393277 DXD393276:DXD393277 EGZ393276:EGZ393277 EQV393276:EQV393277 FAR393276:FAR393277 FKN393276:FKN393277 FUJ393276:FUJ393277 GEF393276:GEF393277 GOB393276:GOB393277 GXX393276:GXX393277 HHT393276:HHT393277 HRP393276:HRP393277 IBL393276:IBL393277 ILH393276:ILH393277 IVD393276:IVD393277 JEZ393276:JEZ393277 JOV393276:JOV393277 JYR393276:JYR393277 KIN393276:KIN393277 KSJ393276:KSJ393277 LCF393276:LCF393277 LMB393276:LMB393277 LVX393276:LVX393277 MFT393276:MFT393277 MPP393276:MPP393277 MZL393276:MZL393277 NJH393276:NJH393277 NTD393276:NTD393277 OCZ393276:OCZ393277 OMV393276:OMV393277 OWR393276:OWR393277 PGN393276:PGN393277 PQJ393276:PQJ393277 QAF393276:QAF393277 QKB393276:QKB393277 QTX393276:QTX393277 RDT393276:RDT393277 RNP393276:RNP393277 RXL393276:RXL393277 SHH393276:SHH393277 SRD393276:SRD393277 TAZ393276:TAZ393277 TKV393276:TKV393277 TUR393276:TUR393277 UEN393276:UEN393277 UOJ393276:UOJ393277 UYF393276:UYF393277 VIB393276:VIB393277 VRX393276:VRX393277 WBT393276:WBT393277 WLP393276:WLP393277 WVL393276:WVL393277 E458812:E458813 IZ458812:IZ458813 SV458812:SV458813 ACR458812:ACR458813 AMN458812:AMN458813 AWJ458812:AWJ458813 BGF458812:BGF458813 BQB458812:BQB458813 BZX458812:BZX458813 CJT458812:CJT458813 CTP458812:CTP458813 DDL458812:DDL458813 DNH458812:DNH458813 DXD458812:DXD458813 EGZ458812:EGZ458813 EQV458812:EQV458813 FAR458812:FAR458813 FKN458812:FKN458813 FUJ458812:FUJ458813 GEF458812:GEF458813 GOB458812:GOB458813 GXX458812:GXX458813 HHT458812:HHT458813 HRP458812:HRP458813 IBL458812:IBL458813 ILH458812:ILH458813 IVD458812:IVD458813 JEZ458812:JEZ458813 JOV458812:JOV458813 JYR458812:JYR458813 KIN458812:KIN458813 KSJ458812:KSJ458813 LCF458812:LCF458813 LMB458812:LMB458813 LVX458812:LVX458813 MFT458812:MFT458813 MPP458812:MPP458813 MZL458812:MZL458813 NJH458812:NJH458813 NTD458812:NTD458813 OCZ458812:OCZ458813 OMV458812:OMV458813 OWR458812:OWR458813 PGN458812:PGN458813 PQJ458812:PQJ458813 QAF458812:QAF458813 QKB458812:QKB458813 QTX458812:QTX458813 RDT458812:RDT458813 RNP458812:RNP458813 RXL458812:RXL458813 SHH458812:SHH458813 SRD458812:SRD458813 TAZ458812:TAZ458813 TKV458812:TKV458813 TUR458812:TUR458813 UEN458812:UEN458813 UOJ458812:UOJ458813 UYF458812:UYF458813 VIB458812:VIB458813 VRX458812:VRX458813 WBT458812:WBT458813 WLP458812:WLP458813 WVL458812:WVL458813 E524348:E524349 IZ524348:IZ524349 SV524348:SV524349 ACR524348:ACR524349 AMN524348:AMN524349 AWJ524348:AWJ524349 BGF524348:BGF524349 BQB524348:BQB524349 BZX524348:BZX524349 CJT524348:CJT524349 CTP524348:CTP524349 DDL524348:DDL524349 DNH524348:DNH524349 DXD524348:DXD524349 EGZ524348:EGZ524349 EQV524348:EQV524349 FAR524348:FAR524349 FKN524348:FKN524349 FUJ524348:FUJ524349 GEF524348:GEF524349 GOB524348:GOB524349 GXX524348:GXX524349 HHT524348:HHT524349 HRP524348:HRP524349 IBL524348:IBL524349 ILH524348:ILH524349 IVD524348:IVD524349 JEZ524348:JEZ524349 JOV524348:JOV524349 JYR524348:JYR524349 KIN524348:KIN524349 KSJ524348:KSJ524349 LCF524348:LCF524349 LMB524348:LMB524349 LVX524348:LVX524349 MFT524348:MFT524349 MPP524348:MPP524349 MZL524348:MZL524349 NJH524348:NJH524349 NTD524348:NTD524349 OCZ524348:OCZ524349 OMV524348:OMV524349 OWR524348:OWR524349 PGN524348:PGN524349 PQJ524348:PQJ524349 QAF524348:QAF524349 QKB524348:QKB524349 QTX524348:QTX524349 RDT524348:RDT524349 RNP524348:RNP524349 RXL524348:RXL524349 SHH524348:SHH524349 SRD524348:SRD524349 TAZ524348:TAZ524349 TKV524348:TKV524349 TUR524348:TUR524349 UEN524348:UEN524349 UOJ524348:UOJ524349 UYF524348:UYF524349 VIB524348:VIB524349 VRX524348:VRX524349 WBT524348:WBT524349 WLP524348:WLP524349 WVL524348:WVL524349 E589884:E589885 IZ589884:IZ589885 SV589884:SV589885 ACR589884:ACR589885 AMN589884:AMN589885 AWJ589884:AWJ589885 BGF589884:BGF589885 BQB589884:BQB589885 BZX589884:BZX589885 CJT589884:CJT589885 CTP589884:CTP589885 DDL589884:DDL589885 DNH589884:DNH589885 DXD589884:DXD589885 EGZ589884:EGZ589885 EQV589884:EQV589885 FAR589884:FAR589885 FKN589884:FKN589885 FUJ589884:FUJ589885 GEF589884:GEF589885 GOB589884:GOB589885 GXX589884:GXX589885 HHT589884:HHT589885 HRP589884:HRP589885 IBL589884:IBL589885 ILH589884:ILH589885 IVD589884:IVD589885 JEZ589884:JEZ589885 JOV589884:JOV589885 JYR589884:JYR589885 KIN589884:KIN589885 KSJ589884:KSJ589885 LCF589884:LCF589885 LMB589884:LMB589885 LVX589884:LVX589885 MFT589884:MFT589885 MPP589884:MPP589885 MZL589884:MZL589885 NJH589884:NJH589885 NTD589884:NTD589885 OCZ589884:OCZ589885 OMV589884:OMV589885 OWR589884:OWR589885 PGN589884:PGN589885 PQJ589884:PQJ589885 QAF589884:QAF589885 QKB589884:QKB589885 QTX589884:QTX589885 RDT589884:RDT589885 RNP589884:RNP589885 RXL589884:RXL589885 SHH589884:SHH589885 SRD589884:SRD589885 TAZ589884:TAZ589885 TKV589884:TKV589885 TUR589884:TUR589885 UEN589884:UEN589885 UOJ589884:UOJ589885 UYF589884:UYF589885 VIB589884:VIB589885 VRX589884:VRX589885 WBT589884:WBT589885 WLP589884:WLP589885 WVL589884:WVL589885 E655420:E655421 IZ655420:IZ655421 SV655420:SV655421 ACR655420:ACR655421 AMN655420:AMN655421 AWJ655420:AWJ655421 BGF655420:BGF655421 BQB655420:BQB655421 BZX655420:BZX655421 CJT655420:CJT655421 CTP655420:CTP655421 DDL655420:DDL655421 DNH655420:DNH655421 DXD655420:DXD655421 EGZ655420:EGZ655421 EQV655420:EQV655421 FAR655420:FAR655421 FKN655420:FKN655421 FUJ655420:FUJ655421 GEF655420:GEF655421 GOB655420:GOB655421 GXX655420:GXX655421 HHT655420:HHT655421 HRP655420:HRP655421 IBL655420:IBL655421 ILH655420:ILH655421 IVD655420:IVD655421 JEZ655420:JEZ655421 JOV655420:JOV655421 JYR655420:JYR655421 KIN655420:KIN655421 KSJ655420:KSJ655421 LCF655420:LCF655421 LMB655420:LMB655421 LVX655420:LVX655421 MFT655420:MFT655421 MPP655420:MPP655421 MZL655420:MZL655421 NJH655420:NJH655421 NTD655420:NTD655421 OCZ655420:OCZ655421 OMV655420:OMV655421 OWR655420:OWR655421 PGN655420:PGN655421 PQJ655420:PQJ655421 QAF655420:QAF655421 QKB655420:QKB655421 QTX655420:QTX655421 RDT655420:RDT655421 RNP655420:RNP655421 RXL655420:RXL655421 SHH655420:SHH655421 SRD655420:SRD655421 TAZ655420:TAZ655421 TKV655420:TKV655421 TUR655420:TUR655421 UEN655420:UEN655421 UOJ655420:UOJ655421 UYF655420:UYF655421 VIB655420:VIB655421 VRX655420:VRX655421 WBT655420:WBT655421 WLP655420:WLP655421 WVL655420:WVL655421 E720956:E720957 IZ720956:IZ720957 SV720956:SV720957 ACR720956:ACR720957 AMN720956:AMN720957 AWJ720956:AWJ720957 BGF720956:BGF720957 BQB720956:BQB720957 BZX720956:BZX720957 CJT720956:CJT720957 CTP720956:CTP720957 DDL720956:DDL720957 DNH720956:DNH720957 DXD720956:DXD720957 EGZ720956:EGZ720957 EQV720956:EQV720957 FAR720956:FAR720957 FKN720956:FKN720957 FUJ720956:FUJ720957 GEF720956:GEF720957 GOB720956:GOB720957 GXX720956:GXX720957 HHT720956:HHT720957 HRP720956:HRP720957 IBL720956:IBL720957 ILH720956:ILH720957 IVD720956:IVD720957 JEZ720956:JEZ720957 JOV720956:JOV720957 JYR720956:JYR720957 KIN720956:KIN720957 KSJ720956:KSJ720957 LCF720956:LCF720957 LMB720956:LMB720957 LVX720956:LVX720957 MFT720956:MFT720957 MPP720956:MPP720957 MZL720956:MZL720957 NJH720956:NJH720957 NTD720956:NTD720957 OCZ720956:OCZ720957 OMV720956:OMV720957 OWR720956:OWR720957 PGN720956:PGN720957 PQJ720956:PQJ720957 QAF720956:QAF720957 QKB720956:QKB720957 QTX720956:QTX720957 RDT720956:RDT720957 RNP720956:RNP720957 RXL720956:RXL720957 SHH720956:SHH720957 SRD720956:SRD720957 TAZ720956:TAZ720957 TKV720956:TKV720957 TUR720956:TUR720957 UEN720956:UEN720957 UOJ720956:UOJ720957 UYF720956:UYF720957 VIB720956:VIB720957 VRX720956:VRX720957 WBT720956:WBT720957 WLP720956:WLP720957 WVL720956:WVL720957 E786492:E786493 IZ786492:IZ786493 SV786492:SV786493 ACR786492:ACR786493 AMN786492:AMN786493 AWJ786492:AWJ786493 BGF786492:BGF786493 BQB786492:BQB786493 BZX786492:BZX786493 CJT786492:CJT786493 CTP786492:CTP786493 DDL786492:DDL786493 DNH786492:DNH786493 DXD786492:DXD786493 EGZ786492:EGZ786493 EQV786492:EQV786493 FAR786492:FAR786493 FKN786492:FKN786493 FUJ786492:FUJ786493 GEF786492:GEF786493 GOB786492:GOB786493 GXX786492:GXX786493 HHT786492:HHT786493 HRP786492:HRP786493 IBL786492:IBL786493 ILH786492:ILH786493 IVD786492:IVD786493 JEZ786492:JEZ786493 JOV786492:JOV786493 JYR786492:JYR786493 KIN786492:KIN786493 KSJ786492:KSJ786493 LCF786492:LCF786493 LMB786492:LMB786493 LVX786492:LVX786493 MFT786492:MFT786493 MPP786492:MPP786493 MZL786492:MZL786493 NJH786492:NJH786493 NTD786492:NTD786493 OCZ786492:OCZ786493 OMV786492:OMV786493 OWR786492:OWR786493 PGN786492:PGN786493 PQJ786492:PQJ786493 QAF786492:QAF786493 QKB786492:QKB786493 QTX786492:QTX786493 RDT786492:RDT786493 RNP786492:RNP786493 RXL786492:RXL786493 SHH786492:SHH786493 SRD786492:SRD786493 TAZ786492:TAZ786493 TKV786492:TKV786493 TUR786492:TUR786493 UEN786492:UEN786493 UOJ786492:UOJ786493 UYF786492:UYF786493 VIB786492:VIB786493 VRX786492:VRX786493 WBT786492:WBT786493 WLP786492:WLP786493 WVL786492:WVL786493 E852028:E852029 IZ852028:IZ852029 SV852028:SV852029 ACR852028:ACR852029 AMN852028:AMN852029 AWJ852028:AWJ852029 BGF852028:BGF852029 BQB852028:BQB852029 BZX852028:BZX852029 CJT852028:CJT852029 CTP852028:CTP852029 DDL852028:DDL852029 DNH852028:DNH852029 DXD852028:DXD852029 EGZ852028:EGZ852029 EQV852028:EQV852029 FAR852028:FAR852029 FKN852028:FKN852029 FUJ852028:FUJ852029 GEF852028:GEF852029 GOB852028:GOB852029 GXX852028:GXX852029 HHT852028:HHT852029 HRP852028:HRP852029 IBL852028:IBL852029 ILH852028:ILH852029 IVD852028:IVD852029 JEZ852028:JEZ852029 JOV852028:JOV852029 JYR852028:JYR852029 KIN852028:KIN852029 KSJ852028:KSJ852029 LCF852028:LCF852029 LMB852028:LMB852029 LVX852028:LVX852029 MFT852028:MFT852029 MPP852028:MPP852029 MZL852028:MZL852029 NJH852028:NJH852029 NTD852028:NTD852029 OCZ852028:OCZ852029 OMV852028:OMV852029 OWR852028:OWR852029 PGN852028:PGN852029 PQJ852028:PQJ852029 QAF852028:QAF852029 QKB852028:QKB852029 QTX852028:QTX852029 RDT852028:RDT852029 RNP852028:RNP852029 RXL852028:RXL852029 SHH852028:SHH852029 SRD852028:SRD852029 TAZ852028:TAZ852029 TKV852028:TKV852029 TUR852028:TUR852029 UEN852028:UEN852029 UOJ852028:UOJ852029 UYF852028:UYF852029 VIB852028:VIB852029 VRX852028:VRX852029 WBT852028:WBT852029 WLP852028:WLP852029 WVL852028:WVL852029 E917564:E917565 IZ917564:IZ917565 SV917564:SV917565 ACR917564:ACR917565 AMN917564:AMN917565 AWJ917564:AWJ917565 BGF917564:BGF917565 BQB917564:BQB917565 BZX917564:BZX917565 CJT917564:CJT917565 CTP917564:CTP917565 DDL917564:DDL917565 DNH917564:DNH917565 DXD917564:DXD917565 EGZ917564:EGZ917565 EQV917564:EQV917565 FAR917564:FAR917565 FKN917564:FKN917565 FUJ917564:FUJ917565 GEF917564:GEF917565 GOB917564:GOB917565 GXX917564:GXX917565 HHT917564:HHT917565 HRP917564:HRP917565 IBL917564:IBL917565 ILH917564:ILH917565 IVD917564:IVD917565 JEZ917564:JEZ917565 JOV917564:JOV917565 JYR917564:JYR917565 KIN917564:KIN917565 KSJ917564:KSJ917565 LCF917564:LCF917565 LMB917564:LMB917565 LVX917564:LVX917565 MFT917564:MFT917565 MPP917564:MPP917565 MZL917564:MZL917565 NJH917564:NJH917565 NTD917564:NTD917565 OCZ917564:OCZ917565 OMV917564:OMV917565 OWR917564:OWR917565 PGN917564:PGN917565 PQJ917564:PQJ917565 QAF917564:QAF917565 QKB917564:QKB917565 QTX917564:QTX917565 RDT917564:RDT917565 RNP917564:RNP917565 RXL917564:RXL917565 SHH917564:SHH917565 SRD917564:SRD917565 TAZ917564:TAZ917565 TKV917564:TKV917565 TUR917564:TUR917565 UEN917564:UEN917565 UOJ917564:UOJ917565 UYF917564:UYF917565 VIB917564:VIB917565 VRX917564:VRX917565 WBT917564:WBT917565 WLP917564:WLP917565 WVL917564:WVL917565 E983100:E983101 IZ983100:IZ983101 SV983100:SV983101 ACR983100:ACR983101 AMN983100:AMN983101 AWJ983100:AWJ983101 BGF983100:BGF983101 BQB983100:BQB983101 BZX983100:BZX983101 CJT983100:CJT983101 CTP983100:CTP983101 DDL983100:DDL983101 DNH983100:DNH983101 DXD983100:DXD983101 EGZ983100:EGZ983101 EQV983100:EQV983101 FAR983100:FAR983101 FKN983100:FKN983101 FUJ983100:FUJ983101 GEF983100:GEF983101 GOB983100:GOB983101 GXX983100:GXX983101 HHT983100:HHT983101 HRP983100:HRP983101 IBL983100:IBL983101 ILH983100:ILH983101 IVD983100:IVD983101 JEZ983100:JEZ983101 JOV983100:JOV983101 JYR983100:JYR983101 KIN983100:KIN983101 KSJ983100:KSJ983101 LCF983100:LCF983101 LMB983100:LMB983101 LVX983100:LVX983101 MFT983100:MFT983101 MPP983100:MPP983101 MZL983100:MZL983101 NJH983100:NJH983101 NTD983100:NTD983101 OCZ983100:OCZ983101 OMV983100:OMV983101 OWR983100:OWR983101 PGN983100:PGN983101 PQJ983100:PQJ983101 QAF983100:QAF983101 QKB983100:QKB983101 QTX983100:QTX983101 RDT983100:RDT983101 RNP983100:RNP983101 RXL983100:RXL983101 SHH983100:SHH983101 SRD983100:SRD983101 TAZ983100:TAZ983101 TKV983100:TKV983101 TUR983100:TUR983101 UEN983100:UEN983101 UOJ983100:UOJ983101 UYF983100:UYF983101 VIB983100:VIB983101 VRX983100:VRX983101 WBT983100:WBT983101 WLP983100:WLP983101 WVL983100:WVL983101 J54:J56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J65593:J65595 JE65593:JE65595 TA65593:TA65595 ACW65593:ACW65595 AMS65593:AMS65595 AWO65593:AWO65595 BGK65593:BGK65595 BQG65593:BQG65595 CAC65593:CAC65595 CJY65593:CJY65595 CTU65593:CTU65595 DDQ65593:DDQ65595 DNM65593:DNM65595 DXI65593:DXI65595 EHE65593:EHE65595 ERA65593:ERA65595 FAW65593:FAW65595 FKS65593:FKS65595 FUO65593:FUO65595 GEK65593:GEK65595 GOG65593:GOG65595 GYC65593:GYC65595 HHY65593:HHY65595 HRU65593:HRU65595 IBQ65593:IBQ65595 ILM65593:ILM65595 IVI65593:IVI65595 JFE65593:JFE65595 JPA65593:JPA65595 JYW65593:JYW65595 KIS65593:KIS65595 KSO65593:KSO65595 LCK65593:LCK65595 LMG65593:LMG65595 LWC65593:LWC65595 MFY65593:MFY65595 MPU65593:MPU65595 MZQ65593:MZQ65595 NJM65593:NJM65595 NTI65593:NTI65595 ODE65593:ODE65595 ONA65593:ONA65595 OWW65593:OWW65595 PGS65593:PGS65595 PQO65593:PQO65595 QAK65593:QAK65595 QKG65593:QKG65595 QUC65593:QUC65595 RDY65593:RDY65595 RNU65593:RNU65595 RXQ65593:RXQ65595 SHM65593:SHM65595 SRI65593:SRI65595 TBE65593:TBE65595 TLA65593:TLA65595 TUW65593:TUW65595 UES65593:UES65595 UOO65593:UOO65595 UYK65593:UYK65595 VIG65593:VIG65595 VSC65593:VSC65595 WBY65593:WBY65595 WLU65593:WLU65595 WVQ65593:WVQ65595 J131129:J131131 JE131129:JE131131 TA131129:TA131131 ACW131129:ACW131131 AMS131129:AMS131131 AWO131129:AWO131131 BGK131129:BGK131131 BQG131129:BQG131131 CAC131129:CAC131131 CJY131129:CJY131131 CTU131129:CTU131131 DDQ131129:DDQ131131 DNM131129:DNM131131 DXI131129:DXI131131 EHE131129:EHE131131 ERA131129:ERA131131 FAW131129:FAW131131 FKS131129:FKS131131 FUO131129:FUO131131 GEK131129:GEK131131 GOG131129:GOG131131 GYC131129:GYC131131 HHY131129:HHY131131 HRU131129:HRU131131 IBQ131129:IBQ131131 ILM131129:ILM131131 IVI131129:IVI131131 JFE131129:JFE131131 JPA131129:JPA131131 JYW131129:JYW131131 KIS131129:KIS131131 KSO131129:KSO131131 LCK131129:LCK131131 LMG131129:LMG131131 LWC131129:LWC131131 MFY131129:MFY131131 MPU131129:MPU131131 MZQ131129:MZQ131131 NJM131129:NJM131131 NTI131129:NTI131131 ODE131129:ODE131131 ONA131129:ONA131131 OWW131129:OWW131131 PGS131129:PGS131131 PQO131129:PQO131131 QAK131129:QAK131131 QKG131129:QKG131131 QUC131129:QUC131131 RDY131129:RDY131131 RNU131129:RNU131131 RXQ131129:RXQ131131 SHM131129:SHM131131 SRI131129:SRI131131 TBE131129:TBE131131 TLA131129:TLA131131 TUW131129:TUW131131 UES131129:UES131131 UOO131129:UOO131131 UYK131129:UYK131131 VIG131129:VIG131131 VSC131129:VSC131131 WBY131129:WBY131131 WLU131129:WLU131131 WVQ131129:WVQ131131 J196665:J196667 JE196665:JE196667 TA196665:TA196667 ACW196665:ACW196667 AMS196665:AMS196667 AWO196665:AWO196667 BGK196665:BGK196667 BQG196665:BQG196667 CAC196665:CAC196667 CJY196665:CJY196667 CTU196665:CTU196667 DDQ196665:DDQ196667 DNM196665:DNM196667 DXI196665:DXI196667 EHE196665:EHE196667 ERA196665:ERA196667 FAW196665:FAW196667 FKS196665:FKS196667 FUO196665:FUO196667 GEK196665:GEK196667 GOG196665:GOG196667 GYC196665:GYC196667 HHY196665:HHY196667 HRU196665:HRU196667 IBQ196665:IBQ196667 ILM196665:ILM196667 IVI196665:IVI196667 JFE196665:JFE196667 JPA196665:JPA196667 JYW196665:JYW196667 KIS196665:KIS196667 KSO196665:KSO196667 LCK196665:LCK196667 LMG196665:LMG196667 LWC196665:LWC196667 MFY196665:MFY196667 MPU196665:MPU196667 MZQ196665:MZQ196667 NJM196665:NJM196667 NTI196665:NTI196667 ODE196665:ODE196667 ONA196665:ONA196667 OWW196665:OWW196667 PGS196665:PGS196667 PQO196665:PQO196667 QAK196665:QAK196667 QKG196665:QKG196667 QUC196665:QUC196667 RDY196665:RDY196667 RNU196665:RNU196667 RXQ196665:RXQ196667 SHM196665:SHM196667 SRI196665:SRI196667 TBE196665:TBE196667 TLA196665:TLA196667 TUW196665:TUW196667 UES196665:UES196667 UOO196665:UOO196667 UYK196665:UYK196667 VIG196665:VIG196667 VSC196665:VSC196667 WBY196665:WBY196667 WLU196665:WLU196667 WVQ196665:WVQ196667 J262201:J262203 JE262201:JE262203 TA262201:TA262203 ACW262201:ACW262203 AMS262201:AMS262203 AWO262201:AWO262203 BGK262201:BGK262203 BQG262201:BQG262203 CAC262201:CAC262203 CJY262201:CJY262203 CTU262201:CTU262203 DDQ262201:DDQ262203 DNM262201:DNM262203 DXI262201:DXI262203 EHE262201:EHE262203 ERA262201:ERA262203 FAW262201:FAW262203 FKS262201:FKS262203 FUO262201:FUO262203 GEK262201:GEK262203 GOG262201:GOG262203 GYC262201:GYC262203 HHY262201:HHY262203 HRU262201:HRU262203 IBQ262201:IBQ262203 ILM262201:ILM262203 IVI262201:IVI262203 JFE262201:JFE262203 JPA262201:JPA262203 JYW262201:JYW262203 KIS262201:KIS262203 KSO262201:KSO262203 LCK262201:LCK262203 LMG262201:LMG262203 LWC262201:LWC262203 MFY262201:MFY262203 MPU262201:MPU262203 MZQ262201:MZQ262203 NJM262201:NJM262203 NTI262201:NTI262203 ODE262201:ODE262203 ONA262201:ONA262203 OWW262201:OWW262203 PGS262201:PGS262203 PQO262201:PQO262203 QAK262201:QAK262203 QKG262201:QKG262203 QUC262201:QUC262203 RDY262201:RDY262203 RNU262201:RNU262203 RXQ262201:RXQ262203 SHM262201:SHM262203 SRI262201:SRI262203 TBE262201:TBE262203 TLA262201:TLA262203 TUW262201:TUW262203 UES262201:UES262203 UOO262201:UOO262203 UYK262201:UYK262203 VIG262201:VIG262203 VSC262201:VSC262203 WBY262201:WBY262203 WLU262201:WLU262203 WVQ262201:WVQ262203 J327737:J327739 JE327737:JE327739 TA327737:TA327739 ACW327737:ACW327739 AMS327737:AMS327739 AWO327737:AWO327739 BGK327737:BGK327739 BQG327737:BQG327739 CAC327737:CAC327739 CJY327737:CJY327739 CTU327737:CTU327739 DDQ327737:DDQ327739 DNM327737:DNM327739 DXI327737:DXI327739 EHE327737:EHE327739 ERA327737:ERA327739 FAW327737:FAW327739 FKS327737:FKS327739 FUO327737:FUO327739 GEK327737:GEK327739 GOG327737:GOG327739 GYC327737:GYC327739 HHY327737:HHY327739 HRU327737:HRU327739 IBQ327737:IBQ327739 ILM327737:ILM327739 IVI327737:IVI327739 JFE327737:JFE327739 JPA327737:JPA327739 JYW327737:JYW327739 KIS327737:KIS327739 KSO327737:KSO327739 LCK327737:LCK327739 LMG327737:LMG327739 LWC327737:LWC327739 MFY327737:MFY327739 MPU327737:MPU327739 MZQ327737:MZQ327739 NJM327737:NJM327739 NTI327737:NTI327739 ODE327737:ODE327739 ONA327737:ONA327739 OWW327737:OWW327739 PGS327737:PGS327739 PQO327737:PQO327739 QAK327737:QAK327739 QKG327737:QKG327739 QUC327737:QUC327739 RDY327737:RDY327739 RNU327737:RNU327739 RXQ327737:RXQ327739 SHM327737:SHM327739 SRI327737:SRI327739 TBE327737:TBE327739 TLA327737:TLA327739 TUW327737:TUW327739 UES327737:UES327739 UOO327737:UOO327739 UYK327737:UYK327739 VIG327737:VIG327739 VSC327737:VSC327739 WBY327737:WBY327739 WLU327737:WLU327739 WVQ327737:WVQ327739 J393273:J393275 JE393273:JE393275 TA393273:TA393275 ACW393273:ACW393275 AMS393273:AMS393275 AWO393273:AWO393275 BGK393273:BGK393275 BQG393273:BQG393275 CAC393273:CAC393275 CJY393273:CJY393275 CTU393273:CTU393275 DDQ393273:DDQ393275 DNM393273:DNM393275 DXI393273:DXI393275 EHE393273:EHE393275 ERA393273:ERA393275 FAW393273:FAW393275 FKS393273:FKS393275 FUO393273:FUO393275 GEK393273:GEK393275 GOG393273:GOG393275 GYC393273:GYC393275 HHY393273:HHY393275 HRU393273:HRU393275 IBQ393273:IBQ393275 ILM393273:ILM393275 IVI393273:IVI393275 JFE393273:JFE393275 JPA393273:JPA393275 JYW393273:JYW393275 KIS393273:KIS393275 KSO393273:KSO393275 LCK393273:LCK393275 LMG393273:LMG393275 LWC393273:LWC393275 MFY393273:MFY393275 MPU393273:MPU393275 MZQ393273:MZQ393275 NJM393273:NJM393275 NTI393273:NTI393275 ODE393273:ODE393275 ONA393273:ONA393275 OWW393273:OWW393275 PGS393273:PGS393275 PQO393273:PQO393275 QAK393273:QAK393275 QKG393273:QKG393275 QUC393273:QUC393275 RDY393273:RDY393275 RNU393273:RNU393275 RXQ393273:RXQ393275 SHM393273:SHM393275 SRI393273:SRI393275 TBE393273:TBE393275 TLA393273:TLA393275 TUW393273:TUW393275 UES393273:UES393275 UOO393273:UOO393275 UYK393273:UYK393275 VIG393273:VIG393275 VSC393273:VSC393275 WBY393273:WBY393275 WLU393273:WLU393275 WVQ393273:WVQ393275 J458809:J458811 JE458809:JE458811 TA458809:TA458811 ACW458809:ACW458811 AMS458809:AMS458811 AWO458809:AWO458811 BGK458809:BGK458811 BQG458809:BQG458811 CAC458809:CAC458811 CJY458809:CJY458811 CTU458809:CTU458811 DDQ458809:DDQ458811 DNM458809:DNM458811 DXI458809:DXI458811 EHE458809:EHE458811 ERA458809:ERA458811 FAW458809:FAW458811 FKS458809:FKS458811 FUO458809:FUO458811 GEK458809:GEK458811 GOG458809:GOG458811 GYC458809:GYC458811 HHY458809:HHY458811 HRU458809:HRU458811 IBQ458809:IBQ458811 ILM458809:ILM458811 IVI458809:IVI458811 JFE458809:JFE458811 JPA458809:JPA458811 JYW458809:JYW458811 KIS458809:KIS458811 KSO458809:KSO458811 LCK458809:LCK458811 LMG458809:LMG458811 LWC458809:LWC458811 MFY458809:MFY458811 MPU458809:MPU458811 MZQ458809:MZQ458811 NJM458809:NJM458811 NTI458809:NTI458811 ODE458809:ODE458811 ONA458809:ONA458811 OWW458809:OWW458811 PGS458809:PGS458811 PQO458809:PQO458811 QAK458809:QAK458811 QKG458809:QKG458811 QUC458809:QUC458811 RDY458809:RDY458811 RNU458809:RNU458811 RXQ458809:RXQ458811 SHM458809:SHM458811 SRI458809:SRI458811 TBE458809:TBE458811 TLA458809:TLA458811 TUW458809:TUW458811 UES458809:UES458811 UOO458809:UOO458811 UYK458809:UYK458811 VIG458809:VIG458811 VSC458809:VSC458811 WBY458809:WBY458811 WLU458809:WLU458811 WVQ458809:WVQ458811 J524345:J524347 JE524345:JE524347 TA524345:TA524347 ACW524345:ACW524347 AMS524345:AMS524347 AWO524345:AWO524347 BGK524345:BGK524347 BQG524345:BQG524347 CAC524345:CAC524347 CJY524345:CJY524347 CTU524345:CTU524347 DDQ524345:DDQ524347 DNM524345:DNM524347 DXI524345:DXI524347 EHE524345:EHE524347 ERA524345:ERA524347 FAW524345:FAW524347 FKS524345:FKS524347 FUO524345:FUO524347 GEK524345:GEK524347 GOG524345:GOG524347 GYC524345:GYC524347 HHY524345:HHY524347 HRU524345:HRU524347 IBQ524345:IBQ524347 ILM524345:ILM524347 IVI524345:IVI524347 JFE524345:JFE524347 JPA524345:JPA524347 JYW524345:JYW524347 KIS524345:KIS524347 KSO524345:KSO524347 LCK524345:LCK524347 LMG524345:LMG524347 LWC524345:LWC524347 MFY524345:MFY524347 MPU524345:MPU524347 MZQ524345:MZQ524347 NJM524345:NJM524347 NTI524345:NTI524347 ODE524345:ODE524347 ONA524345:ONA524347 OWW524345:OWW524347 PGS524345:PGS524347 PQO524345:PQO524347 QAK524345:QAK524347 QKG524345:QKG524347 QUC524345:QUC524347 RDY524345:RDY524347 RNU524345:RNU524347 RXQ524345:RXQ524347 SHM524345:SHM524347 SRI524345:SRI524347 TBE524345:TBE524347 TLA524345:TLA524347 TUW524345:TUW524347 UES524345:UES524347 UOO524345:UOO524347 UYK524345:UYK524347 VIG524345:VIG524347 VSC524345:VSC524347 WBY524345:WBY524347 WLU524345:WLU524347 WVQ524345:WVQ524347 J589881:J589883 JE589881:JE589883 TA589881:TA589883 ACW589881:ACW589883 AMS589881:AMS589883 AWO589881:AWO589883 BGK589881:BGK589883 BQG589881:BQG589883 CAC589881:CAC589883 CJY589881:CJY589883 CTU589881:CTU589883 DDQ589881:DDQ589883 DNM589881:DNM589883 DXI589881:DXI589883 EHE589881:EHE589883 ERA589881:ERA589883 FAW589881:FAW589883 FKS589881:FKS589883 FUO589881:FUO589883 GEK589881:GEK589883 GOG589881:GOG589883 GYC589881:GYC589883 HHY589881:HHY589883 HRU589881:HRU589883 IBQ589881:IBQ589883 ILM589881:ILM589883 IVI589881:IVI589883 JFE589881:JFE589883 JPA589881:JPA589883 JYW589881:JYW589883 KIS589881:KIS589883 KSO589881:KSO589883 LCK589881:LCK589883 LMG589881:LMG589883 LWC589881:LWC589883 MFY589881:MFY589883 MPU589881:MPU589883 MZQ589881:MZQ589883 NJM589881:NJM589883 NTI589881:NTI589883 ODE589881:ODE589883 ONA589881:ONA589883 OWW589881:OWW589883 PGS589881:PGS589883 PQO589881:PQO589883 QAK589881:QAK589883 QKG589881:QKG589883 QUC589881:QUC589883 RDY589881:RDY589883 RNU589881:RNU589883 RXQ589881:RXQ589883 SHM589881:SHM589883 SRI589881:SRI589883 TBE589881:TBE589883 TLA589881:TLA589883 TUW589881:TUW589883 UES589881:UES589883 UOO589881:UOO589883 UYK589881:UYK589883 VIG589881:VIG589883 VSC589881:VSC589883 WBY589881:WBY589883 WLU589881:WLU589883 WVQ589881:WVQ589883 J655417:J655419 JE655417:JE655419 TA655417:TA655419 ACW655417:ACW655419 AMS655417:AMS655419 AWO655417:AWO655419 BGK655417:BGK655419 BQG655417:BQG655419 CAC655417:CAC655419 CJY655417:CJY655419 CTU655417:CTU655419 DDQ655417:DDQ655419 DNM655417:DNM655419 DXI655417:DXI655419 EHE655417:EHE655419 ERA655417:ERA655419 FAW655417:FAW655419 FKS655417:FKS655419 FUO655417:FUO655419 GEK655417:GEK655419 GOG655417:GOG655419 GYC655417:GYC655419 HHY655417:HHY655419 HRU655417:HRU655419 IBQ655417:IBQ655419 ILM655417:ILM655419 IVI655417:IVI655419 JFE655417:JFE655419 JPA655417:JPA655419 JYW655417:JYW655419 KIS655417:KIS655419 KSO655417:KSO655419 LCK655417:LCK655419 LMG655417:LMG655419 LWC655417:LWC655419 MFY655417:MFY655419 MPU655417:MPU655419 MZQ655417:MZQ655419 NJM655417:NJM655419 NTI655417:NTI655419 ODE655417:ODE655419 ONA655417:ONA655419 OWW655417:OWW655419 PGS655417:PGS655419 PQO655417:PQO655419 QAK655417:QAK655419 QKG655417:QKG655419 QUC655417:QUC655419 RDY655417:RDY655419 RNU655417:RNU655419 RXQ655417:RXQ655419 SHM655417:SHM655419 SRI655417:SRI655419 TBE655417:TBE655419 TLA655417:TLA655419 TUW655417:TUW655419 UES655417:UES655419 UOO655417:UOO655419 UYK655417:UYK655419 VIG655417:VIG655419 VSC655417:VSC655419 WBY655417:WBY655419 WLU655417:WLU655419 WVQ655417:WVQ655419 J720953:J720955 JE720953:JE720955 TA720953:TA720955 ACW720953:ACW720955 AMS720953:AMS720955 AWO720953:AWO720955 BGK720953:BGK720955 BQG720953:BQG720955 CAC720953:CAC720955 CJY720953:CJY720955 CTU720953:CTU720955 DDQ720953:DDQ720955 DNM720953:DNM720955 DXI720953:DXI720955 EHE720953:EHE720955 ERA720953:ERA720955 FAW720953:FAW720955 FKS720953:FKS720955 FUO720953:FUO720955 GEK720953:GEK720955 GOG720953:GOG720955 GYC720953:GYC720955 HHY720953:HHY720955 HRU720953:HRU720955 IBQ720953:IBQ720955 ILM720953:ILM720955 IVI720953:IVI720955 JFE720953:JFE720955 JPA720953:JPA720955 JYW720953:JYW720955 KIS720953:KIS720955 KSO720953:KSO720955 LCK720953:LCK720955 LMG720953:LMG720955 LWC720953:LWC720955 MFY720953:MFY720955 MPU720953:MPU720955 MZQ720953:MZQ720955 NJM720953:NJM720955 NTI720953:NTI720955 ODE720953:ODE720955 ONA720953:ONA720955 OWW720953:OWW720955 PGS720953:PGS720955 PQO720953:PQO720955 QAK720953:QAK720955 QKG720953:QKG720955 QUC720953:QUC720955 RDY720953:RDY720955 RNU720953:RNU720955 RXQ720953:RXQ720955 SHM720953:SHM720955 SRI720953:SRI720955 TBE720953:TBE720955 TLA720953:TLA720955 TUW720953:TUW720955 UES720953:UES720955 UOO720953:UOO720955 UYK720953:UYK720955 VIG720953:VIG720955 VSC720953:VSC720955 WBY720953:WBY720955 WLU720953:WLU720955 WVQ720953:WVQ720955 J786489:J786491 JE786489:JE786491 TA786489:TA786491 ACW786489:ACW786491 AMS786489:AMS786491 AWO786489:AWO786491 BGK786489:BGK786491 BQG786489:BQG786491 CAC786489:CAC786491 CJY786489:CJY786491 CTU786489:CTU786491 DDQ786489:DDQ786491 DNM786489:DNM786491 DXI786489:DXI786491 EHE786489:EHE786491 ERA786489:ERA786491 FAW786489:FAW786491 FKS786489:FKS786491 FUO786489:FUO786491 GEK786489:GEK786491 GOG786489:GOG786491 GYC786489:GYC786491 HHY786489:HHY786491 HRU786489:HRU786491 IBQ786489:IBQ786491 ILM786489:ILM786491 IVI786489:IVI786491 JFE786489:JFE786491 JPA786489:JPA786491 JYW786489:JYW786491 KIS786489:KIS786491 KSO786489:KSO786491 LCK786489:LCK786491 LMG786489:LMG786491 LWC786489:LWC786491 MFY786489:MFY786491 MPU786489:MPU786491 MZQ786489:MZQ786491 NJM786489:NJM786491 NTI786489:NTI786491 ODE786489:ODE786491 ONA786489:ONA786491 OWW786489:OWW786491 PGS786489:PGS786491 PQO786489:PQO786491 QAK786489:QAK786491 QKG786489:QKG786491 QUC786489:QUC786491 RDY786489:RDY786491 RNU786489:RNU786491 RXQ786489:RXQ786491 SHM786489:SHM786491 SRI786489:SRI786491 TBE786489:TBE786491 TLA786489:TLA786491 TUW786489:TUW786491 UES786489:UES786491 UOO786489:UOO786491 UYK786489:UYK786491 VIG786489:VIG786491 VSC786489:VSC786491 WBY786489:WBY786491 WLU786489:WLU786491 WVQ786489:WVQ786491 J852025:J852027 JE852025:JE852027 TA852025:TA852027 ACW852025:ACW852027 AMS852025:AMS852027 AWO852025:AWO852027 BGK852025:BGK852027 BQG852025:BQG852027 CAC852025:CAC852027 CJY852025:CJY852027 CTU852025:CTU852027 DDQ852025:DDQ852027 DNM852025:DNM852027 DXI852025:DXI852027 EHE852025:EHE852027 ERA852025:ERA852027 FAW852025:FAW852027 FKS852025:FKS852027 FUO852025:FUO852027 GEK852025:GEK852027 GOG852025:GOG852027 GYC852025:GYC852027 HHY852025:HHY852027 HRU852025:HRU852027 IBQ852025:IBQ852027 ILM852025:ILM852027 IVI852025:IVI852027 JFE852025:JFE852027 JPA852025:JPA852027 JYW852025:JYW852027 KIS852025:KIS852027 KSO852025:KSO852027 LCK852025:LCK852027 LMG852025:LMG852027 LWC852025:LWC852027 MFY852025:MFY852027 MPU852025:MPU852027 MZQ852025:MZQ852027 NJM852025:NJM852027 NTI852025:NTI852027 ODE852025:ODE852027 ONA852025:ONA852027 OWW852025:OWW852027 PGS852025:PGS852027 PQO852025:PQO852027 QAK852025:QAK852027 QKG852025:QKG852027 QUC852025:QUC852027 RDY852025:RDY852027 RNU852025:RNU852027 RXQ852025:RXQ852027 SHM852025:SHM852027 SRI852025:SRI852027 TBE852025:TBE852027 TLA852025:TLA852027 TUW852025:TUW852027 UES852025:UES852027 UOO852025:UOO852027 UYK852025:UYK852027 VIG852025:VIG852027 VSC852025:VSC852027 WBY852025:WBY852027 WLU852025:WLU852027 WVQ852025:WVQ852027 J917561:J917563 JE917561:JE917563 TA917561:TA917563 ACW917561:ACW917563 AMS917561:AMS917563 AWO917561:AWO917563 BGK917561:BGK917563 BQG917561:BQG917563 CAC917561:CAC917563 CJY917561:CJY917563 CTU917561:CTU917563 DDQ917561:DDQ917563 DNM917561:DNM917563 DXI917561:DXI917563 EHE917561:EHE917563 ERA917561:ERA917563 FAW917561:FAW917563 FKS917561:FKS917563 FUO917561:FUO917563 GEK917561:GEK917563 GOG917561:GOG917563 GYC917561:GYC917563 HHY917561:HHY917563 HRU917561:HRU917563 IBQ917561:IBQ917563 ILM917561:ILM917563 IVI917561:IVI917563 JFE917561:JFE917563 JPA917561:JPA917563 JYW917561:JYW917563 KIS917561:KIS917563 KSO917561:KSO917563 LCK917561:LCK917563 LMG917561:LMG917563 LWC917561:LWC917563 MFY917561:MFY917563 MPU917561:MPU917563 MZQ917561:MZQ917563 NJM917561:NJM917563 NTI917561:NTI917563 ODE917561:ODE917563 ONA917561:ONA917563 OWW917561:OWW917563 PGS917561:PGS917563 PQO917561:PQO917563 QAK917561:QAK917563 QKG917561:QKG917563 QUC917561:QUC917563 RDY917561:RDY917563 RNU917561:RNU917563 RXQ917561:RXQ917563 SHM917561:SHM917563 SRI917561:SRI917563 TBE917561:TBE917563 TLA917561:TLA917563 TUW917561:TUW917563 UES917561:UES917563 UOO917561:UOO917563 UYK917561:UYK917563 VIG917561:VIG917563 VSC917561:VSC917563 WBY917561:WBY917563 WLU917561:WLU917563 WVQ917561:WVQ917563 J983097:J983099 JE983097:JE983099 TA983097:TA983099 ACW983097:ACW983099 AMS983097:AMS983099 AWO983097:AWO983099 BGK983097:BGK983099 BQG983097:BQG983099 CAC983097:CAC983099 CJY983097:CJY983099 CTU983097:CTU983099 DDQ983097:DDQ983099 DNM983097:DNM983099 DXI983097:DXI983099 EHE983097:EHE983099 ERA983097:ERA983099 FAW983097:FAW983099 FKS983097:FKS983099 FUO983097:FUO983099 GEK983097:GEK983099 GOG983097:GOG983099 GYC983097:GYC983099 HHY983097:HHY983099 HRU983097:HRU983099 IBQ983097:IBQ983099 ILM983097:ILM983099 IVI983097:IVI983099 JFE983097:JFE983099 JPA983097:JPA983099 JYW983097:JYW983099 KIS983097:KIS983099 KSO983097:KSO983099 LCK983097:LCK983099 LMG983097:LMG983099 LWC983097:LWC983099 MFY983097:MFY983099 MPU983097:MPU983099 MZQ983097:MZQ983099 NJM983097:NJM983099 NTI983097:NTI983099 ODE983097:ODE983099 ONA983097:ONA983099 OWW983097:OWW983099 PGS983097:PGS983099 PQO983097:PQO983099 QAK983097:QAK983099 QKG983097:QKG983099 QUC983097:QUC983099 RDY983097:RDY983099 RNU983097:RNU983099 RXQ983097:RXQ983099 SHM983097:SHM983099 SRI983097:SRI983099 TBE983097:TBE983099 TLA983097:TLA983099 TUW983097:TUW983099 UES983097:UES983099 UOO983097:UOO983099 UYK983097:UYK983099 VIG983097:VIG983099 VSC983097:VSC983099 WBY983097:WBY983099 WLU983097:WLU983099 WVQ983097:WVQ983099 D60:D62 IY60:IY62 SU60:SU62 ACQ60:ACQ62 AMM60:AMM62 AWI60:AWI62 BGE60:BGE62 BQA60:BQA62 BZW60:BZW62 CJS60:CJS62 CTO60:CTO62 DDK60:DDK62 DNG60:DNG62 DXC60:DXC62 EGY60:EGY62 EQU60:EQU62 FAQ60:FAQ62 FKM60:FKM62 FUI60:FUI62 GEE60:GEE62 GOA60:GOA62 GXW60:GXW62 HHS60:HHS62 HRO60:HRO62 IBK60:IBK62 ILG60:ILG62 IVC60:IVC62 JEY60:JEY62 JOU60:JOU62 JYQ60:JYQ62 KIM60:KIM62 KSI60:KSI62 LCE60:LCE62 LMA60:LMA62 LVW60:LVW62 MFS60:MFS62 MPO60:MPO62 MZK60:MZK62 NJG60:NJG62 NTC60:NTC62 OCY60:OCY62 OMU60:OMU62 OWQ60:OWQ62 PGM60:PGM62 PQI60:PQI62 QAE60:QAE62 QKA60:QKA62 QTW60:QTW62 RDS60:RDS62 RNO60:RNO62 RXK60:RXK62 SHG60:SHG62 SRC60:SRC62 TAY60:TAY62 TKU60:TKU62 TUQ60:TUQ62 UEM60:UEM62 UOI60:UOI62 UYE60:UYE62 VIA60:VIA62 VRW60:VRW62 WBS60:WBS62 WLO60:WLO62 WVK60:WVK62 D65598:D65600 IY65598:IY65600 SU65598:SU65600 ACQ65598:ACQ65600 AMM65598:AMM65600 AWI65598:AWI65600 BGE65598:BGE65600 BQA65598:BQA65600 BZW65598:BZW65600 CJS65598:CJS65600 CTO65598:CTO65600 DDK65598:DDK65600 DNG65598:DNG65600 DXC65598:DXC65600 EGY65598:EGY65600 EQU65598:EQU65600 FAQ65598:FAQ65600 FKM65598:FKM65600 FUI65598:FUI65600 GEE65598:GEE65600 GOA65598:GOA65600 GXW65598:GXW65600 HHS65598:HHS65600 HRO65598:HRO65600 IBK65598:IBK65600 ILG65598:ILG65600 IVC65598:IVC65600 JEY65598:JEY65600 JOU65598:JOU65600 JYQ65598:JYQ65600 KIM65598:KIM65600 KSI65598:KSI65600 LCE65598:LCE65600 LMA65598:LMA65600 LVW65598:LVW65600 MFS65598:MFS65600 MPO65598:MPO65600 MZK65598:MZK65600 NJG65598:NJG65600 NTC65598:NTC65600 OCY65598:OCY65600 OMU65598:OMU65600 OWQ65598:OWQ65600 PGM65598:PGM65600 PQI65598:PQI65600 QAE65598:QAE65600 QKA65598:QKA65600 QTW65598:QTW65600 RDS65598:RDS65600 RNO65598:RNO65600 RXK65598:RXK65600 SHG65598:SHG65600 SRC65598:SRC65600 TAY65598:TAY65600 TKU65598:TKU65600 TUQ65598:TUQ65600 UEM65598:UEM65600 UOI65598:UOI65600 UYE65598:UYE65600 VIA65598:VIA65600 VRW65598:VRW65600 WBS65598:WBS65600 WLO65598:WLO65600 WVK65598:WVK65600 D131134:D131136 IY131134:IY131136 SU131134:SU131136 ACQ131134:ACQ131136 AMM131134:AMM131136 AWI131134:AWI131136 BGE131134:BGE131136 BQA131134:BQA131136 BZW131134:BZW131136 CJS131134:CJS131136 CTO131134:CTO131136 DDK131134:DDK131136 DNG131134:DNG131136 DXC131134:DXC131136 EGY131134:EGY131136 EQU131134:EQU131136 FAQ131134:FAQ131136 FKM131134:FKM131136 FUI131134:FUI131136 GEE131134:GEE131136 GOA131134:GOA131136 GXW131134:GXW131136 HHS131134:HHS131136 HRO131134:HRO131136 IBK131134:IBK131136 ILG131134:ILG131136 IVC131134:IVC131136 JEY131134:JEY131136 JOU131134:JOU131136 JYQ131134:JYQ131136 KIM131134:KIM131136 KSI131134:KSI131136 LCE131134:LCE131136 LMA131134:LMA131136 LVW131134:LVW131136 MFS131134:MFS131136 MPO131134:MPO131136 MZK131134:MZK131136 NJG131134:NJG131136 NTC131134:NTC131136 OCY131134:OCY131136 OMU131134:OMU131136 OWQ131134:OWQ131136 PGM131134:PGM131136 PQI131134:PQI131136 QAE131134:QAE131136 QKA131134:QKA131136 QTW131134:QTW131136 RDS131134:RDS131136 RNO131134:RNO131136 RXK131134:RXK131136 SHG131134:SHG131136 SRC131134:SRC131136 TAY131134:TAY131136 TKU131134:TKU131136 TUQ131134:TUQ131136 UEM131134:UEM131136 UOI131134:UOI131136 UYE131134:UYE131136 VIA131134:VIA131136 VRW131134:VRW131136 WBS131134:WBS131136 WLO131134:WLO131136 WVK131134:WVK131136 D196670:D196672 IY196670:IY196672 SU196670:SU196672 ACQ196670:ACQ196672 AMM196670:AMM196672 AWI196670:AWI196672 BGE196670:BGE196672 BQA196670:BQA196672 BZW196670:BZW196672 CJS196670:CJS196672 CTO196670:CTO196672 DDK196670:DDK196672 DNG196670:DNG196672 DXC196670:DXC196672 EGY196670:EGY196672 EQU196670:EQU196672 FAQ196670:FAQ196672 FKM196670:FKM196672 FUI196670:FUI196672 GEE196670:GEE196672 GOA196670:GOA196672 GXW196670:GXW196672 HHS196670:HHS196672 HRO196670:HRO196672 IBK196670:IBK196672 ILG196670:ILG196672 IVC196670:IVC196672 JEY196670:JEY196672 JOU196670:JOU196672 JYQ196670:JYQ196672 KIM196670:KIM196672 KSI196670:KSI196672 LCE196670:LCE196672 LMA196670:LMA196672 LVW196670:LVW196672 MFS196670:MFS196672 MPO196670:MPO196672 MZK196670:MZK196672 NJG196670:NJG196672 NTC196670:NTC196672 OCY196670:OCY196672 OMU196670:OMU196672 OWQ196670:OWQ196672 PGM196670:PGM196672 PQI196670:PQI196672 QAE196670:QAE196672 QKA196670:QKA196672 QTW196670:QTW196672 RDS196670:RDS196672 RNO196670:RNO196672 RXK196670:RXK196672 SHG196670:SHG196672 SRC196670:SRC196672 TAY196670:TAY196672 TKU196670:TKU196672 TUQ196670:TUQ196672 UEM196670:UEM196672 UOI196670:UOI196672 UYE196670:UYE196672 VIA196670:VIA196672 VRW196670:VRW196672 WBS196670:WBS196672 WLO196670:WLO196672 WVK196670:WVK196672 D262206:D262208 IY262206:IY262208 SU262206:SU262208 ACQ262206:ACQ262208 AMM262206:AMM262208 AWI262206:AWI262208 BGE262206:BGE262208 BQA262206:BQA262208 BZW262206:BZW262208 CJS262206:CJS262208 CTO262206:CTO262208 DDK262206:DDK262208 DNG262206:DNG262208 DXC262206:DXC262208 EGY262206:EGY262208 EQU262206:EQU262208 FAQ262206:FAQ262208 FKM262206:FKM262208 FUI262206:FUI262208 GEE262206:GEE262208 GOA262206:GOA262208 GXW262206:GXW262208 HHS262206:HHS262208 HRO262206:HRO262208 IBK262206:IBK262208 ILG262206:ILG262208 IVC262206:IVC262208 JEY262206:JEY262208 JOU262206:JOU262208 JYQ262206:JYQ262208 KIM262206:KIM262208 KSI262206:KSI262208 LCE262206:LCE262208 LMA262206:LMA262208 LVW262206:LVW262208 MFS262206:MFS262208 MPO262206:MPO262208 MZK262206:MZK262208 NJG262206:NJG262208 NTC262206:NTC262208 OCY262206:OCY262208 OMU262206:OMU262208 OWQ262206:OWQ262208 PGM262206:PGM262208 PQI262206:PQI262208 QAE262206:QAE262208 QKA262206:QKA262208 QTW262206:QTW262208 RDS262206:RDS262208 RNO262206:RNO262208 RXK262206:RXK262208 SHG262206:SHG262208 SRC262206:SRC262208 TAY262206:TAY262208 TKU262206:TKU262208 TUQ262206:TUQ262208 UEM262206:UEM262208 UOI262206:UOI262208 UYE262206:UYE262208 VIA262206:VIA262208 VRW262206:VRW262208 WBS262206:WBS262208 WLO262206:WLO262208 WVK262206:WVK262208 D327742:D327744 IY327742:IY327744 SU327742:SU327744 ACQ327742:ACQ327744 AMM327742:AMM327744 AWI327742:AWI327744 BGE327742:BGE327744 BQA327742:BQA327744 BZW327742:BZW327744 CJS327742:CJS327744 CTO327742:CTO327744 DDK327742:DDK327744 DNG327742:DNG327744 DXC327742:DXC327744 EGY327742:EGY327744 EQU327742:EQU327744 FAQ327742:FAQ327744 FKM327742:FKM327744 FUI327742:FUI327744 GEE327742:GEE327744 GOA327742:GOA327744 GXW327742:GXW327744 HHS327742:HHS327744 HRO327742:HRO327744 IBK327742:IBK327744 ILG327742:ILG327744 IVC327742:IVC327744 JEY327742:JEY327744 JOU327742:JOU327744 JYQ327742:JYQ327744 KIM327742:KIM327744 KSI327742:KSI327744 LCE327742:LCE327744 LMA327742:LMA327744 LVW327742:LVW327744 MFS327742:MFS327744 MPO327742:MPO327744 MZK327742:MZK327744 NJG327742:NJG327744 NTC327742:NTC327744 OCY327742:OCY327744 OMU327742:OMU327744 OWQ327742:OWQ327744 PGM327742:PGM327744 PQI327742:PQI327744 QAE327742:QAE327744 QKA327742:QKA327744 QTW327742:QTW327744 RDS327742:RDS327744 RNO327742:RNO327744 RXK327742:RXK327744 SHG327742:SHG327744 SRC327742:SRC327744 TAY327742:TAY327744 TKU327742:TKU327744 TUQ327742:TUQ327744 UEM327742:UEM327744 UOI327742:UOI327744 UYE327742:UYE327744 VIA327742:VIA327744 VRW327742:VRW327744 WBS327742:WBS327744 WLO327742:WLO327744 WVK327742:WVK327744 D393278:D393280 IY393278:IY393280 SU393278:SU393280 ACQ393278:ACQ393280 AMM393278:AMM393280 AWI393278:AWI393280 BGE393278:BGE393280 BQA393278:BQA393280 BZW393278:BZW393280 CJS393278:CJS393280 CTO393278:CTO393280 DDK393278:DDK393280 DNG393278:DNG393280 DXC393278:DXC393280 EGY393278:EGY393280 EQU393278:EQU393280 FAQ393278:FAQ393280 FKM393278:FKM393280 FUI393278:FUI393280 GEE393278:GEE393280 GOA393278:GOA393280 GXW393278:GXW393280 HHS393278:HHS393280 HRO393278:HRO393280 IBK393278:IBK393280 ILG393278:ILG393280 IVC393278:IVC393280 JEY393278:JEY393280 JOU393278:JOU393280 JYQ393278:JYQ393280 KIM393278:KIM393280 KSI393278:KSI393280 LCE393278:LCE393280 LMA393278:LMA393280 LVW393278:LVW393280 MFS393278:MFS393280 MPO393278:MPO393280 MZK393278:MZK393280 NJG393278:NJG393280 NTC393278:NTC393280 OCY393278:OCY393280 OMU393278:OMU393280 OWQ393278:OWQ393280 PGM393278:PGM393280 PQI393278:PQI393280 QAE393278:QAE393280 QKA393278:QKA393280 QTW393278:QTW393280 RDS393278:RDS393280 RNO393278:RNO393280 RXK393278:RXK393280 SHG393278:SHG393280 SRC393278:SRC393280 TAY393278:TAY393280 TKU393278:TKU393280 TUQ393278:TUQ393280 UEM393278:UEM393280 UOI393278:UOI393280 UYE393278:UYE393280 VIA393278:VIA393280 VRW393278:VRW393280 WBS393278:WBS393280 WLO393278:WLO393280 WVK393278:WVK393280 D458814:D458816 IY458814:IY458816 SU458814:SU458816 ACQ458814:ACQ458816 AMM458814:AMM458816 AWI458814:AWI458816 BGE458814:BGE458816 BQA458814:BQA458816 BZW458814:BZW458816 CJS458814:CJS458816 CTO458814:CTO458816 DDK458814:DDK458816 DNG458814:DNG458816 DXC458814:DXC458816 EGY458814:EGY458816 EQU458814:EQU458816 FAQ458814:FAQ458816 FKM458814:FKM458816 FUI458814:FUI458816 GEE458814:GEE458816 GOA458814:GOA458816 GXW458814:GXW458816 HHS458814:HHS458816 HRO458814:HRO458816 IBK458814:IBK458816 ILG458814:ILG458816 IVC458814:IVC458816 JEY458814:JEY458816 JOU458814:JOU458816 JYQ458814:JYQ458816 KIM458814:KIM458816 KSI458814:KSI458816 LCE458814:LCE458816 LMA458814:LMA458816 LVW458814:LVW458816 MFS458814:MFS458816 MPO458814:MPO458816 MZK458814:MZK458816 NJG458814:NJG458816 NTC458814:NTC458816 OCY458814:OCY458816 OMU458814:OMU458816 OWQ458814:OWQ458816 PGM458814:PGM458816 PQI458814:PQI458816 QAE458814:QAE458816 QKA458814:QKA458816 QTW458814:QTW458816 RDS458814:RDS458816 RNO458814:RNO458816 RXK458814:RXK458816 SHG458814:SHG458816 SRC458814:SRC458816 TAY458814:TAY458816 TKU458814:TKU458816 TUQ458814:TUQ458816 UEM458814:UEM458816 UOI458814:UOI458816 UYE458814:UYE458816 VIA458814:VIA458816 VRW458814:VRW458816 WBS458814:WBS458816 WLO458814:WLO458816 WVK458814:WVK458816 D524350:D524352 IY524350:IY524352 SU524350:SU524352 ACQ524350:ACQ524352 AMM524350:AMM524352 AWI524350:AWI524352 BGE524350:BGE524352 BQA524350:BQA524352 BZW524350:BZW524352 CJS524350:CJS524352 CTO524350:CTO524352 DDK524350:DDK524352 DNG524350:DNG524352 DXC524350:DXC524352 EGY524350:EGY524352 EQU524350:EQU524352 FAQ524350:FAQ524352 FKM524350:FKM524352 FUI524350:FUI524352 GEE524350:GEE524352 GOA524350:GOA524352 GXW524350:GXW524352 HHS524350:HHS524352 HRO524350:HRO524352 IBK524350:IBK524352 ILG524350:ILG524352 IVC524350:IVC524352 JEY524350:JEY524352 JOU524350:JOU524352 JYQ524350:JYQ524352 KIM524350:KIM524352 KSI524350:KSI524352 LCE524350:LCE524352 LMA524350:LMA524352 LVW524350:LVW524352 MFS524350:MFS524352 MPO524350:MPO524352 MZK524350:MZK524352 NJG524350:NJG524352 NTC524350:NTC524352 OCY524350:OCY524352 OMU524350:OMU524352 OWQ524350:OWQ524352 PGM524350:PGM524352 PQI524350:PQI524352 QAE524350:QAE524352 QKA524350:QKA524352 QTW524350:QTW524352 RDS524350:RDS524352 RNO524350:RNO524352 RXK524350:RXK524352 SHG524350:SHG524352 SRC524350:SRC524352 TAY524350:TAY524352 TKU524350:TKU524352 TUQ524350:TUQ524352 UEM524350:UEM524352 UOI524350:UOI524352 UYE524350:UYE524352 VIA524350:VIA524352 VRW524350:VRW524352 WBS524350:WBS524352 WLO524350:WLO524352 WVK524350:WVK524352 D589886:D589888 IY589886:IY589888 SU589886:SU589888 ACQ589886:ACQ589888 AMM589886:AMM589888 AWI589886:AWI589888 BGE589886:BGE589888 BQA589886:BQA589888 BZW589886:BZW589888 CJS589886:CJS589888 CTO589886:CTO589888 DDK589886:DDK589888 DNG589886:DNG589888 DXC589886:DXC589888 EGY589886:EGY589888 EQU589886:EQU589888 FAQ589886:FAQ589888 FKM589886:FKM589888 FUI589886:FUI589888 GEE589886:GEE589888 GOA589886:GOA589888 GXW589886:GXW589888 HHS589886:HHS589888 HRO589886:HRO589888 IBK589886:IBK589888 ILG589886:ILG589888 IVC589886:IVC589888 JEY589886:JEY589888 JOU589886:JOU589888 JYQ589886:JYQ589888 KIM589886:KIM589888 KSI589886:KSI589888 LCE589886:LCE589888 LMA589886:LMA589888 LVW589886:LVW589888 MFS589886:MFS589888 MPO589886:MPO589888 MZK589886:MZK589888 NJG589886:NJG589888 NTC589886:NTC589888 OCY589886:OCY589888 OMU589886:OMU589888 OWQ589886:OWQ589888 PGM589886:PGM589888 PQI589886:PQI589888 QAE589886:QAE589888 QKA589886:QKA589888 QTW589886:QTW589888 RDS589886:RDS589888 RNO589886:RNO589888 RXK589886:RXK589888 SHG589886:SHG589888 SRC589886:SRC589888 TAY589886:TAY589888 TKU589886:TKU589888 TUQ589886:TUQ589888 UEM589886:UEM589888 UOI589886:UOI589888 UYE589886:UYE589888 VIA589886:VIA589888 VRW589886:VRW589888 WBS589886:WBS589888 WLO589886:WLO589888 WVK589886:WVK589888 D655422:D655424 IY655422:IY655424 SU655422:SU655424 ACQ655422:ACQ655424 AMM655422:AMM655424 AWI655422:AWI655424 BGE655422:BGE655424 BQA655422:BQA655424 BZW655422:BZW655424 CJS655422:CJS655424 CTO655422:CTO655424 DDK655422:DDK655424 DNG655422:DNG655424 DXC655422:DXC655424 EGY655422:EGY655424 EQU655422:EQU655424 FAQ655422:FAQ655424 FKM655422:FKM655424 FUI655422:FUI655424 GEE655422:GEE655424 GOA655422:GOA655424 GXW655422:GXW655424 HHS655422:HHS655424 HRO655422:HRO655424 IBK655422:IBK655424 ILG655422:ILG655424 IVC655422:IVC655424 JEY655422:JEY655424 JOU655422:JOU655424 JYQ655422:JYQ655424 KIM655422:KIM655424 KSI655422:KSI655424 LCE655422:LCE655424 LMA655422:LMA655424 LVW655422:LVW655424 MFS655422:MFS655424 MPO655422:MPO655424 MZK655422:MZK655424 NJG655422:NJG655424 NTC655422:NTC655424 OCY655422:OCY655424 OMU655422:OMU655424 OWQ655422:OWQ655424 PGM655422:PGM655424 PQI655422:PQI655424 QAE655422:QAE655424 QKA655422:QKA655424 QTW655422:QTW655424 RDS655422:RDS655424 RNO655422:RNO655424 RXK655422:RXK655424 SHG655422:SHG655424 SRC655422:SRC655424 TAY655422:TAY655424 TKU655422:TKU655424 TUQ655422:TUQ655424 UEM655422:UEM655424 UOI655422:UOI655424 UYE655422:UYE655424 VIA655422:VIA655424 VRW655422:VRW655424 WBS655422:WBS655424 WLO655422:WLO655424 WVK655422:WVK655424 D720958:D720960 IY720958:IY720960 SU720958:SU720960 ACQ720958:ACQ720960 AMM720958:AMM720960 AWI720958:AWI720960 BGE720958:BGE720960 BQA720958:BQA720960 BZW720958:BZW720960 CJS720958:CJS720960 CTO720958:CTO720960 DDK720958:DDK720960 DNG720958:DNG720960 DXC720958:DXC720960 EGY720958:EGY720960 EQU720958:EQU720960 FAQ720958:FAQ720960 FKM720958:FKM720960 FUI720958:FUI720960 GEE720958:GEE720960 GOA720958:GOA720960 GXW720958:GXW720960 HHS720958:HHS720960 HRO720958:HRO720960 IBK720958:IBK720960 ILG720958:ILG720960 IVC720958:IVC720960 JEY720958:JEY720960 JOU720958:JOU720960 JYQ720958:JYQ720960 KIM720958:KIM720960 KSI720958:KSI720960 LCE720958:LCE720960 LMA720958:LMA720960 LVW720958:LVW720960 MFS720958:MFS720960 MPO720958:MPO720960 MZK720958:MZK720960 NJG720958:NJG720960 NTC720958:NTC720960 OCY720958:OCY720960 OMU720958:OMU720960 OWQ720958:OWQ720960 PGM720958:PGM720960 PQI720958:PQI720960 QAE720958:QAE720960 QKA720958:QKA720960 QTW720958:QTW720960 RDS720958:RDS720960 RNO720958:RNO720960 RXK720958:RXK720960 SHG720958:SHG720960 SRC720958:SRC720960 TAY720958:TAY720960 TKU720958:TKU720960 TUQ720958:TUQ720960 UEM720958:UEM720960 UOI720958:UOI720960 UYE720958:UYE720960 VIA720958:VIA720960 VRW720958:VRW720960 WBS720958:WBS720960 WLO720958:WLO720960 WVK720958:WVK720960 D786494:D786496 IY786494:IY786496 SU786494:SU786496 ACQ786494:ACQ786496 AMM786494:AMM786496 AWI786494:AWI786496 BGE786494:BGE786496 BQA786494:BQA786496 BZW786494:BZW786496 CJS786494:CJS786496 CTO786494:CTO786496 DDK786494:DDK786496 DNG786494:DNG786496 DXC786494:DXC786496 EGY786494:EGY786496 EQU786494:EQU786496 FAQ786494:FAQ786496 FKM786494:FKM786496 FUI786494:FUI786496 GEE786494:GEE786496 GOA786494:GOA786496 GXW786494:GXW786496 HHS786494:HHS786496 HRO786494:HRO786496 IBK786494:IBK786496 ILG786494:ILG786496 IVC786494:IVC786496 JEY786494:JEY786496 JOU786494:JOU786496 JYQ786494:JYQ786496 KIM786494:KIM786496 KSI786494:KSI786496 LCE786494:LCE786496 LMA786494:LMA786496 LVW786494:LVW786496 MFS786494:MFS786496 MPO786494:MPO786496 MZK786494:MZK786496 NJG786494:NJG786496 NTC786494:NTC786496 OCY786494:OCY786496 OMU786494:OMU786496 OWQ786494:OWQ786496 PGM786494:PGM786496 PQI786494:PQI786496 QAE786494:QAE786496 QKA786494:QKA786496 QTW786494:QTW786496 RDS786494:RDS786496 RNO786494:RNO786496 RXK786494:RXK786496 SHG786494:SHG786496 SRC786494:SRC786496 TAY786494:TAY786496 TKU786494:TKU786496 TUQ786494:TUQ786496 UEM786494:UEM786496 UOI786494:UOI786496 UYE786494:UYE786496 VIA786494:VIA786496 VRW786494:VRW786496 WBS786494:WBS786496 WLO786494:WLO786496 WVK786494:WVK786496 D852030:D852032 IY852030:IY852032 SU852030:SU852032 ACQ852030:ACQ852032 AMM852030:AMM852032 AWI852030:AWI852032 BGE852030:BGE852032 BQA852030:BQA852032 BZW852030:BZW852032 CJS852030:CJS852032 CTO852030:CTO852032 DDK852030:DDK852032 DNG852030:DNG852032 DXC852030:DXC852032 EGY852030:EGY852032 EQU852030:EQU852032 FAQ852030:FAQ852032 FKM852030:FKM852032 FUI852030:FUI852032 GEE852030:GEE852032 GOA852030:GOA852032 GXW852030:GXW852032 HHS852030:HHS852032 HRO852030:HRO852032 IBK852030:IBK852032 ILG852030:ILG852032 IVC852030:IVC852032 JEY852030:JEY852032 JOU852030:JOU852032 JYQ852030:JYQ852032 KIM852030:KIM852032 KSI852030:KSI852032 LCE852030:LCE852032 LMA852030:LMA852032 LVW852030:LVW852032 MFS852030:MFS852032 MPO852030:MPO852032 MZK852030:MZK852032 NJG852030:NJG852032 NTC852030:NTC852032 OCY852030:OCY852032 OMU852030:OMU852032 OWQ852030:OWQ852032 PGM852030:PGM852032 PQI852030:PQI852032 QAE852030:QAE852032 QKA852030:QKA852032 QTW852030:QTW852032 RDS852030:RDS852032 RNO852030:RNO852032 RXK852030:RXK852032 SHG852030:SHG852032 SRC852030:SRC852032 TAY852030:TAY852032 TKU852030:TKU852032 TUQ852030:TUQ852032 UEM852030:UEM852032 UOI852030:UOI852032 UYE852030:UYE852032 VIA852030:VIA852032 VRW852030:VRW852032 WBS852030:WBS852032 WLO852030:WLO852032 WVK852030:WVK852032 D917566:D917568 IY917566:IY917568 SU917566:SU917568 ACQ917566:ACQ917568 AMM917566:AMM917568 AWI917566:AWI917568 BGE917566:BGE917568 BQA917566:BQA917568 BZW917566:BZW917568 CJS917566:CJS917568 CTO917566:CTO917568 DDK917566:DDK917568 DNG917566:DNG917568 DXC917566:DXC917568 EGY917566:EGY917568 EQU917566:EQU917568 FAQ917566:FAQ917568 FKM917566:FKM917568 FUI917566:FUI917568 GEE917566:GEE917568 GOA917566:GOA917568 GXW917566:GXW917568 HHS917566:HHS917568 HRO917566:HRO917568 IBK917566:IBK917568 ILG917566:ILG917568 IVC917566:IVC917568 JEY917566:JEY917568 JOU917566:JOU917568 JYQ917566:JYQ917568 KIM917566:KIM917568 KSI917566:KSI917568 LCE917566:LCE917568 LMA917566:LMA917568 LVW917566:LVW917568 MFS917566:MFS917568 MPO917566:MPO917568 MZK917566:MZK917568 NJG917566:NJG917568 NTC917566:NTC917568 OCY917566:OCY917568 OMU917566:OMU917568 OWQ917566:OWQ917568 PGM917566:PGM917568 PQI917566:PQI917568 QAE917566:QAE917568 QKA917566:QKA917568 QTW917566:QTW917568 RDS917566:RDS917568 RNO917566:RNO917568 RXK917566:RXK917568 SHG917566:SHG917568 SRC917566:SRC917568 TAY917566:TAY917568 TKU917566:TKU917568 TUQ917566:TUQ917568 UEM917566:UEM917568 UOI917566:UOI917568 UYE917566:UYE917568 VIA917566:VIA917568 VRW917566:VRW917568 WBS917566:WBS917568 WLO917566:WLO917568 WVK917566:WVK917568 D983102:D983104 IY983102:IY983104 SU983102:SU983104 ACQ983102:ACQ983104 AMM983102:AMM983104 AWI983102:AWI983104 BGE983102:BGE983104 BQA983102:BQA983104 BZW983102:BZW983104 CJS983102:CJS983104 CTO983102:CTO983104 DDK983102:DDK983104 DNG983102:DNG983104 DXC983102:DXC983104 EGY983102:EGY983104 EQU983102:EQU983104 FAQ983102:FAQ983104 FKM983102:FKM983104 FUI983102:FUI983104 GEE983102:GEE983104 GOA983102:GOA983104 GXW983102:GXW983104 HHS983102:HHS983104 HRO983102:HRO983104 IBK983102:IBK983104 ILG983102:ILG983104 IVC983102:IVC983104 JEY983102:JEY983104 JOU983102:JOU983104 JYQ983102:JYQ983104 KIM983102:KIM983104 KSI983102:KSI983104 LCE983102:LCE983104 LMA983102:LMA983104 LVW983102:LVW983104 MFS983102:MFS983104 MPO983102:MPO983104 MZK983102:MZK983104 NJG983102:NJG983104 NTC983102:NTC983104 OCY983102:OCY983104 OMU983102:OMU983104 OWQ983102:OWQ983104 PGM983102:PGM983104 PQI983102:PQI983104 QAE983102:QAE983104 QKA983102:QKA983104 QTW983102:QTW983104 RDS983102:RDS983104 RNO983102:RNO983104 RXK983102:RXK983104 SHG983102:SHG983104 SRC983102:SRC983104 TAY983102:TAY983104 TKU983102:TKU983104 TUQ983102:TUQ983104 UEM983102:UEM983104 UOI983102:UOI983104 UYE983102:UYE983104 VIA983102:VIA983104 VRW983102:VRW983104 WBS983102:WBS983104 WLO983102:WLO983104 WVK983102:WVK983104 E63:E65 IZ63:IZ65 SV63:SV65 ACR63:ACR65 AMN63:AMN65 AWJ63:AWJ65 BGF63:BGF65 BQB63:BQB65 BZX63:BZX65 CJT63:CJT65 CTP63:CTP65 DDL63:DDL65 DNH63:DNH65 DXD63:DXD65 EGZ63:EGZ65 EQV63:EQV65 FAR63:FAR65 FKN63:FKN65 FUJ63:FUJ65 GEF63:GEF65 GOB63:GOB65 GXX63:GXX65 HHT63:HHT65 HRP63:HRP65 IBL63:IBL65 ILH63:ILH65 IVD63:IVD65 JEZ63:JEZ65 JOV63:JOV65 JYR63:JYR65 KIN63:KIN65 KSJ63:KSJ65 LCF63:LCF65 LMB63:LMB65 LVX63:LVX65 MFT63:MFT65 MPP63:MPP65 MZL63:MZL65 NJH63:NJH65 NTD63:NTD65 OCZ63:OCZ65 OMV63:OMV65 OWR63:OWR65 PGN63:PGN65 PQJ63:PQJ65 QAF63:QAF65 QKB63:QKB65 QTX63:QTX65 RDT63:RDT65 RNP63:RNP65 RXL63:RXL65 SHH63:SHH65 SRD63:SRD65 TAZ63:TAZ65 TKV63:TKV65 TUR63:TUR65 UEN63:UEN65 UOJ63:UOJ65 UYF63:UYF65 VIB63:VIB65 VRX63:VRX65 WBT63:WBT65 WLP63:WLP65 WVL63:WVL65 E65601:E65602 IZ65601:IZ65602 SV65601:SV65602 ACR65601:ACR65602 AMN65601:AMN65602 AWJ65601:AWJ65602 BGF65601:BGF65602 BQB65601:BQB65602 BZX65601:BZX65602 CJT65601:CJT65602 CTP65601:CTP65602 DDL65601:DDL65602 DNH65601:DNH65602 DXD65601:DXD65602 EGZ65601:EGZ65602 EQV65601:EQV65602 FAR65601:FAR65602 FKN65601:FKN65602 FUJ65601:FUJ65602 GEF65601:GEF65602 GOB65601:GOB65602 GXX65601:GXX65602 HHT65601:HHT65602 HRP65601:HRP65602 IBL65601:IBL65602 ILH65601:ILH65602 IVD65601:IVD65602 JEZ65601:JEZ65602 JOV65601:JOV65602 JYR65601:JYR65602 KIN65601:KIN65602 KSJ65601:KSJ65602 LCF65601:LCF65602 LMB65601:LMB65602 LVX65601:LVX65602 MFT65601:MFT65602 MPP65601:MPP65602 MZL65601:MZL65602 NJH65601:NJH65602 NTD65601:NTD65602 OCZ65601:OCZ65602 OMV65601:OMV65602 OWR65601:OWR65602 PGN65601:PGN65602 PQJ65601:PQJ65602 QAF65601:QAF65602 QKB65601:QKB65602 QTX65601:QTX65602 RDT65601:RDT65602 RNP65601:RNP65602 RXL65601:RXL65602 SHH65601:SHH65602 SRD65601:SRD65602 TAZ65601:TAZ65602 TKV65601:TKV65602 TUR65601:TUR65602 UEN65601:UEN65602 UOJ65601:UOJ65602 UYF65601:UYF65602 VIB65601:VIB65602 VRX65601:VRX65602 WBT65601:WBT65602 WLP65601:WLP65602 WVL65601:WVL65602 E131137:E131138 IZ131137:IZ131138 SV131137:SV131138 ACR131137:ACR131138 AMN131137:AMN131138 AWJ131137:AWJ131138 BGF131137:BGF131138 BQB131137:BQB131138 BZX131137:BZX131138 CJT131137:CJT131138 CTP131137:CTP131138 DDL131137:DDL131138 DNH131137:DNH131138 DXD131137:DXD131138 EGZ131137:EGZ131138 EQV131137:EQV131138 FAR131137:FAR131138 FKN131137:FKN131138 FUJ131137:FUJ131138 GEF131137:GEF131138 GOB131137:GOB131138 GXX131137:GXX131138 HHT131137:HHT131138 HRP131137:HRP131138 IBL131137:IBL131138 ILH131137:ILH131138 IVD131137:IVD131138 JEZ131137:JEZ131138 JOV131137:JOV131138 JYR131137:JYR131138 KIN131137:KIN131138 KSJ131137:KSJ131138 LCF131137:LCF131138 LMB131137:LMB131138 LVX131137:LVX131138 MFT131137:MFT131138 MPP131137:MPP131138 MZL131137:MZL131138 NJH131137:NJH131138 NTD131137:NTD131138 OCZ131137:OCZ131138 OMV131137:OMV131138 OWR131137:OWR131138 PGN131137:PGN131138 PQJ131137:PQJ131138 QAF131137:QAF131138 QKB131137:QKB131138 QTX131137:QTX131138 RDT131137:RDT131138 RNP131137:RNP131138 RXL131137:RXL131138 SHH131137:SHH131138 SRD131137:SRD131138 TAZ131137:TAZ131138 TKV131137:TKV131138 TUR131137:TUR131138 UEN131137:UEN131138 UOJ131137:UOJ131138 UYF131137:UYF131138 VIB131137:VIB131138 VRX131137:VRX131138 WBT131137:WBT131138 WLP131137:WLP131138 WVL131137:WVL131138 E196673:E196674 IZ196673:IZ196674 SV196673:SV196674 ACR196673:ACR196674 AMN196673:AMN196674 AWJ196673:AWJ196674 BGF196673:BGF196674 BQB196673:BQB196674 BZX196673:BZX196674 CJT196673:CJT196674 CTP196673:CTP196674 DDL196673:DDL196674 DNH196673:DNH196674 DXD196673:DXD196674 EGZ196673:EGZ196674 EQV196673:EQV196674 FAR196673:FAR196674 FKN196673:FKN196674 FUJ196673:FUJ196674 GEF196673:GEF196674 GOB196673:GOB196674 GXX196673:GXX196674 HHT196673:HHT196674 HRP196673:HRP196674 IBL196673:IBL196674 ILH196673:ILH196674 IVD196673:IVD196674 JEZ196673:JEZ196674 JOV196673:JOV196674 JYR196673:JYR196674 KIN196673:KIN196674 KSJ196673:KSJ196674 LCF196673:LCF196674 LMB196673:LMB196674 LVX196673:LVX196674 MFT196673:MFT196674 MPP196673:MPP196674 MZL196673:MZL196674 NJH196673:NJH196674 NTD196673:NTD196674 OCZ196673:OCZ196674 OMV196673:OMV196674 OWR196673:OWR196674 PGN196673:PGN196674 PQJ196673:PQJ196674 QAF196673:QAF196674 QKB196673:QKB196674 QTX196673:QTX196674 RDT196673:RDT196674 RNP196673:RNP196674 RXL196673:RXL196674 SHH196673:SHH196674 SRD196673:SRD196674 TAZ196673:TAZ196674 TKV196673:TKV196674 TUR196673:TUR196674 UEN196673:UEN196674 UOJ196673:UOJ196674 UYF196673:UYF196674 VIB196673:VIB196674 VRX196673:VRX196674 WBT196673:WBT196674 WLP196673:WLP196674 WVL196673:WVL196674 E262209:E262210 IZ262209:IZ262210 SV262209:SV262210 ACR262209:ACR262210 AMN262209:AMN262210 AWJ262209:AWJ262210 BGF262209:BGF262210 BQB262209:BQB262210 BZX262209:BZX262210 CJT262209:CJT262210 CTP262209:CTP262210 DDL262209:DDL262210 DNH262209:DNH262210 DXD262209:DXD262210 EGZ262209:EGZ262210 EQV262209:EQV262210 FAR262209:FAR262210 FKN262209:FKN262210 FUJ262209:FUJ262210 GEF262209:GEF262210 GOB262209:GOB262210 GXX262209:GXX262210 HHT262209:HHT262210 HRP262209:HRP262210 IBL262209:IBL262210 ILH262209:ILH262210 IVD262209:IVD262210 JEZ262209:JEZ262210 JOV262209:JOV262210 JYR262209:JYR262210 KIN262209:KIN262210 KSJ262209:KSJ262210 LCF262209:LCF262210 LMB262209:LMB262210 LVX262209:LVX262210 MFT262209:MFT262210 MPP262209:MPP262210 MZL262209:MZL262210 NJH262209:NJH262210 NTD262209:NTD262210 OCZ262209:OCZ262210 OMV262209:OMV262210 OWR262209:OWR262210 PGN262209:PGN262210 PQJ262209:PQJ262210 QAF262209:QAF262210 QKB262209:QKB262210 QTX262209:QTX262210 RDT262209:RDT262210 RNP262209:RNP262210 RXL262209:RXL262210 SHH262209:SHH262210 SRD262209:SRD262210 TAZ262209:TAZ262210 TKV262209:TKV262210 TUR262209:TUR262210 UEN262209:UEN262210 UOJ262209:UOJ262210 UYF262209:UYF262210 VIB262209:VIB262210 VRX262209:VRX262210 WBT262209:WBT262210 WLP262209:WLP262210 WVL262209:WVL262210 E327745:E327746 IZ327745:IZ327746 SV327745:SV327746 ACR327745:ACR327746 AMN327745:AMN327746 AWJ327745:AWJ327746 BGF327745:BGF327746 BQB327745:BQB327746 BZX327745:BZX327746 CJT327745:CJT327746 CTP327745:CTP327746 DDL327745:DDL327746 DNH327745:DNH327746 DXD327745:DXD327746 EGZ327745:EGZ327746 EQV327745:EQV327746 FAR327745:FAR327746 FKN327745:FKN327746 FUJ327745:FUJ327746 GEF327745:GEF327746 GOB327745:GOB327746 GXX327745:GXX327746 HHT327745:HHT327746 HRP327745:HRP327746 IBL327745:IBL327746 ILH327745:ILH327746 IVD327745:IVD327746 JEZ327745:JEZ327746 JOV327745:JOV327746 JYR327745:JYR327746 KIN327745:KIN327746 KSJ327745:KSJ327746 LCF327745:LCF327746 LMB327745:LMB327746 LVX327745:LVX327746 MFT327745:MFT327746 MPP327745:MPP327746 MZL327745:MZL327746 NJH327745:NJH327746 NTD327745:NTD327746 OCZ327745:OCZ327746 OMV327745:OMV327746 OWR327745:OWR327746 PGN327745:PGN327746 PQJ327745:PQJ327746 QAF327745:QAF327746 QKB327745:QKB327746 QTX327745:QTX327746 RDT327745:RDT327746 RNP327745:RNP327746 RXL327745:RXL327746 SHH327745:SHH327746 SRD327745:SRD327746 TAZ327745:TAZ327746 TKV327745:TKV327746 TUR327745:TUR327746 UEN327745:UEN327746 UOJ327745:UOJ327746 UYF327745:UYF327746 VIB327745:VIB327746 VRX327745:VRX327746 WBT327745:WBT327746 WLP327745:WLP327746 WVL327745:WVL327746 E393281:E393282 IZ393281:IZ393282 SV393281:SV393282 ACR393281:ACR393282 AMN393281:AMN393282 AWJ393281:AWJ393282 BGF393281:BGF393282 BQB393281:BQB393282 BZX393281:BZX393282 CJT393281:CJT393282 CTP393281:CTP393282 DDL393281:DDL393282 DNH393281:DNH393282 DXD393281:DXD393282 EGZ393281:EGZ393282 EQV393281:EQV393282 FAR393281:FAR393282 FKN393281:FKN393282 FUJ393281:FUJ393282 GEF393281:GEF393282 GOB393281:GOB393282 GXX393281:GXX393282 HHT393281:HHT393282 HRP393281:HRP393282 IBL393281:IBL393282 ILH393281:ILH393282 IVD393281:IVD393282 JEZ393281:JEZ393282 JOV393281:JOV393282 JYR393281:JYR393282 KIN393281:KIN393282 KSJ393281:KSJ393282 LCF393281:LCF393282 LMB393281:LMB393282 LVX393281:LVX393282 MFT393281:MFT393282 MPP393281:MPP393282 MZL393281:MZL393282 NJH393281:NJH393282 NTD393281:NTD393282 OCZ393281:OCZ393282 OMV393281:OMV393282 OWR393281:OWR393282 PGN393281:PGN393282 PQJ393281:PQJ393282 QAF393281:QAF393282 QKB393281:QKB393282 QTX393281:QTX393282 RDT393281:RDT393282 RNP393281:RNP393282 RXL393281:RXL393282 SHH393281:SHH393282 SRD393281:SRD393282 TAZ393281:TAZ393282 TKV393281:TKV393282 TUR393281:TUR393282 UEN393281:UEN393282 UOJ393281:UOJ393282 UYF393281:UYF393282 VIB393281:VIB393282 VRX393281:VRX393282 WBT393281:WBT393282 WLP393281:WLP393282 WVL393281:WVL393282 E458817:E458818 IZ458817:IZ458818 SV458817:SV458818 ACR458817:ACR458818 AMN458817:AMN458818 AWJ458817:AWJ458818 BGF458817:BGF458818 BQB458817:BQB458818 BZX458817:BZX458818 CJT458817:CJT458818 CTP458817:CTP458818 DDL458817:DDL458818 DNH458817:DNH458818 DXD458817:DXD458818 EGZ458817:EGZ458818 EQV458817:EQV458818 FAR458817:FAR458818 FKN458817:FKN458818 FUJ458817:FUJ458818 GEF458817:GEF458818 GOB458817:GOB458818 GXX458817:GXX458818 HHT458817:HHT458818 HRP458817:HRP458818 IBL458817:IBL458818 ILH458817:ILH458818 IVD458817:IVD458818 JEZ458817:JEZ458818 JOV458817:JOV458818 JYR458817:JYR458818 KIN458817:KIN458818 KSJ458817:KSJ458818 LCF458817:LCF458818 LMB458817:LMB458818 LVX458817:LVX458818 MFT458817:MFT458818 MPP458817:MPP458818 MZL458817:MZL458818 NJH458817:NJH458818 NTD458817:NTD458818 OCZ458817:OCZ458818 OMV458817:OMV458818 OWR458817:OWR458818 PGN458817:PGN458818 PQJ458817:PQJ458818 QAF458817:QAF458818 QKB458817:QKB458818 QTX458817:QTX458818 RDT458817:RDT458818 RNP458817:RNP458818 RXL458817:RXL458818 SHH458817:SHH458818 SRD458817:SRD458818 TAZ458817:TAZ458818 TKV458817:TKV458818 TUR458817:TUR458818 UEN458817:UEN458818 UOJ458817:UOJ458818 UYF458817:UYF458818 VIB458817:VIB458818 VRX458817:VRX458818 WBT458817:WBT458818 WLP458817:WLP458818 WVL458817:WVL458818 E524353:E524354 IZ524353:IZ524354 SV524353:SV524354 ACR524353:ACR524354 AMN524353:AMN524354 AWJ524353:AWJ524354 BGF524353:BGF524354 BQB524353:BQB524354 BZX524353:BZX524354 CJT524353:CJT524354 CTP524353:CTP524354 DDL524353:DDL524354 DNH524353:DNH524354 DXD524353:DXD524354 EGZ524353:EGZ524354 EQV524353:EQV524354 FAR524353:FAR524354 FKN524353:FKN524354 FUJ524353:FUJ524354 GEF524353:GEF524354 GOB524353:GOB524354 GXX524353:GXX524354 HHT524353:HHT524354 HRP524353:HRP524354 IBL524353:IBL524354 ILH524353:ILH524354 IVD524353:IVD524354 JEZ524353:JEZ524354 JOV524353:JOV524354 JYR524353:JYR524354 KIN524353:KIN524354 KSJ524353:KSJ524354 LCF524353:LCF524354 LMB524353:LMB524354 LVX524353:LVX524354 MFT524353:MFT524354 MPP524353:MPP524354 MZL524353:MZL524354 NJH524353:NJH524354 NTD524353:NTD524354 OCZ524353:OCZ524354 OMV524353:OMV524354 OWR524353:OWR524354 PGN524353:PGN524354 PQJ524353:PQJ524354 QAF524353:QAF524354 QKB524353:QKB524354 QTX524353:QTX524354 RDT524353:RDT524354 RNP524353:RNP524354 RXL524353:RXL524354 SHH524353:SHH524354 SRD524353:SRD524354 TAZ524353:TAZ524354 TKV524353:TKV524354 TUR524353:TUR524354 UEN524353:UEN524354 UOJ524353:UOJ524354 UYF524353:UYF524354 VIB524353:VIB524354 VRX524353:VRX524354 WBT524353:WBT524354 WLP524353:WLP524354 WVL524353:WVL524354 E589889:E589890 IZ589889:IZ589890 SV589889:SV589890 ACR589889:ACR589890 AMN589889:AMN589890 AWJ589889:AWJ589890 BGF589889:BGF589890 BQB589889:BQB589890 BZX589889:BZX589890 CJT589889:CJT589890 CTP589889:CTP589890 DDL589889:DDL589890 DNH589889:DNH589890 DXD589889:DXD589890 EGZ589889:EGZ589890 EQV589889:EQV589890 FAR589889:FAR589890 FKN589889:FKN589890 FUJ589889:FUJ589890 GEF589889:GEF589890 GOB589889:GOB589890 GXX589889:GXX589890 HHT589889:HHT589890 HRP589889:HRP589890 IBL589889:IBL589890 ILH589889:ILH589890 IVD589889:IVD589890 JEZ589889:JEZ589890 JOV589889:JOV589890 JYR589889:JYR589890 KIN589889:KIN589890 KSJ589889:KSJ589890 LCF589889:LCF589890 LMB589889:LMB589890 LVX589889:LVX589890 MFT589889:MFT589890 MPP589889:MPP589890 MZL589889:MZL589890 NJH589889:NJH589890 NTD589889:NTD589890 OCZ589889:OCZ589890 OMV589889:OMV589890 OWR589889:OWR589890 PGN589889:PGN589890 PQJ589889:PQJ589890 QAF589889:QAF589890 QKB589889:QKB589890 QTX589889:QTX589890 RDT589889:RDT589890 RNP589889:RNP589890 RXL589889:RXL589890 SHH589889:SHH589890 SRD589889:SRD589890 TAZ589889:TAZ589890 TKV589889:TKV589890 TUR589889:TUR589890 UEN589889:UEN589890 UOJ589889:UOJ589890 UYF589889:UYF589890 VIB589889:VIB589890 VRX589889:VRX589890 WBT589889:WBT589890 WLP589889:WLP589890 WVL589889:WVL589890 E655425:E655426 IZ655425:IZ655426 SV655425:SV655426 ACR655425:ACR655426 AMN655425:AMN655426 AWJ655425:AWJ655426 BGF655425:BGF655426 BQB655425:BQB655426 BZX655425:BZX655426 CJT655425:CJT655426 CTP655425:CTP655426 DDL655425:DDL655426 DNH655425:DNH655426 DXD655425:DXD655426 EGZ655425:EGZ655426 EQV655425:EQV655426 FAR655425:FAR655426 FKN655425:FKN655426 FUJ655425:FUJ655426 GEF655425:GEF655426 GOB655425:GOB655426 GXX655425:GXX655426 HHT655425:HHT655426 HRP655425:HRP655426 IBL655425:IBL655426 ILH655425:ILH655426 IVD655425:IVD655426 JEZ655425:JEZ655426 JOV655425:JOV655426 JYR655425:JYR655426 KIN655425:KIN655426 KSJ655425:KSJ655426 LCF655425:LCF655426 LMB655425:LMB655426 LVX655425:LVX655426 MFT655425:MFT655426 MPP655425:MPP655426 MZL655425:MZL655426 NJH655425:NJH655426 NTD655425:NTD655426 OCZ655425:OCZ655426 OMV655425:OMV655426 OWR655425:OWR655426 PGN655425:PGN655426 PQJ655425:PQJ655426 QAF655425:QAF655426 QKB655425:QKB655426 QTX655425:QTX655426 RDT655425:RDT655426 RNP655425:RNP655426 RXL655425:RXL655426 SHH655425:SHH655426 SRD655425:SRD655426 TAZ655425:TAZ655426 TKV655425:TKV655426 TUR655425:TUR655426 UEN655425:UEN655426 UOJ655425:UOJ655426 UYF655425:UYF655426 VIB655425:VIB655426 VRX655425:VRX655426 WBT655425:WBT655426 WLP655425:WLP655426 WVL655425:WVL655426 E720961:E720962 IZ720961:IZ720962 SV720961:SV720962 ACR720961:ACR720962 AMN720961:AMN720962 AWJ720961:AWJ720962 BGF720961:BGF720962 BQB720961:BQB720962 BZX720961:BZX720962 CJT720961:CJT720962 CTP720961:CTP720962 DDL720961:DDL720962 DNH720961:DNH720962 DXD720961:DXD720962 EGZ720961:EGZ720962 EQV720961:EQV720962 FAR720961:FAR720962 FKN720961:FKN720962 FUJ720961:FUJ720962 GEF720961:GEF720962 GOB720961:GOB720962 GXX720961:GXX720962 HHT720961:HHT720962 HRP720961:HRP720962 IBL720961:IBL720962 ILH720961:ILH720962 IVD720961:IVD720962 JEZ720961:JEZ720962 JOV720961:JOV720962 JYR720961:JYR720962 KIN720961:KIN720962 KSJ720961:KSJ720962 LCF720961:LCF720962 LMB720961:LMB720962 LVX720961:LVX720962 MFT720961:MFT720962 MPP720961:MPP720962 MZL720961:MZL720962 NJH720961:NJH720962 NTD720961:NTD720962 OCZ720961:OCZ720962 OMV720961:OMV720962 OWR720961:OWR720962 PGN720961:PGN720962 PQJ720961:PQJ720962 QAF720961:QAF720962 QKB720961:QKB720962 QTX720961:QTX720962 RDT720961:RDT720962 RNP720961:RNP720962 RXL720961:RXL720962 SHH720961:SHH720962 SRD720961:SRD720962 TAZ720961:TAZ720962 TKV720961:TKV720962 TUR720961:TUR720962 UEN720961:UEN720962 UOJ720961:UOJ720962 UYF720961:UYF720962 VIB720961:VIB720962 VRX720961:VRX720962 WBT720961:WBT720962 WLP720961:WLP720962 WVL720961:WVL720962 E786497:E786498 IZ786497:IZ786498 SV786497:SV786498 ACR786497:ACR786498 AMN786497:AMN786498 AWJ786497:AWJ786498 BGF786497:BGF786498 BQB786497:BQB786498 BZX786497:BZX786498 CJT786497:CJT786498 CTP786497:CTP786498 DDL786497:DDL786498 DNH786497:DNH786498 DXD786497:DXD786498 EGZ786497:EGZ786498 EQV786497:EQV786498 FAR786497:FAR786498 FKN786497:FKN786498 FUJ786497:FUJ786498 GEF786497:GEF786498 GOB786497:GOB786498 GXX786497:GXX786498 HHT786497:HHT786498 HRP786497:HRP786498 IBL786497:IBL786498 ILH786497:ILH786498 IVD786497:IVD786498 JEZ786497:JEZ786498 JOV786497:JOV786498 JYR786497:JYR786498 KIN786497:KIN786498 KSJ786497:KSJ786498 LCF786497:LCF786498 LMB786497:LMB786498 LVX786497:LVX786498 MFT786497:MFT786498 MPP786497:MPP786498 MZL786497:MZL786498 NJH786497:NJH786498 NTD786497:NTD786498 OCZ786497:OCZ786498 OMV786497:OMV786498 OWR786497:OWR786498 PGN786497:PGN786498 PQJ786497:PQJ786498 QAF786497:QAF786498 QKB786497:QKB786498 QTX786497:QTX786498 RDT786497:RDT786498 RNP786497:RNP786498 RXL786497:RXL786498 SHH786497:SHH786498 SRD786497:SRD786498 TAZ786497:TAZ786498 TKV786497:TKV786498 TUR786497:TUR786498 UEN786497:UEN786498 UOJ786497:UOJ786498 UYF786497:UYF786498 VIB786497:VIB786498 VRX786497:VRX786498 WBT786497:WBT786498 WLP786497:WLP786498 WVL786497:WVL786498 E852033:E852034 IZ852033:IZ852034 SV852033:SV852034 ACR852033:ACR852034 AMN852033:AMN852034 AWJ852033:AWJ852034 BGF852033:BGF852034 BQB852033:BQB852034 BZX852033:BZX852034 CJT852033:CJT852034 CTP852033:CTP852034 DDL852033:DDL852034 DNH852033:DNH852034 DXD852033:DXD852034 EGZ852033:EGZ852034 EQV852033:EQV852034 FAR852033:FAR852034 FKN852033:FKN852034 FUJ852033:FUJ852034 GEF852033:GEF852034 GOB852033:GOB852034 GXX852033:GXX852034 HHT852033:HHT852034 HRP852033:HRP852034 IBL852033:IBL852034 ILH852033:ILH852034 IVD852033:IVD852034 JEZ852033:JEZ852034 JOV852033:JOV852034 JYR852033:JYR852034 KIN852033:KIN852034 KSJ852033:KSJ852034 LCF852033:LCF852034 LMB852033:LMB852034 LVX852033:LVX852034 MFT852033:MFT852034 MPP852033:MPP852034 MZL852033:MZL852034 NJH852033:NJH852034 NTD852033:NTD852034 OCZ852033:OCZ852034 OMV852033:OMV852034 OWR852033:OWR852034 PGN852033:PGN852034 PQJ852033:PQJ852034 QAF852033:QAF852034 QKB852033:QKB852034 QTX852033:QTX852034 RDT852033:RDT852034 RNP852033:RNP852034 RXL852033:RXL852034 SHH852033:SHH852034 SRD852033:SRD852034 TAZ852033:TAZ852034 TKV852033:TKV852034 TUR852033:TUR852034 UEN852033:UEN852034 UOJ852033:UOJ852034 UYF852033:UYF852034 VIB852033:VIB852034 VRX852033:VRX852034 WBT852033:WBT852034 WLP852033:WLP852034 WVL852033:WVL852034 E917569:E917570 IZ917569:IZ917570 SV917569:SV917570 ACR917569:ACR917570 AMN917569:AMN917570 AWJ917569:AWJ917570 BGF917569:BGF917570 BQB917569:BQB917570 BZX917569:BZX917570 CJT917569:CJT917570 CTP917569:CTP917570 DDL917569:DDL917570 DNH917569:DNH917570 DXD917569:DXD917570 EGZ917569:EGZ917570 EQV917569:EQV917570 FAR917569:FAR917570 FKN917569:FKN917570 FUJ917569:FUJ917570 GEF917569:GEF917570 GOB917569:GOB917570 GXX917569:GXX917570 HHT917569:HHT917570 HRP917569:HRP917570 IBL917569:IBL917570 ILH917569:ILH917570 IVD917569:IVD917570 JEZ917569:JEZ917570 JOV917569:JOV917570 JYR917569:JYR917570 KIN917569:KIN917570 KSJ917569:KSJ917570 LCF917569:LCF917570 LMB917569:LMB917570 LVX917569:LVX917570 MFT917569:MFT917570 MPP917569:MPP917570 MZL917569:MZL917570 NJH917569:NJH917570 NTD917569:NTD917570 OCZ917569:OCZ917570 OMV917569:OMV917570 OWR917569:OWR917570 PGN917569:PGN917570 PQJ917569:PQJ917570 QAF917569:QAF917570 QKB917569:QKB917570 QTX917569:QTX917570 RDT917569:RDT917570 RNP917569:RNP917570 RXL917569:RXL917570 SHH917569:SHH917570 SRD917569:SRD917570 TAZ917569:TAZ917570 TKV917569:TKV917570 TUR917569:TUR917570 UEN917569:UEN917570 UOJ917569:UOJ917570 UYF917569:UYF917570 VIB917569:VIB917570 VRX917569:VRX917570 WBT917569:WBT917570 WLP917569:WLP917570 WVL917569:WVL917570 E983105:E983106 IZ983105:IZ983106 SV983105:SV983106 ACR983105:ACR983106 AMN983105:AMN983106 AWJ983105:AWJ983106 BGF983105:BGF983106 BQB983105:BQB983106 BZX983105:BZX983106 CJT983105:CJT983106 CTP983105:CTP983106 DDL983105:DDL983106 DNH983105:DNH983106 DXD983105:DXD983106 EGZ983105:EGZ983106 EQV983105:EQV983106 FAR983105:FAR983106 FKN983105:FKN983106 FUJ983105:FUJ983106 GEF983105:GEF983106 GOB983105:GOB983106 GXX983105:GXX983106 HHT983105:HHT983106 HRP983105:HRP983106 IBL983105:IBL983106 ILH983105:ILH983106 IVD983105:IVD983106 JEZ983105:JEZ983106 JOV983105:JOV983106 JYR983105:JYR983106 KIN983105:KIN983106 KSJ983105:KSJ983106 LCF983105:LCF983106 LMB983105:LMB983106 LVX983105:LVX983106 MFT983105:MFT983106 MPP983105:MPP983106 MZL983105:MZL983106 NJH983105:NJH983106 NTD983105:NTD983106 OCZ983105:OCZ983106 OMV983105:OMV983106 OWR983105:OWR983106 PGN983105:PGN983106 PQJ983105:PQJ983106 QAF983105:QAF983106 QKB983105:QKB983106 QTX983105:QTX983106 RDT983105:RDT983106 RNP983105:RNP983106 RXL983105:RXL983106 SHH983105:SHH983106 SRD983105:SRD983106 TAZ983105:TAZ983106 TKV983105:TKV983106 TUR983105:TUR983106 UEN983105:UEN983106 UOJ983105:UOJ983106 UYF983105:UYF983106 VIB983105:VIB983106 VRX983105:VRX983106 WBT983105:WBT983106 WLP983105:WLP983106 WVL983105:WVL983106 J60:J62 JE60:JE62 TA60:TA62 ACW60:ACW62 AMS60:AMS62 AWO60:AWO62 BGK60:BGK62 BQG60:BQG62 CAC60:CAC62 CJY60:CJY62 CTU60:CTU62 DDQ60:DDQ62 DNM60:DNM62 DXI60:DXI62 EHE60:EHE62 ERA60:ERA62 FAW60:FAW62 FKS60:FKS62 FUO60:FUO62 GEK60:GEK62 GOG60:GOG62 GYC60:GYC62 HHY60:HHY62 HRU60:HRU62 IBQ60:IBQ62 ILM60:ILM62 IVI60:IVI62 JFE60:JFE62 JPA60:JPA62 JYW60:JYW62 KIS60:KIS62 KSO60:KSO62 LCK60:LCK62 LMG60:LMG62 LWC60:LWC62 MFY60:MFY62 MPU60:MPU62 MZQ60:MZQ62 NJM60:NJM62 NTI60:NTI62 ODE60:ODE62 ONA60:ONA62 OWW60:OWW62 PGS60:PGS62 PQO60:PQO62 QAK60:QAK62 QKG60:QKG62 QUC60:QUC62 RDY60:RDY62 RNU60:RNU62 RXQ60:RXQ62 SHM60:SHM62 SRI60:SRI62 TBE60:TBE62 TLA60:TLA62 TUW60:TUW62 UES60:UES62 UOO60:UOO62 UYK60:UYK62 VIG60:VIG62 VSC60:VSC62 WBY60:WBY62 WLU60:WLU62 WVQ60:WVQ62 J65598:J65600 JE65598:JE65600 TA65598:TA65600 ACW65598:ACW65600 AMS65598:AMS65600 AWO65598:AWO65600 BGK65598:BGK65600 BQG65598:BQG65600 CAC65598:CAC65600 CJY65598:CJY65600 CTU65598:CTU65600 DDQ65598:DDQ65600 DNM65598:DNM65600 DXI65598:DXI65600 EHE65598:EHE65600 ERA65598:ERA65600 FAW65598:FAW65600 FKS65598:FKS65600 FUO65598:FUO65600 GEK65598:GEK65600 GOG65598:GOG65600 GYC65598:GYC65600 HHY65598:HHY65600 HRU65598:HRU65600 IBQ65598:IBQ65600 ILM65598:ILM65600 IVI65598:IVI65600 JFE65598:JFE65600 JPA65598:JPA65600 JYW65598:JYW65600 KIS65598:KIS65600 KSO65598:KSO65600 LCK65598:LCK65600 LMG65598:LMG65600 LWC65598:LWC65600 MFY65598:MFY65600 MPU65598:MPU65600 MZQ65598:MZQ65600 NJM65598:NJM65600 NTI65598:NTI65600 ODE65598:ODE65600 ONA65598:ONA65600 OWW65598:OWW65600 PGS65598:PGS65600 PQO65598:PQO65600 QAK65598:QAK65600 QKG65598:QKG65600 QUC65598:QUC65600 RDY65598:RDY65600 RNU65598:RNU65600 RXQ65598:RXQ65600 SHM65598:SHM65600 SRI65598:SRI65600 TBE65598:TBE65600 TLA65598:TLA65600 TUW65598:TUW65600 UES65598:UES65600 UOO65598:UOO65600 UYK65598:UYK65600 VIG65598:VIG65600 VSC65598:VSC65600 WBY65598:WBY65600 WLU65598:WLU65600 WVQ65598:WVQ65600 J131134:J131136 JE131134:JE131136 TA131134:TA131136 ACW131134:ACW131136 AMS131134:AMS131136 AWO131134:AWO131136 BGK131134:BGK131136 BQG131134:BQG131136 CAC131134:CAC131136 CJY131134:CJY131136 CTU131134:CTU131136 DDQ131134:DDQ131136 DNM131134:DNM131136 DXI131134:DXI131136 EHE131134:EHE131136 ERA131134:ERA131136 FAW131134:FAW131136 FKS131134:FKS131136 FUO131134:FUO131136 GEK131134:GEK131136 GOG131134:GOG131136 GYC131134:GYC131136 HHY131134:HHY131136 HRU131134:HRU131136 IBQ131134:IBQ131136 ILM131134:ILM131136 IVI131134:IVI131136 JFE131134:JFE131136 JPA131134:JPA131136 JYW131134:JYW131136 KIS131134:KIS131136 KSO131134:KSO131136 LCK131134:LCK131136 LMG131134:LMG131136 LWC131134:LWC131136 MFY131134:MFY131136 MPU131134:MPU131136 MZQ131134:MZQ131136 NJM131134:NJM131136 NTI131134:NTI131136 ODE131134:ODE131136 ONA131134:ONA131136 OWW131134:OWW131136 PGS131134:PGS131136 PQO131134:PQO131136 QAK131134:QAK131136 QKG131134:QKG131136 QUC131134:QUC131136 RDY131134:RDY131136 RNU131134:RNU131136 RXQ131134:RXQ131136 SHM131134:SHM131136 SRI131134:SRI131136 TBE131134:TBE131136 TLA131134:TLA131136 TUW131134:TUW131136 UES131134:UES131136 UOO131134:UOO131136 UYK131134:UYK131136 VIG131134:VIG131136 VSC131134:VSC131136 WBY131134:WBY131136 WLU131134:WLU131136 WVQ131134:WVQ131136 J196670:J196672 JE196670:JE196672 TA196670:TA196672 ACW196670:ACW196672 AMS196670:AMS196672 AWO196670:AWO196672 BGK196670:BGK196672 BQG196670:BQG196672 CAC196670:CAC196672 CJY196670:CJY196672 CTU196670:CTU196672 DDQ196670:DDQ196672 DNM196670:DNM196672 DXI196670:DXI196672 EHE196670:EHE196672 ERA196670:ERA196672 FAW196670:FAW196672 FKS196670:FKS196672 FUO196670:FUO196672 GEK196670:GEK196672 GOG196670:GOG196672 GYC196670:GYC196672 HHY196670:HHY196672 HRU196670:HRU196672 IBQ196670:IBQ196672 ILM196670:ILM196672 IVI196670:IVI196672 JFE196670:JFE196672 JPA196670:JPA196672 JYW196670:JYW196672 KIS196670:KIS196672 KSO196670:KSO196672 LCK196670:LCK196672 LMG196670:LMG196672 LWC196670:LWC196672 MFY196670:MFY196672 MPU196670:MPU196672 MZQ196670:MZQ196672 NJM196670:NJM196672 NTI196670:NTI196672 ODE196670:ODE196672 ONA196670:ONA196672 OWW196670:OWW196672 PGS196670:PGS196672 PQO196670:PQO196672 QAK196670:QAK196672 QKG196670:QKG196672 QUC196670:QUC196672 RDY196670:RDY196672 RNU196670:RNU196672 RXQ196670:RXQ196672 SHM196670:SHM196672 SRI196670:SRI196672 TBE196670:TBE196672 TLA196670:TLA196672 TUW196670:TUW196672 UES196670:UES196672 UOO196670:UOO196672 UYK196670:UYK196672 VIG196670:VIG196672 VSC196670:VSC196672 WBY196670:WBY196672 WLU196670:WLU196672 WVQ196670:WVQ196672 J262206:J262208 JE262206:JE262208 TA262206:TA262208 ACW262206:ACW262208 AMS262206:AMS262208 AWO262206:AWO262208 BGK262206:BGK262208 BQG262206:BQG262208 CAC262206:CAC262208 CJY262206:CJY262208 CTU262206:CTU262208 DDQ262206:DDQ262208 DNM262206:DNM262208 DXI262206:DXI262208 EHE262206:EHE262208 ERA262206:ERA262208 FAW262206:FAW262208 FKS262206:FKS262208 FUO262206:FUO262208 GEK262206:GEK262208 GOG262206:GOG262208 GYC262206:GYC262208 HHY262206:HHY262208 HRU262206:HRU262208 IBQ262206:IBQ262208 ILM262206:ILM262208 IVI262206:IVI262208 JFE262206:JFE262208 JPA262206:JPA262208 JYW262206:JYW262208 KIS262206:KIS262208 KSO262206:KSO262208 LCK262206:LCK262208 LMG262206:LMG262208 LWC262206:LWC262208 MFY262206:MFY262208 MPU262206:MPU262208 MZQ262206:MZQ262208 NJM262206:NJM262208 NTI262206:NTI262208 ODE262206:ODE262208 ONA262206:ONA262208 OWW262206:OWW262208 PGS262206:PGS262208 PQO262206:PQO262208 QAK262206:QAK262208 QKG262206:QKG262208 QUC262206:QUC262208 RDY262206:RDY262208 RNU262206:RNU262208 RXQ262206:RXQ262208 SHM262206:SHM262208 SRI262206:SRI262208 TBE262206:TBE262208 TLA262206:TLA262208 TUW262206:TUW262208 UES262206:UES262208 UOO262206:UOO262208 UYK262206:UYK262208 VIG262206:VIG262208 VSC262206:VSC262208 WBY262206:WBY262208 WLU262206:WLU262208 WVQ262206:WVQ262208 J327742:J327744 JE327742:JE327744 TA327742:TA327744 ACW327742:ACW327744 AMS327742:AMS327744 AWO327742:AWO327744 BGK327742:BGK327744 BQG327742:BQG327744 CAC327742:CAC327744 CJY327742:CJY327744 CTU327742:CTU327744 DDQ327742:DDQ327744 DNM327742:DNM327744 DXI327742:DXI327744 EHE327742:EHE327744 ERA327742:ERA327744 FAW327742:FAW327744 FKS327742:FKS327744 FUO327742:FUO327744 GEK327742:GEK327744 GOG327742:GOG327744 GYC327742:GYC327744 HHY327742:HHY327744 HRU327742:HRU327744 IBQ327742:IBQ327744 ILM327742:ILM327744 IVI327742:IVI327744 JFE327742:JFE327744 JPA327742:JPA327744 JYW327742:JYW327744 KIS327742:KIS327744 KSO327742:KSO327744 LCK327742:LCK327744 LMG327742:LMG327744 LWC327742:LWC327744 MFY327742:MFY327744 MPU327742:MPU327744 MZQ327742:MZQ327744 NJM327742:NJM327744 NTI327742:NTI327744 ODE327742:ODE327744 ONA327742:ONA327744 OWW327742:OWW327744 PGS327742:PGS327744 PQO327742:PQO327744 QAK327742:QAK327744 QKG327742:QKG327744 QUC327742:QUC327744 RDY327742:RDY327744 RNU327742:RNU327744 RXQ327742:RXQ327744 SHM327742:SHM327744 SRI327742:SRI327744 TBE327742:TBE327744 TLA327742:TLA327744 TUW327742:TUW327744 UES327742:UES327744 UOO327742:UOO327744 UYK327742:UYK327744 VIG327742:VIG327744 VSC327742:VSC327744 WBY327742:WBY327744 WLU327742:WLU327744 WVQ327742:WVQ327744 J393278:J393280 JE393278:JE393280 TA393278:TA393280 ACW393278:ACW393280 AMS393278:AMS393280 AWO393278:AWO393280 BGK393278:BGK393280 BQG393278:BQG393280 CAC393278:CAC393280 CJY393278:CJY393280 CTU393278:CTU393280 DDQ393278:DDQ393280 DNM393278:DNM393280 DXI393278:DXI393280 EHE393278:EHE393280 ERA393278:ERA393280 FAW393278:FAW393280 FKS393278:FKS393280 FUO393278:FUO393280 GEK393278:GEK393280 GOG393278:GOG393280 GYC393278:GYC393280 HHY393278:HHY393280 HRU393278:HRU393280 IBQ393278:IBQ393280 ILM393278:ILM393280 IVI393278:IVI393280 JFE393278:JFE393280 JPA393278:JPA393280 JYW393278:JYW393280 KIS393278:KIS393280 KSO393278:KSO393280 LCK393278:LCK393280 LMG393278:LMG393280 LWC393278:LWC393280 MFY393278:MFY393280 MPU393278:MPU393280 MZQ393278:MZQ393280 NJM393278:NJM393280 NTI393278:NTI393280 ODE393278:ODE393280 ONA393278:ONA393280 OWW393278:OWW393280 PGS393278:PGS393280 PQO393278:PQO393280 QAK393278:QAK393280 QKG393278:QKG393280 QUC393278:QUC393280 RDY393278:RDY393280 RNU393278:RNU393280 RXQ393278:RXQ393280 SHM393278:SHM393280 SRI393278:SRI393280 TBE393278:TBE393280 TLA393278:TLA393280 TUW393278:TUW393280 UES393278:UES393280 UOO393278:UOO393280 UYK393278:UYK393280 VIG393278:VIG393280 VSC393278:VSC393280 WBY393278:WBY393280 WLU393278:WLU393280 WVQ393278:WVQ393280 J458814:J458816 JE458814:JE458816 TA458814:TA458816 ACW458814:ACW458816 AMS458814:AMS458816 AWO458814:AWO458816 BGK458814:BGK458816 BQG458814:BQG458816 CAC458814:CAC458816 CJY458814:CJY458816 CTU458814:CTU458816 DDQ458814:DDQ458816 DNM458814:DNM458816 DXI458814:DXI458816 EHE458814:EHE458816 ERA458814:ERA458816 FAW458814:FAW458816 FKS458814:FKS458816 FUO458814:FUO458816 GEK458814:GEK458816 GOG458814:GOG458816 GYC458814:GYC458816 HHY458814:HHY458816 HRU458814:HRU458816 IBQ458814:IBQ458816 ILM458814:ILM458816 IVI458814:IVI458816 JFE458814:JFE458816 JPA458814:JPA458816 JYW458814:JYW458816 KIS458814:KIS458816 KSO458814:KSO458816 LCK458814:LCK458816 LMG458814:LMG458816 LWC458814:LWC458816 MFY458814:MFY458816 MPU458814:MPU458816 MZQ458814:MZQ458816 NJM458814:NJM458816 NTI458814:NTI458816 ODE458814:ODE458816 ONA458814:ONA458816 OWW458814:OWW458816 PGS458814:PGS458816 PQO458814:PQO458816 QAK458814:QAK458816 QKG458814:QKG458816 QUC458814:QUC458816 RDY458814:RDY458816 RNU458814:RNU458816 RXQ458814:RXQ458816 SHM458814:SHM458816 SRI458814:SRI458816 TBE458814:TBE458816 TLA458814:TLA458816 TUW458814:TUW458816 UES458814:UES458816 UOO458814:UOO458816 UYK458814:UYK458816 VIG458814:VIG458816 VSC458814:VSC458816 WBY458814:WBY458816 WLU458814:WLU458816 WVQ458814:WVQ458816 J524350:J524352 JE524350:JE524352 TA524350:TA524352 ACW524350:ACW524352 AMS524350:AMS524352 AWO524350:AWO524352 BGK524350:BGK524352 BQG524350:BQG524352 CAC524350:CAC524352 CJY524350:CJY524352 CTU524350:CTU524352 DDQ524350:DDQ524352 DNM524350:DNM524352 DXI524350:DXI524352 EHE524350:EHE524352 ERA524350:ERA524352 FAW524350:FAW524352 FKS524350:FKS524352 FUO524350:FUO524352 GEK524350:GEK524352 GOG524350:GOG524352 GYC524350:GYC524352 HHY524350:HHY524352 HRU524350:HRU524352 IBQ524350:IBQ524352 ILM524350:ILM524352 IVI524350:IVI524352 JFE524350:JFE524352 JPA524350:JPA524352 JYW524350:JYW524352 KIS524350:KIS524352 KSO524350:KSO524352 LCK524350:LCK524352 LMG524350:LMG524352 LWC524350:LWC524352 MFY524350:MFY524352 MPU524350:MPU524352 MZQ524350:MZQ524352 NJM524350:NJM524352 NTI524350:NTI524352 ODE524350:ODE524352 ONA524350:ONA524352 OWW524350:OWW524352 PGS524350:PGS524352 PQO524350:PQO524352 QAK524350:QAK524352 QKG524350:QKG524352 QUC524350:QUC524352 RDY524350:RDY524352 RNU524350:RNU524352 RXQ524350:RXQ524352 SHM524350:SHM524352 SRI524350:SRI524352 TBE524350:TBE524352 TLA524350:TLA524352 TUW524350:TUW524352 UES524350:UES524352 UOO524350:UOO524352 UYK524350:UYK524352 VIG524350:VIG524352 VSC524350:VSC524352 WBY524350:WBY524352 WLU524350:WLU524352 WVQ524350:WVQ524352 J589886:J589888 JE589886:JE589888 TA589886:TA589888 ACW589886:ACW589888 AMS589886:AMS589888 AWO589886:AWO589888 BGK589886:BGK589888 BQG589886:BQG589888 CAC589886:CAC589888 CJY589886:CJY589888 CTU589886:CTU589888 DDQ589886:DDQ589888 DNM589886:DNM589888 DXI589886:DXI589888 EHE589886:EHE589888 ERA589886:ERA589888 FAW589886:FAW589888 FKS589886:FKS589888 FUO589886:FUO589888 GEK589886:GEK589888 GOG589886:GOG589888 GYC589886:GYC589888 HHY589886:HHY589888 HRU589886:HRU589888 IBQ589886:IBQ589888 ILM589886:ILM589888 IVI589886:IVI589888 JFE589886:JFE589888 JPA589886:JPA589888 JYW589886:JYW589888 KIS589886:KIS589888 KSO589886:KSO589888 LCK589886:LCK589888 LMG589886:LMG589888 LWC589886:LWC589888 MFY589886:MFY589888 MPU589886:MPU589888 MZQ589886:MZQ589888 NJM589886:NJM589888 NTI589886:NTI589888 ODE589886:ODE589888 ONA589886:ONA589888 OWW589886:OWW589888 PGS589886:PGS589888 PQO589886:PQO589888 QAK589886:QAK589888 QKG589886:QKG589888 QUC589886:QUC589888 RDY589886:RDY589888 RNU589886:RNU589888 RXQ589886:RXQ589888 SHM589886:SHM589888 SRI589886:SRI589888 TBE589886:TBE589888 TLA589886:TLA589888 TUW589886:TUW589888 UES589886:UES589888 UOO589886:UOO589888 UYK589886:UYK589888 VIG589886:VIG589888 VSC589886:VSC589888 WBY589886:WBY589888 WLU589886:WLU589888 WVQ589886:WVQ589888 J655422:J655424 JE655422:JE655424 TA655422:TA655424 ACW655422:ACW655424 AMS655422:AMS655424 AWO655422:AWO655424 BGK655422:BGK655424 BQG655422:BQG655424 CAC655422:CAC655424 CJY655422:CJY655424 CTU655422:CTU655424 DDQ655422:DDQ655424 DNM655422:DNM655424 DXI655422:DXI655424 EHE655422:EHE655424 ERA655422:ERA655424 FAW655422:FAW655424 FKS655422:FKS655424 FUO655422:FUO655424 GEK655422:GEK655424 GOG655422:GOG655424 GYC655422:GYC655424 HHY655422:HHY655424 HRU655422:HRU655424 IBQ655422:IBQ655424 ILM655422:ILM655424 IVI655422:IVI655424 JFE655422:JFE655424 JPA655422:JPA655424 JYW655422:JYW655424 KIS655422:KIS655424 KSO655422:KSO655424 LCK655422:LCK655424 LMG655422:LMG655424 LWC655422:LWC655424 MFY655422:MFY655424 MPU655422:MPU655424 MZQ655422:MZQ655424 NJM655422:NJM655424 NTI655422:NTI655424 ODE655422:ODE655424 ONA655422:ONA655424 OWW655422:OWW655424 PGS655422:PGS655424 PQO655422:PQO655424 QAK655422:QAK655424 QKG655422:QKG655424 QUC655422:QUC655424 RDY655422:RDY655424 RNU655422:RNU655424 RXQ655422:RXQ655424 SHM655422:SHM655424 SRI655422:SRI655424 TBE655422:TBE655424 TLA655422:TLA655424 TUW655422:TUW655424 UES655422:UES655424 UOO655422:UOO655424 UYK655422:UYK655424 VIG655422:VIG655424 VSC655422:VSC655424 WBY655422:WBY655424 WLU655422:WLU655424 WVQ655422:WVQ655424 J720958:J720960 JE720958:JE720960 TA720958:TA720960 ACW720958:ACW720960 AMS720958:AMS720960 AWO720958:AWO720960 BGK720958:BGK720960 BQG720958:BQG720960 CAC720958:CAC720960 CJY720958:CJY720960 CTU720958:CTU720960 DDQ720958:DDQ720960 DNM720958:DNM720960 DXI720958:DXI720960 EHE720958:EHE720960 ERA720958:ERA720960 FAW720958:FAW720960 FKS720958:FKS720960 FUO720958:FUO720960 GEK720958:GEK720960 GOG720958:GOG720960 GYC720958:GYC720960 HHY720958:HHY720960 HRU720958:HRU720960 IBQ720958:IBQ720960 ILM720958:ILM720960 IVI720958:IVI720960 JFE720958:JFE720960 JPA720958:JPA720960 JYW720958:JYW720960 KIS720958:KIS720960 KSO720958:KSO720960 LCK720958:LCK720960 LMG720958:LMG720960 LWC720958:LWC720960 MFY720958:MFY720960 MPU720958:MPU720960 MZQ720958:MZQ720960 NJM720958:NJM720960 NTI720958:NTI720960 ODE720958:ODE720960 ONA720958:ONA720960 OWW720958:OWW720960 PGS720958:PGS720960 PQO720958:PQO720960 QAK720958:QAK720960 QKG720958:QKG720960 QUC720958:QUC720960 RDY720958:RDY720960 RNU720958:RNU720960 RXQ720958:RXQ720960 SHM720958:SHM720960 SRI720958:SRI720960 TBE720958:TBE720960 TLA720958:TLA720960 TUW720958:TUW720960 UES720958:UES720960 UOO720958:UOO720960 UYK720958:UYK720960 VIG720958:VIG720960 VSC720958:VSC720960 WBY720958:WBY720960 WLU720958:WLU720960 WVQ720958:WVQ720960 J786494:J786496 JE786494:JE786496 TA786494:TA786496 ACW786494:ACW786496 AMS786494:AMS786496 AWO786494:AWO786496 BGK786494:BGK786496 BQG786494:BQG786496 CAC786494:CAC786496 CJY786494:CJY786496 CTU786494:CTU786496 DDQ786494:DDQ786496 DNM786494:DNM786496 DXI786494:DXI786496 EHE786494:EHE786496 ERA786494:ERA786496 FAW786494:FAW786496 FKS786494:FKS786496 FUO786494:FUO786496 GEK786494:GEK786496 GOG786494:GOG786496 GYC786494:GYC786496 HHY786494:HHY786496 HRU786494:HRU786496 IBQ786494:IBQ786496 ILM786494:ILM786496 IVI786494:IVI786496 JFE786494:JFE786496 JPA786494:JPA786496 JYW786494:JYW786496 KIS786494:KIS786496 KSO786494:KSO786496 LCK786494:LCK786496 LMG786494:LMG786496 LWC786494:LWC786496 MFY786494:MFY786496 MPU786494:MPU786496 MZQ786494:MZQ786496 NJM786494:NJM786496 NTI786494:NTI786496 ODE786494:ODE786496 ONA786494:ONA786496 OWW786494:OWW786496 PGS786494:PGS786496 PQO786494:PQO786496 QAK786494:QAK786496 QKG786494:QKG786496 QUC786494:QUC786496 RDY786494:RDY786496 RNU786494:RNU786496 RXQ786494:RXQ786496 SHM786494:SHM786496 SRI786494:SRI786496 TBE786494:TBE786496 TLA786494:TLA786496 TUW786494:TUW786496 UES786494:UES786496 UOO786494:UOO786496 UYK786494:UYK786496 VIG786494:VIG786496 VSC786494:VSC786496 WBY786494:WBY786496 WLU786494:WLU786496 WVQ786494:WVQ786496 J852030:J852032 JE852030:JE852032 TA852030:TA852032 ACW852030:ACW852032 AMS852030:AMS852032 AWO852030:AWO852032 BGK852030:BGK852032 BQG852030:BQG852032 CAC852030:CAC852032 CJY852030:CJY852032 CTU852030:CTU852032 DDQ852030:DDQ852032 DNM852030:DNM852032 DXI852030:DXI852032 EHE852030:EHE852032 ERA852030:ERA852032 FAW852030:FAW852032 FKS852030:FKS852032 FUO852030:FUO852032 GEK852030:GEK852032 GOG852030:GOG852032 GYC852030:GYC852032 HHY852030:HHY852032 HRU852030:HRU852032 IBQ852030:IBQ852032 ILM852030:ILM852032 IVI852030:IVI852032 JFE852030:JFE852032 JPA852030:JPA852032 JYW852030:JYW852032 KIS852030:KIS852032 KSO852030:KSO852032 LCK852030:LCK852032 LMG852030:LMG852032 LWC852030:LWC852032 MFY852030:MFY852032 MPU852030:MPU852032 MZQ852030:MZQ852032 NJM852030:NJM852032 NTI852030:NTI852032 ODE852030:ODE852032 ONA852030:ONA852032 OWW852030:OWW852032 PGS852030:PGS852032 PQO852030:PQO852032 QAK852030:QAK852032 QKG852030:QKG852032 QUC852030:QUC852032 RDY852030:RDY852032 RNU852030:RNU852032 RXQ852030:RXQ852032 SHM852030:SHM852032 SRI852030:SRI852032 TBE852030:TBE852032 TLA852030:TLA852032 TUW852030:TUW852032 UES852030:UES852032 UOO852030:UOO852032 UYK852030:UYK852032 VIG852030:VIG852032 VSC852030:VSC852032 WBY852030:WBY852032 WLU852030:WLU852032 WVQ852030:WVQ852032 J917566:J917568 JE917566:JE917568 TA917566:TA917568 ACW917566:ACW917568 AMS917566:AMS917568 AWO917566:AWO917568 BGK917566:BGK917568 BQG917566:BQG917568 CAC917566:CAC917568 CJY917566:CJY917568 CTU917566:CTU917568 DDQ917566:DDQ917568 DNM917566:DNM917568 DXI917566:DXI917568 EHE917566:EHE917568 ERA917566:ERA917568 FAW917566:FAW917568 FKS917566:FKS917568 FUO917566:FUO917568 GEK917566:GEK917568 GOG917566:GOG917568 GYC917566:GYC917568 HHY917566:HHY917568 HRU917566:HRU917568 IBQ917566:IBQ917568 ILM917566:ILM917568 IVI917566:IVI917568 JFE917566:JFE917568 JPA917566:JPA917568 JYW917566:JYW917568 KIS917566:KIS917568 KSO917566:KSO917568 LCK917566:LCK917568 LMG917566:LMG917568 LWC917566:LWC917568 MFY917566:MFY917568 MPU917566:MPU917568 MZQ917566:MZQ917568 NJM917566:NJM917568 NTI917566:NTI917568 ODE917566:ODE917568 ONA917566:ONA917568 OWW917566:OWW917568 PGS917566:PGS917568 PQO917566:PQO917568 QAK917566:QAK917568 QKG917566:QKG917568 QUC917566:QUC917568 RDY917566:RDY917568 RNU917566:RNU917568 RXQ917566:RXQ917568 SHM917566:SHM917568 SRI917566:SRI917568 TBE917566:TBE917568 TLA917566:TLA917568 TUW917566:TUW917568 UES917566:UES917568 UOO917566:UOO917568 UYK917566:UYK917568 VIG917566:VIG917568 VSC917566:VSC917568 WBY917566:WBY917568 WLU917566:WLU917568 WVQ917566:WVQ917568 J983102:J983104 JE983102:JE983104 TA983102:TA983104 ACW983102:ACW983104 AMS983102:AMS983104 AWO983102:AWO983104 BGK983102:BGK983104 BQG983102:BQG983104 CAC983102:CAC983104 CJY983102:CJY983104 CTU983102:CTU983104 DDQ983102:DDQ983104 DNM983102:DNM983104 DXI983102:DXI983104 EHE983102:EHE983104 ERA983102:ERA983104 FAW983102:FAW983104 FKS983102:FKS983104 FUO983102:FUO983104 GEK983102:GEK983104 GOG983102:GOG983104 GYC983102:GYC983104 HHY983102:HHY983104 HRU983102:HRU983104 IBQ983102:IBQ983104 ILM983102:ILM983104 IVI983102:IVI983104 JFE983102:JFE983104 JPA983102:JPA983104 JYW983102:JYW983104 KIS983102:KIS983104 KSO983102:KSO983104 LCK983102:LCK983104 LMG983102:LMG983104 LWC983102:LWC983104 MFY983102:MFY983104 MPU983102:MPU983104 MZQ983102:MZQ983104 NJM983102:NJM983104 NTI983102:NTI983104 ODE983102:ODE983104 ONA983102:ONA983104 OWW983102:OWW983104 PGS983102:PGS983104 PQO983102:PQO983104 QAK983102:QAK983104 QKG983102:QKG983104 QUC983102:QUC983104 RDY983102:RDY983104 RNU983102:RNU983104 RXQ983102:RXQ983104 SHM983102:SHM983104 SRI983102:SRI983104 TBE983102:TBE983104 TLA983102:TLA983104 TUW983102:TUW983104 UES983102:UES983104 UOO983102:UOO983104 UYK983102:UYK983104 VIG983102:VIG983104 VSC983102:VSC983104 WBY983102:WBY983104 WLU983102:WLU983104 WVQ983102:WVQ983104 D66:D68 IY66:IY68 SU66:SU68 ACQ66:ACQ68 AMM66:AMM68 AWI66:AWI68 BGE66:BGE68 BQA66:BQA68 BZW66:BZW68 CJS66:CJS68 CTO66:CTO68 DDK66:DDK68 DNG66:DNG68 DXC66:DXC68 EGY66:EGY68 EQU66:EQU68 FAQ66:FAQ68 FKM66:FKM68 FUI66:FUI68 GEE66:GEE68 GOA66:GOA68 GXW66:GXW68 HHS66:HHS68 HRO66:HRO68 IBK66:IBK68 ILG66:ILG68 IVC66:IVC68 JEY66:JEY68 JOU66:JOU68 JYQ66:JYQ68 KIM66:KIM68 KSI66:KSI68 LCE66:LCE68 LMA66:LMA68 LVW66:LVW68 MFS66:MFS68 MPO66:MPO68 MZK66:MZK68 NJG66:NJG68 NTC66:NTC68 OCY66:OCY68 OMU66:OMU68 OWQ66:OWQ68 PGM66:PGM68 PQI66:PQI68 QAE66:QAE68 QKA66:QKA68 QTW66:QTW68 RDS66:RDS68 RNO66:RNO68 RXK66:RXK68 SHG66:SHG68 SRC66:SRC68 TAY66:TAY68 TKU66:TKU68 TUQ66:TUQ68 UEM66:UEM68 UOI66:UOI68 UYE66:UYE68 VIA66:VIA68 VRW66:VRW68 WBS66:WBS68 WLO66:WLO68 WVK66:WVK68 D65603:D65605 IY65603:IY65605 SU65603:SU65605 ACQ65603:ACQ65605 AMM65603:AMM65605 AWI65603:AWI65605 BGE65603:BGE65605 BQA65603:BQA65605 BZW65603:BZW65605 CJS65603:CJS65605 CTO65603:CTO65605 DDK65603:DDK65605 DNG65603:DNG65605 DXC65603:DXC65605 EGY65603:EGY65605 EQU65603:EQU65605 FAQ65603:FAQ65605 FKM65603:FKM65605 FUI65603:FUI65605 GEE65603:GEE65605 GOA65603:GOA65605 GXW65603:GXW65605 HHS65603:HHS65605 HRO65603:HRO65605 IBK65603:IBK65605 ILG65603:ILG65605 IVC65603:IVC65605 JEY65603:JEY65605 JOU65603:JOU65605 JYQ65603:JYQ65605 KIM65603:KIM65605 KSI65603:KSI65605 LCE65603:LCE65605 LMA65603:LMA65605 LVW65603:LVW65605 MFS65603:MFS65605 MPO65603:MPO65605 MZK65603:MZK65605 NJG65603:NJG65605 NTC65603:NTC65605 OCY65603:OCY65605 OMU65603:OMU65605 OWQ65603:OWQ65605 PGM65603:PGM65605 PQI65603:PQI65605 QAE65603:QAE65605 QKA65603:QKA65605 QTW65603:QTW65605 RDS65603:RDS65605 RNO65603:RNO65605 RXK65603:RXK65605 SHG65603:SHG65605 SRC65603:SRC65605 TAY65603:TAY65605 TKU65603:TKU65605 TUQ65603:TUQ65605 UEM65603:UEM65605 UOI65603:UOI65605 UYE65603:UYE65605 VIA65603:VIA65605 VRW65603:VRW65605 WBS65603:WBS65605 WLO65603:WLO65605 WVK65603:WVK65605 D131139:D131141 IY131139:IY131141 SU131139:SU131141 ACQ131139:ACQ131141 AMM131139:AMM131141 AWI131139:AWI131141 BGE131139:BGE131141 BQA131139:BQA131141 BZW131139:BZW131141 CJS131139:CJS131141 CTO131139:CTO131141 DDK131139:DDK131141 DNG131139:DNG131141 DXC131139:DXC131141 EGY131139:EGY131141 EQU131139:EQU131141 FAQ131139:FAQ131141 FKM131139:FKM131141 FUI131139:FUI131141 GEE131139:GEE131141 GOA131139:GOA131141 GXW131139:GXW131141 HHS131139:HHS131141 HRO131139:HRO131141 IBK131139:IBK131141 ILG131139:ILG131141 IVC131139:IVC131141 JEY131139:JEY131141 JOU131139:JOU131141 JYQ131139:JYQ131141 KIM131139:KIM131141 KSI131139:KSI131141 LCE131139:LCE131141 LMA131139:LMA131141 LVW131139:LVW131141 MFS131139:MFS131141 MPO131139:MPO131141 MZK131139:MZK131141 NJG131139:NJG131141 NTC131139:NTC131141 OCY131139:OCY131141 OMU131139:OMU131141 OWQ131139:OWQ131141 PGM131139:PGM131141 PQI131139:PQI131141 QAE131139:QAE131141 QKA131139:QKA131141 QTW131139:QTW131141 RDS131139:RDS131141 RNO131139:RNO131141 RXK131139:RXK131141 SHG131139:SHG131141 SRC131139:SRC131141 TAY131139:TAY131141 TKU131139:TKU131141 TUQ131139:TUQ131141 UEM131139:UEM131141 UOI131139:UOI131141 UYE131139:UYE131141 VIA131139:VIA131141 VRW131139:VRW131141 WBS131139:WBS131141 WLO131139:WLO131141 WVK131139:WVK131141 D196675:D196677 IY196675:IY196677 SU196675:SU196677 ACQ196675:ACQ196677 AMM196675:AMM196677 AWI196675:AWI196677 BGE196675:BGE196677 BQA196675:BQA196677 BZW196675:BZW196677 CJS196675:CJS196677 CTO196675:CTO196677 DDK196675:DDK196677 DNG196675:DNG196677 DXC196675:DXC196677 EGY196675:EGY196677 EQU196675:EQU196677 FAQ196675:FAQ196677 FKM196675:FKM196677 FUI196675:FUI196677 GEE196675:GEE196677 GOA196675:GOA196677 GXW196675:GXW196677 HHS196675:HHS196677 HRO196675:HRO196677 IBK196675:IBK196677 ILG196675:ILG196677 IVC196675:IVC196677 JEY196675:JEY196677 JOU196675:JOU196677 JYQ196675:JYQ196677 KIM196675:KIM196677 KSI196675:KSI196677 LCE196675:LCE196677 LMA196675:LMA196677 LVW196675:LVW196677 MFS196675:MFS196677 MPO196675:MPO196677 MZK196675:MZK196677 NJG196675:NJG196677 NTC196675:NTC196677 OCY196675:OCY196677 OMU196675:OMU196677 OWQ196675:OWQ196677 PGM196675:PGM196677 PQI196675:PQI196677 QAE196675:QAE196677 QKA196675:QKA196677 QTW196675:QTW196677 RDS196675:RDS196677 RNO196675:RNO196677 RXK196675:RXK196677 SHG196675:SHG196677 SRC196675:SRC196677 TAY196675:TAY196677 TKU196675:TKU196677 TUQ196675:TUQ196677 UEM196675:UEM196677 UOI196675:UOI196677 UYE196675:UYE196677 VIA196675:VIA196677 VRW196675:VRW196677 WBS196675:WBS196677 WLO196675:WLO196677 WVK196675:WVK196677 D262211:D262213 IY262211:IY262213 SU262211:SU262213 ACQ262211:ACQ262213 AMM262211:AMM262213 AWI262211:AWI262213 BGE262211:BGE262213 BQA262211:BQA262213 BZW262211:BZW262213 CJS262211:CJS262213 CTO262211:CTO262213 DDK262211:DDK262213 DNG262211:DNG262213 DXC262211:DXC262213 EGY262211:EGY262213 EQU262211:EQU262213 FAQ262211:FAQ262213 FKM262211:FKM262213 FUI262211:FUI262213 GEE262211:GEE262213 GOA262211:GOA262213 GXW262211:GXW262213 HHS262211:HHS262213 HRO262211:HRO262213 IBK262211:IBK262213 ILG262211:ILG262213 IVC262211:IVC262213 JEY262211:JEY262213 JOU262211:JOU262213 JYQ262211:JYQ262213 KIM262211:KIM262213 KSI262211:KSI262213 LCE262211:LCE262213 LMA262211:LMA262213 LVW262211:LVW262213 MFS262211:MFS262213 MPO262211:MPO262213 MZK262211:MZK262213 NJG262211:NJG262213 NTC262211:NTC262213 OCY262211:OCY262213 OMU262211:OMU262213 OWQ262211:OWQ262213 PGM262211:PGM262213 PQI262211:PQI262213 QAE262211:QAE262213 QKA262211:QKA262213 QTW262211:QTW262213 RDS262211:RDS262213 RNO262211:RNO262213 RXK262211:RXK262213 SHG262211:SHG262213 SRC262211:SRC262213 TAY262211:TAY262213 TKU262211:TKU262213 TUQ262211:TUQ262213 UEM262211:UEM262213 UOI262211:UOI262213 UYE262211:UYE262213 VIA262211:VIA262213 VRW262211:VRW262213 WBS262211:WBS262213 WLO262211:WLO262213 WVK262211:WVK262213 D327747:D327749 IY327747:IY327749 SU327747:SU327749 ACQ327747:ACQ327749 AMM327747:AMM327749 AWI327747:AWI327749 BGE327747:BGE327749 BQA327747:BQA327749 BZW327747:BZW327749 CJS327747:CJS327749 CTO327747:CTO327749 DDK327747:DDK327749 DNG327747:DNG327749 DXC327747:DXC327749 EGY327747:EGY327749 EQU327747:EQU327749 FAQ327747:FAQ327749 FKM327747:FKM327749 FUI327747:FUI327749 GEE327747:GEE327749 GOA327747:GOA327749 GXW327747:GXW327749 HHS327747:HHS327749 HRO327747:HRO327749 IBK327747:IBK327749 ILG327747:ILG327749 IVC327747:IVC327749 JEY327747:JEY327749 JOU327747:JOU327749 JYQ327747:JYQ327749 KIM327747:KIM327749 KSI327747:KSI327749 LCE327747:LCE327749 LMA327747:LMA327749 LVW327747:LVW327749 MFS327747:MFS327749 MPO327747:MPO327749 MZK327747:MZK327749 NJG327747:NJG327749 NTC327747:NTC327749 OCY327747:OCY327749 OMU327747:OMU327749 OWQ327747:OWQ327749 PGM327747:PGM327749 PQI327747:PQI327749 QAE327747:QAE327749 QKA327747:QKA327749 QTW327747:QTW327749 RDS327747:RDS327749 RNO327747:RNO327749 RXK327747:RXK327749 SHG327747:SHG327749 SRC327747:SRC327749 TAY327747:TAY327749 TKU327747:TKU327749 TUQ327747:TUQ327749 UEM327747:UEM327749 UOI327747:UOI327749 UYE327747:UYE327749 VIA327747:VIA327749 VRW327747:VRW327749 WBS327747:WBS327749 WLO327747:WLO327749 WVK327747:WVK327749 D393283:D393285 IY393283:IY393285 SU393283:SU393285 ACQ393283:ACQ393285 AMM393283:AMM393285 AWI393283:AWI393285 BGE393283:BGE393285 BQA393283:BQA393285 BZW393283:BZW393285 CJS393283:CJS393285 CTO393283:CTO393285 DDK393283:DDK393285 DNG393283:DNG393285 DXC393283:DXC393285 EGY393283:EGY393285 EQU393283:EQU393285 FAQ393283:FAQ393285 FKM393283:FKM393285 FUI393283:FUI393285 GEE393283:GEE393285 GOA393283:GOA393285 GXW393283:GXW393285 HHS393283:HHS393285 HRO393283:HRO393285 IBK393283:IBK393285 ILG393283:ILG393285 IVC393283:IVC393285 JEY393283:JEY393285 JOU393283:JOU393285 JYQ393283:JYQ393285 KIM393283:KIM393285 KSI393283:KSI393285 LCE393283:LCE393285 LMA393283:LMA393285 LVW393283:LVW393285 MFS393283:MFS393285 MPO393283:MPO393285 MZK393283:MZK393285 NJG393283:NJG393285 NTC393283:NTC393285 OCY393283:OCY393285 OMU393283:OMU393285 OWQ393283:OWQ393285 PGM393283:PGM393285 PQI393283:PQI393285 QAE393283:QAE393285 QKA393283:QKA393285 QTW393283:QTW393285 RDS393283:RDS393285 RNO393283:RNO393285 RXK393283:RXK393285 SHG393283:SHG393285 SRC393283:SRC393285 TAY393283:TAY393285 TKU393283:TKU393285 TUQ393283:TUQ393285 UEM393283:UEM393285 UOI393283:UOI393285 UYE393283:UYE393285 VIA393283:VIA393285 VRW393283:VRW393285 WBS393283:WBS393285 WLO393283:WLO393285 WVK393283:WVK393285 D458819:D458821 IY458819:IY458821 SU458819:SU458821 ACQ458819:ACQ458821 AMM458819:AMM458821 AWI458819:AWI458821 BGE458819:BGE458821 BQA458819:BQA458821 BZW458819:BZW458821 CJS458819:CJS458821 CTO458819:CTO458821 DDK458819:DDK458821 DNG458819:DNG458821 DXC458819:DXC458821 EGY458819:EGY458821 EQU458819:EQU458821 FAQ458819:FAQ458821 FKM458819:FKM458821 FUI458819:FUI458821 GEE458819:GEE458821 GOA458819:GOA458821 GXW458819:GXW458821 HHS458819:HHS458821 HRO458819:HRO458821 IBK458819:IBK458821 ILG458819:ILG458821 IVC458819:IVC458821 JEY458819:JEY458821 JOU458819:JOU458821 JYQ458819:JYQ458821 KIM458819:KIM458821 KSI458819:KSI458821 LCE458819:LCE458821 LMA458819:LMA458821 LVW458819:LVW458821 MFS458819:MFS458821 MPO458819:MPO458821 MZK458819:MZK458821 NJG458819:NJG458821 NTC458819:NTC458821 OCY458819:OCY458821 OMU458819:OMU458821 OWQ458819:OWQ458821 PGM458819:PGM458821 PQI458819:PQI458821 QAE458819:QAE458821 QKA458819:QKA458821 QTW458819:QTW458821 RDS458819:RDS458821 RNO458819:RNO458821 RXK458819:RXK458821 SHG458819:SHG458821 SRC458819:SRC458821 TAY458819:TAY458821 TKU458819:TKU458821 TUQ458819:TUQ458821 UEM458819:UEM458821 UOI458819:UOI458821 UYE458819:UYE458821 VIA458819:VIA458821 VRW458819:VRW458821 WBS458819:WBS458821 WLO458819:WLO458821 WVK458819:WVK458821 D524355:D524357 IY524355:IY524357 SU524355:SU524357 ACQ524355:ACQ524357 AMM524355:AMM524357 AWI524355:AWI524357 BGE524355:BGE524357 BQA524355:BQA524357 BZW524355:BZW524357 CJS524355:CJS524357 CTO524355:CTO524357 DDK524355:DDK524357 DNG524355:DNG524357 DXC524355:DXC524357 EGY524355:EGY524357 EQU524355:EQU524357 FAQ524355:FAQ524357 FKM524355:FKM524357 FUI524355:FUI524357 GEE524355:GEE524357 GOA524355:GOA524357 GXW524355:GXW524357 HHS524355:HHS524357 HRO524355:HRO524357 IBK524355:IBK524357 ILG524355:ILG524357 IVC524355:IVC524357 JEY524355:JEY524357 JOU524355:JOU524357 JYQ524355:JYQ524357 KIM524355:KIM524357 KSI524355:KSI524357 LCE524355:LCE524357 LMA524355:LMA524357 LVW524355:LVW524357 MFS524355:MFS524357 MPO524355:MPO524357 MZK524355:MZK524357 NJG524355:NJG524357 NTC524355:NTC524357 OCY524355:OCY524357 OMU524355:OMU524357 OWQ524355:OWQ524357 PGM524355:PGM524357 PQI524355:PQI524357 QAE524355:QAE524357 QKA524355:QKA524357 QTW524355:QTW524357 RDS524355:RDS524357 RNO524355:RNO524357 RXK524355:RXK524357 SHG524355:SHG524357 SRC524355:SRC524357 TAY524355:TAY524357 TKU524355:TKU524357 TUQ524355:TUQ524357 UEM524355:UEM524357 UOI524355:UOI524357 UYE524355:UYE524357 VIA524355:VIA524357 VRW524355:VRW524357 WBS524355:WBS524357 WLO524355:WLO524357 WVK524355:WVK524357 D589891:D589893 IY589891:IY589893 SU589891:SU589893 ACQ589891:ACQ589893 AMM589891:AMM589893 AWI589891:AWI589893 BGE589891:BGE589893 BQA589891:BQA589893 BZW589891:BZW589893 CJS589891:CJS589893 CTO589891:CTO589893 DDK589891:DDK589893 DNG589891:DNG589893 DXC589891:DXC589893 EGY589891:EGY589893 EQU589891:EQU589893 FAQ589891:FAQ589893 FKM589891:FKM589893 FUI589891:FUI589893 GEE589891:GEE589893 GOA589891:GOA589893 GXW589891:GXW589893 HHS589891:HHS589893 HRO589891:HRO589893 IBK589891:IBK589893 ILG589891:ILG589893 IVC589891:IVC589893 JEY589891:JEY589893 JOU589891:JOU589893 JYQ589891:JYQ589893 KIM589891:KIM589893 KSI589891:KSI589893 LCE589891:LCE589893 LMA589891:LMA589893 LVW589891:LVW589893 MFS589891:MFS589893 MPO589891:MPO589893 MZK589891:MZK589893 NJG589891:NJG589893 NTC589891:NTC589893 OCY589891:OCY589893 OMU589891:OMU589893 OWQ589891:OWQ589893 PGM589891:PGM589893 PQI589891:PQI589893 QAE589891:QAE589893 QKA589891:QKA589893 QTW589891:QTW589893 RDS589891:RDS589893 RNO589891:RNO589893 RXK589891:RXK589893 SHG589891:SHG589893 SRC589891:SRC589893 TAY589891:TAY589893 TKU589891:TKU589893 TUQ589891:TUQ589893 UEM589891:UEM589893 UOI589891:UOI589893 UYE589891:UYE589893 VIA589891:VIA589893 VRW589891:VRW589893 WBS589891:WBS589893 WLO589891:WLO589893 WVK589891:WVK589893 D655427:D655429 IY655427:IY655429 SU655427:SU655429 ACQ655427:ACQ655429 AMM655427:AMM655429 AWI655427:AWI655429 BGE655427:BGE655429 BQA655427:BQA655429 BZW655427:BZW655429 CJS655427:CJS655429 CTO655427:CTO655429 DDK655427:DDK655429 DNG655427:DNG655429 DXC655427:DXC655429 EGY655427:EGY655429 EQU655427:EQU655429 FAQ655427:FAQ655429 FKM655427:FKM655429 FUI655427:FUI655429 GEE655427:GEE655429 GOA655427:GOA655429 GXW655427:GXW655429 HHS655427:HHS655429 HRO655427:HRO655429 IBK655427:IBK655429 ILG655427:ILG655429 IVC655427:IVC655429 JEY655427:JEY655429 JOU655427:JOU655429 JYQ655427:JYQ655429 KIM655427:KIM655429 KSI655427:KSI655429 LCE655427:LCE655429 LMA655427:LMA655429 LVW655427:LVW655429 MFS655427:MFS655429 MPO655427:MPO655429 MZK655427:MZK655429 NJG655427:NJG655429 NTC655427:NTC655429 OCY655427:OCY655429 OMU655427:OMU655429 OWQ655427:OWQ655429 PGM655427:PGM655429 PQI655427:PQI655429 QAE655427:QAE655429 QKA655427:QKA655429 QTW655427:QTW655429 RDS655427:RDS655429 RNO655427:RNO655429 RXK655427:RXK655429 SHG655427:SHG655429 SRC655427:SRC655429 TAY655427:TAY655429 TKU655427:TKU655429 TUQ655427:TUQ655429 UEM655427:UEM655429 UOI655427:UOI655429 UYE655427:UYE655429 VIA655427:VIA655429 VRW655427:VRW655429 WBS655427:WBS655429 WLO655427:WLO655429 WVK655427:WVK655429 D720963:D720965 IY720963:IY720965 SU720963:SU720965 ACQ720963:ACQ720965 AMM720963:AMM720965 AWI720963:AWI720965 BGE720963:BGE720965 BQA720963:BQA720965 BZW720963:BZW720965 CJS720963:CJS720965 CTO720963:CTO720965 DDK720963:DDK720965 DNG720963:DNG720965 DXC720963:DXC720965 EGY720963:EGY720965 EQU720963:EQU720965 FAQ720963:FAQ720965 FKM720963:FKM720965 FUI720963:FUI720965 GEE720963:GEE720965 GOA720963:GOA720965 GXW720963:GXW720965 HHS720963:HHS720965 HRO720963:HRO720965 IBK720963:IBK720965 ILG720963:ILG720965 IVC720963:IVC720965 JEY720963:JEY720965 JOU720963:JOU720965 JYQ720963:JYQ720965 KIM720963:KIM720965 KSI720963:KSI720965 LCE720963:LCE720965 LMA720963:LMA720965 LVW720963:LVW720965 MFS720963:MFS720965 MPO720963:MPO720965 MZK720963:MZK720965 NJG720963:NJG720965 NTC720963:NTC720965 OCY720963:OCY720965 OMU720963:OMU720965 OWQ720963:OWQ720965 PGM720963:PGM720965 PQI720963:PQI720965 QAE720963:QAE720965 QKA720963:QKA720965 QTW720963:QTW720965 RDS720963:RDS720965 RNO720963:RNO720965 RXK720963:RXK720965 SHG720963:SHG720965 SRC720963:SRC720965 TAY720963:TAY720965 TKU720963:TKU720965 TUQ720963:TUQ720965 UEM720963:UEM720965 UOI720963:UOI720965 UYE720963:UYE720965 VIA720963:VIA720965 VRW720963:VRW720965 WBS720963:WBS720965 WLO720963:WLO720965 WVK720963:WVK720965 D786499:D786501 IY786499:IY786501 SU786499:SU786501 ACQ786499:ACQ786501 AMM786499:AMM786501 AWI786499:AWI786501 BGE786499:BGE786501 BQA786499:BQA786501 BZW786499:BZW786501 CJS786499:CJS786501 CTO786499:CTO786501 DDK786499:DDK786501 DNG786499:DNG786501 DXC786499:DXC786501 EGY786499:EGY786501 EQU786499:EQU786501 FAQ786499:FAQ786501 FKM786499:FKM786501 FUI786499:FUI786501 GEE786499:GEE786501 GOA786499:GOA786501 GXW786499:GXW786501 HHS786499:HHS786501 HRO786499:HRO786501 IBK786499:IBK786501 ILG786499:ILG786501 IVC786499:IVC786501 JEY786499:JEY786501 JOU786499:JOU786501 JYQ786499:JYQ786501 KIM786499:KIM786501 KSI786499:KSI786501 LCE786499:LCE786501 LMA786499:LMA786501 LVW786499:LVW786501 MFS786499:MFS786501 MPO786499:MPO786501 MZK786499:MZK786501 NJG786499:NJG786501 NTC786499:NTC786501 OCY786499:OCY786501 OMU786499:OMU786501 OWQ786499:OWQ786501 PGM786499:PGM786501 PQI786499:PQI786501 QAE786499:QAE786501 QKA786499:QKA786501 QTW786499:QTW786501 RDS786499:RDS786501 RNO786499:RNO786501 RXK786499:RXK786501 SHG786499:SHG786501 SRC786499:SRC786501 TAY786499:TAY786501 TKU786499:TKU786501 TUQ786499:TUQ786501 UEM786499:UEM786501 UOI786499:UOI786501 UYE786499:UYE786501 VIA786499:VIA786501 VRW786499:VRW786501 WBS786499:WBS786501 WLO786499:WLO786501 WVK786499:WVK786501 D852035:D852037 IY852035:IY852037 SU852035:SU852037 ACQ852035:ACQ852037 AMM852035:AMM852037 AWI852035:AWI852037 BGE852035:BGE852037 BQA852035:BQA852037 BZW852035:BZW852037 CJS852035:CJS852037 CTO852035:CTO852037 DDK852035:DDK852037 DNG852035:DNG852037 DXC852035:DXC852037 EGY852035:EGY852037 EQU852035:EQU852037 FAQ852035:FAQ852037 FKM852035:FKM852037 FUI852035:FUI852037 GEE852035:GEE852037 GOA852035:GOA852037 GXW852035:GXW852037 HHS852035:HHS852037 HRO852035:HRO852037 IBK852035:IBK852037 ILG852035:ILG852037 IVC852035:IVC852037 JEY852035:JEY852037 JOU852035:JOU852037 JYQ852035:JYQ852037 KIM852035:KIM852037 KSI852035:KSI852037 LCE852035:LCE852037 LMA852035:LMA852037 LVW852035:LVW852037 MFS852035:MFS852037 MPO852035:MPO852037 MZK852035:MZK852037 NJG852035:NJG852037 NTC852035:NTC852037 OCY852035:OCY852037 OMU852035:OMU852037 OWQ852035:OWQ852037 PGM852035:PGM852037 PQI852035:PQI852037 QAE852035:QAE852037 QKA852035:QKA852037 QTW852035:QTW852037 RDS852035:RDS852037 RNO852035:RNO852037 RXK852035:RXK852037 SHG852035:SHG852037 SRC852035:SRC852037 TAY852035:TAY852037 TKU852035:TKU852037 TUQ852035:TUQ852037 UEM852035:UEM852037 UOI852035:UOI852037 UYE852035:UYE852037 VIA852035:VIA852037 VRW852035:VRW852037 WBS852035:WBS852037 WLO852035:WLO852037 WVK852035:WVK852037 D917571:D917573 IY917571:IY917573 SU917571:SU917573 ACQ917571:ACQ917573 AMM917571:AMM917573 AWI917571:AWI917573 BGE917571:BGE917573 BQA917571:BQA917573 BZW917571:BZW917573 CJS917571:CJS917573 CTO917571:CTO917573 DDK917571:DDK917573 DNG917571:DNG917573 DXC917571:DXC917573 EGY917571:EGY917573 EQU917571:EQU917573 FAQ917571:FAQ917573 FKM917571:FKM917573 FUI917571:FUI917573 GEE917571:GEE917573 GOA917571:GOA917573 GXW917571:GXW917573 HHS917571:HHS917573 HRO917571:HRO917573 IBK917571:IBK917573 ILG917571:ILG917573 IVC917571:IVC917573 JEY917571:JEY917573 JOU917571:JOU917573 JYQ917571:JYQ917573 KIM917571:KIM917573 KSI917571:KSI917573 LCE917571:LCE917573 LMA917571:LMA917573 LVW917571:LVW917573 MFS917571:MFS917573 MPO917571:MPO917573 MZK917571:MZK917573 NJG917571:NJG917573 NTC917571:NTC917573 OCY917571:OCY917573 OMU917571:OMU917573 OWQ917571:OWQ917573 PGM917571:PGM917573 PQI917571:PQI917573 QAE917571:QAE917573 QKA917571:QKA917573 QTW917571:QTW917573 RDS917571:RDS917573 RNO917571:RNO917573 RXK917571:RXK917573 SHG917571:SHG917573 SRC917571:SRC917573 TAY917571:TAY917573 TKU917571:TKU917573 TUQ917571:TUQ917573 UEM917571:UEM917573 UOI917571:UOI917573 UYE917571:UYE917573 VIA917571:VIA917573 VRW917571:VRW917573 WBS917571:WBS917573 WLO917571:WLO917573 WVK917571:WVK917573 D983107:D983109 IY983107:IY983109 SU983107:SU983109 ACQ983107:ACQ983109 AMM983107:AMM983109 AWI983107:AWI983109 BGE983107:BGE983109 BQA983107:BQA983109 BZW983107:BZW983109 CJS983107:CJS983109 CTO983107:CTO983109 DDK983107:DDK983109 DNG983107:DNG983109 DXC983107:DXC983109 EGY983107:EGY983109 EQU983107:EQU983109 FAQ983107:FAQ983109 FKM983107:FKM983109 FUI983107:FUI983109 GEE983107:GEE983109 GOA983107:GOA983109 GXW983107:GXW983109 HHS983107:HHS983109 HRO983107:HRO983109 IBK983107:IBK983109 ILG983107:ILG983109 IVC983107:IVC983109 JEY983107:JEY983109 JOU983107:JOU983109 JYQ983107:JYQ983109 KIM983107:KIM983109 KSI983107:KSI983109 LCE983107:LCE983109 LMA983107:LMA983109 LVW983107:LVW983109 MFS983107:MFS983109 MPO983107:MPO983109 MZK983107:MZK983109 NJG983107:NJG983109 NTC983107:NTC983109 OCY983107:OCY983109 OMU983107:OMU983109 OWQ983107:OWQ983109 PGM983107:PGM983109 PQI983107:PQI983109 QAE983107:QAE983109 QKA983107:QKA983109 QTW983107:QTW983109 RDS983107:RDS983109 RNO983107:RNO983109 RXK983107:RXK983109 SHG983107:SHG983109 SRC983107:SRC983109 TAY983107:TAY983109 TKU983107:TKU983109 TUQ983107:TUQ983109 UEM983107:UEM983109 UOI983107:UOI983109 UYE983107:UYE983109 VIA983107:VIA983109 VRW983107:VRW983109 WBS983107:WBS983109 WLO983107:WLO983109 WVK983107:WVK983109 E69:E71 IZ69:IZ71 SV69:SV71 ACR69:ACR71 AMN69:AMN71 AWJ69:AWJ71 BGF69:BGF71 BQB69:BQB71 BZX69:BZX71 CJT69:CJT71 CTP69:CTP71 DDL69:DDL71 DNH69:DNH71 DXD69:DXD71 EGZ69:EGZ71 EQV69:EQV71 FAR69:FAR71 FKN69:FKN71 FUJ69:FUJ71 GEF69:GEF71 GOB69:GOB71 GXX69:GXX71 HHT69:HHT71 HRP69:HRP71 IBL69:IBL71 ILH69:ILH71 IVD69:IVD71 JEZ69:JEZ71 JOV69:JOV71 JYR69:JYR71 KIN69:KIN71 KSJ69:KSJ71 LCF69:LCF71 LMB69:LMB71 LVX69:LVX71 MFT69:MFT71 MPP69:MPP71 MZL69:MZL71 NJH69:NJH71 NTD69:NTD71 OCZ69:OCZ71 OMV69:OMV71 OWR69:OWR71 PGN69:PGN71 PQJ69:PQJ71 QAF69:QAF71 QKB69:QKB71 QTX69:QTX71 RDT69:RDT71 RNP69:RNP71 RXL69:RXL71 SHH69:SHH71 SRD69:SRD71 TAZ69:TAZ71 TKV69:TKV71 TUR69:TUR71 UEN69:UEN71 UOJ69:UOJ71 UYF69:UYF71 VIB69:VIB71 VRX69:VRX71 WBT69:WBT71 WLP69:WLP71 WVL69:WVL71 E65606:E65607 IZ65606:IZ65607 SV65606:SV65607 ACR65606:ACR65607 AMN65606:AMN65607 AWJ65606:AWJ65607 BGF65606:BGF65607 BQB65606:BQB65607 BZX65606:BZX65607 CJT65606:CJT65607 CTP65606:CTP65607 DDL65606:DDL65607 DNH65606:DNH65607 DXD65606:DXD65607 EGZ65606:EGZ65607 EQV65606:EQV65607 FAR65606:FAR65607 FKN65606:FKN65607 FUJ65606:FUJ65607 GEF65606:GEF65607 GOB65606:GOB65607 GXX65606:GXX65607 HHT65606:HHT65607 HRP65606:HRP65607 IBL65606:IBL65607 ILH65606:ILH65607 IVD65606:IVD65607 JEZ65606:JEZ65607 JOV65606:JOV65607 JYR65606:JYR65607 KIN65606:KIN65607 KSJ65606:KSJ65607 LCF65606:LCF65607 LMB65606:LMB65607 LVX65606:LVX65607 MFT65606:MFT65607 MPP65606:MPP65607 MZL65606:MZL65607 NJH65606:NJH65607 NTD65606:NTD65607 OCZ65606:OCZ65607 OMV65606:OMV65607 OWR65606:OWR65607 PGN65606:PGN65607 PQJ65606:PQJ65607 QAF65606:QAF65607 QKB65606:QKB65607 QTX65606:QTX65607 RDT65606:RDT65607 RNP65606:RNP65607 RXL65606:RXL65607 SHH65606:SHH65607 SRD65606:SRD65607 TAZ65606:TAZ65607 TKV65606:TKV65607 TUR65606:TUR65607 UEN65606:UEN65607 UOJ65606:UOJ65607 UYF65606:UYF65607 VIB65606:VIB65607 VRX65606:VRX65607 WBT65606:WBT65607 WLP65606:WLP65607 WVL65606:WVL65607 E131142:E131143 IZ131142:IZ131143 SV131142:SV131143 ACR131142:ACR131143 AMN131142:AMN131143 AWJ131142:AWJ131143 BGF131142:BGF131143 BQB131142:BQB131143 BZX131142:BZX131143 CJT131142:CJT131143 CTP131142:CTP131143 DDL131142:DDL131143 DNH131142:DNH131143 DXD131142:DXD131143 EGZ131142:EGZ131143 EQV131142:EQV131143 FAR131142:FAR131143 FKN131142:FKN131143 FUJ131142:FUJ131143 GEF131142:GEF131143 GOB131142:GOB131143 GXX131142:GXX131143 HHT131142:HHT131143 HRP131142:HRP131143 IBL131142:IBL131143 ILH131142:ILH131143 IVD131142:IVD131143 JEZ131142:JEZ131143 JOV131142:JOV131143 JYR131142:JYR131143 KIN131142:KIN131143 KSJ131142:KSJ131143 LCF131142:LCF131143 LMB131142:LMB131143 LVX131142:LVX131143 MFT131142:MFT131143 MPP131142:MPP131143 MZL131142:MZL131143 NJH131142:NJH131143 NTD131142:NTD131143 OCZ131142:OCZ131143 OMV131142:OMV131143 OWR131142:OWR131143 PGN131142:PGN131143 PQJ131142:PQJ131143 QAF131142:QAF131143 QKB131142:QKB131143 QTX131142:QTX131143 RDT131142:RDT131143 RNP131142:RNP131143 RXL131142:RXL131143 SHH131142:SHH131143 SRD131142:SRD131143 TAZ131142:TAZ131143 TKV131142:TKV131143 TUR131142:TUR131143 UEN131142:UEN131143 UOJ131142:UOJ131143 UYF131142:UYF131143 VIB131142:VIB131143 VRX131142:VRX131143 WBT131142:WBT131143 WLP131142:WLP131143 WVL131142:WVL131143 E196678:E196679 IZ196678:IZ196679 SV196678:SV196679 ACR196678:ACR196679 AMN196678:AMN196679 AWJ196678:AWJ196679 BGF196678:BGF196679 BQB196678:BQB196679 BZX196678:BZX196679 CJT196678:CJT196679 CTP196678:CTP196679 DDL196678:DDL196679 DNH196678:DNH196679 DXD196678:DXD196679 EGZ196678:EGZ196679 EQV196678:EQV196679 FAR196678:FAR196679 FKN196678:FKN196679 FUJ196678:FUJ196679 GEF196678:GEF196679 GOB196678:GOB196679 GXX196678:GXX196679 HHT196678:HHT196679 HRP196678:HRP196679 IBL196678:IBL196679 ILH196678:ILH196679 IVD196678:IVD196679 JEZ196678:JEZ196679 JOV196678:JOV196679 JYR196678:JYR196679 KIN196678:KIN196679 KSJ196678:KSJ196679 LCF196678:LCF196679 LMB196678:LMB196679 LVX196678:LVX196679 MFT196678:MFT196679 MPP196678:MPP196679 MZL196678:MZL196679 NJH196678:NJH196679 NTD196678:NTD196679 OCZ196678:OCZ196679 OMV196678:OMV196679 OWR196678:OWR196679 PGN196678:PGN196679 PQJ196678:PQJ196679 QAF196678:QAF196679 QKB196678:QKB196679 QTX196678:QTX196679 RDT196678:RDT196679 RNP196678:RNP196679 RXL196678:RXL196679 SHH196678:SHH196679 SRD196678:SRD196679 TAZ196678:TAZ196679 TKV196678:TKV196679 TUR196678:TUR196679 UEN196678:UEN196679 UOJ196678:UOJ196679 UYF196678:UYF196679 VIB196678:VIB196679 VRX196678:VRX196679 WBT196678:WBT196679 WLP196678:WLP196679 WVL196678:WVL196679 E262214:E262215 IZ262214:IZ262215 SV262214:SV262215 ACR262214:ACR262215 AMN262214:AMN262215 AWJ262214:AWJ262215 BGF262214:BGF262215 BQB262214:BQB262215 BZX262214:BZX262215 CJT262214:CJT262215 CTP262214:CTP262215 DDL262214:DDL262215 DNH262214:DNH262215 DXD262214:DXD262215 EGZ262214:EGZ262215 EQV262214:EQV262215 FAR262214:FAR262215 FKN262214:FKN262215 FUJ262214:FUJ262215 GEF262214:GEF262215 GOB262214:GOB262215 GXX262214:GXX262215 HHT262214:HHT262215 HRP262214:HRP262215 IBL262214:IBL262215 ILH262214:ILH262215 IVD262214:IVD262215 JEZ262214:JEZ262215 JOV262214:JOV262215 JYR262214:JYR262215 KIN262214:KIN262215 KSJ262214:KSJ262215 LCF262214:LCF262215 LMB262214:LMB262215 LVX262214:LVX262215 MFT262214:MFT262215 MPP262214:MPP262215 MZL262214:MZL262215 NJH262214:NJH262215 NTD262214:NTD262215 OCZ262214:OCZ262215 OMV262214:OMV262215 OWR262214:OWR262215 PGN262214:PGN262215 PQJ262214:PQJ262215 QAF262214:QAF262215 QKB262214:QKB262215 QTX262214:QTX262215 RDT262214:RDT262215 RNP262214:RNP262215 RXL262214:RXL262215 SHH262214:SHH262215 SRD262214:SRD262215 TAZ262214:TAZ262215 TKV262214:TKV262215 TUR262214:TUR262215 UEN262214:UEN262215 UOJ262214:UOJ262215 UYF262214:UYF262215 VIB262214:VIB262215 VRX262214:VRX262215 WBT262214:WBT262215 WLP262214:WLP262215 WVL262214:WVL262215 E327750:E327751 IZ327750:IZ327751 SV327750:SV327751 ACR327750:ACR327751 AMN327750:AMN327751 AWJ327750:AWJ327751 BGF327750:BGF327751 BQB327750:BQB327751 BZX327750:BZX327751 CJT327750:CJT327751 CTP327750:CTP327751 DDL327750:DDL327751 DNH327750:DNH327751 DXD327750:DXD327751 EGZ327750:EGZ327751 EQV327750:EQV327751 FAR327750:FAR327751 FKN327750:FKN327751 FUJ327750:FUJ327751 GEF327750:GEF327751 GOB327750:GOB327751 GXX327750:GXX327751 HHT327750:HHT327751 HRP327750:HRP327751 IBL327750:IBL327751 ILH327750:ILH327751 IVD327750:IVD327751 JEZ327750:JEZ327751 JOV327750:JOV327751 JYR327750:JYR327751 KIN327750:KIN327751 KSJ327750:KSJ327751 LCF327750:LCF327751 LMB327750:LMB327751 LVX327750:LVX327751 MFT327750:MFT327751 MPP327750:MPP327751 MZL327750:MZL327751 NJH327750:NJH327751 NTD327750:NTD327751 OCZ327750:OCZ327751 OMV327750:OMV327751 OWR327750:OWR327751 PGN327750:PGN327751 PQJ327750:PQJ327751 QAF327750:QAF327751 QKB327750:QKB327751 QTX327750:QTX327751 RDT327750:RDT327751 RNP327750:RNP327751 RXL327750:RXL327751 SHH327750:SHH327751 SRD327750:SRD327751 TAZ327750:TAZ327751 TKV327750:TKV327751 TUR327750:TUR327751 UEN327750:UEN327751 UOJ327750:UOJ327751 UYF327750:UYF327751 VIB327750:VIB327751 VRX327750:VRX327751 WBT327750:WBT327751 WLP327750:WLP327751 WVL327750:WVL327751 E393286:E393287 IZ393286:IZ393287 SV393286:SV393287 ACR393286:ACR393287 AMN393286:AMN393287 AWJ393286:AWJ393287 BGF393286:BGF393287 BQB393286:BQB393287 BZX393286:BZX393287 CJT393286:CJT393287 CTP393286:CTP393287 DDL393286:DDL393287 DNH393286:DNH393287 DXD393286:DXD393287 EGZ393286:EGZ393287 EQV393286:EQV393287 FAR393286:FAR393287 FKN393286:FKN393287 FUJ393286:FUJ393287 GEF393286:GEF393287 GOB393286:GOB393287 GXX393286:GXX393287 HHT393286:HHT393287 HRP393286:HRP393287 IBL393286:IBL393287 ILH393286:ILH393287 IVD393286:IVD393287 JEZ393286:JEZ393287 JOV393286:JOV393287 JYR393286:JYR393287 KIN393286:KIN393287 KSJ393286:KSJ393287 LCF393286:LCF393287 LMB393286:LMB393287 LVX393286:LVX393287 MFT393286:MFT393287 MPP393286:MPP393287 MZL393286:MZL393287 NJH393286:NJH393287 NTD393286:NTD393287 OCZ393286:OCZ393287 OMV393286:OMV393287 OWR393286:OWR393287 PGN393286:PGN393287 PQJ393286:PQJ393287 QAF393286:QAF393287 QKB393286:QKB393287 QTX393286:QTX393287 RDT393286:RDT393287 RNP393286:RNP393287 RXL393286:RXL393287 SHH393286:SHH393287 SRD393286:SRD393287 TAZ393286:TAZ393287 TKV393286:TKV393287 TUR393286:TUR393287 UEN393286:UEN393287 UOJ393286:UOJ393287 UYF393286:UYF393287 VIB393286:VIB393287 VRX393286:VRX393287 WBT393286:WBT393287 WLP393286:WLP393287 WVL393286:WVL393287 E458822:E458823 IZ458822:IZ458823 SV458822:SV458823 ACR458822:ACR458823 AMN458822:AMN458823 AWJ458822:AWJ458823 BGF458822:BGF458823 BQB458822:BQB458823 BZX458822:BZX458823 CJT458822:CJT458823 CTP458822:CTP458823 DDL458822:DDL458823 DNH458822:DNH458823 DXD458822:DXD458823 EGZ458822:EGZ458823 EQV458822:EQV458823 FAR458822:FAR458823 FKN458822:FKN458823 FUJ458822:FUJ458823 GEF458822:GEF458823 GOB458822:GOB458823 GXX458822:GXX458823 HHT458822:HHT458823 HRP458822:HRP458823 IBL458822:IBL458823 ILH458822:ILH458823 IVD458822:IVD458823 JEZ458822:JEZ458823 JOV458822:JOV458823 JYR458822:JYR458823 KIN458822:KIN458823 KSJ458822:KSJ458823 LCF458822:LCF458823 LMB458822:LMB458823 LVX458822:LVX458823 MFT458822:MFT458823 MPP458822:MPP458823 MZL458822:MZL458823 NJH458822:NJH458823 NTD458822:NTD458823 OCZ458822:OCZ458823 OMV458822:OMV458823 OWR458822:OWR458823 PGN458822:PGN458823 PQJ458822:PQJ458823 QAF458822:QAF458823 QKB458822:QKB458823 QTX458822:QTX458823 RDT458822:RDT458823 RNP458822:RNP458823 RXL458822:RXL458823 SHH458822:SHH458823 SRD458822:SRD458823 TAZ458822:TAZ458823 TKV458822:TKV458823 TUR458822:TUR458823 UEN458822:UEN458823 UOJ458822:UOJ458823 UYF458822:UYF458823 VIB458822:VIB458823 VRX458822:VRX458823 WBT458822:WBT458823 WLP458822:WLP458823 WVL458822:WVL458823 E524358:E524359 IZ524358:IZ524359 SV524358:SV524359 ACR524358:ACR524359 AMN524358:AMN524359 AWJ524358:AWJ524359 BGF524358:BGF524359 BQB524358:BQB524359 BZX524358:BZX524359 CJT524358:CJT524359 CTP524358:CTP524359 DDL524358:DDL524359 DNH524358:DNH524359 DXD524358:DXD524359 EGZ524358:EGZ524359 EQV524358:EQV524359 FAR524358:FAR524359 FKN524358:FKN524359 FUJ524358:FUJ524359 GEF524358:GEF524359 GOB524358:GOB524359 GXX524358:GXX524359 HHT524358:HHT524359 HRP524358:HRP524359 IBL524358:IBL524359 ILH524358:ILH524359 IVD524358:IVD524359 JEZ524358:JEZ524359 JOV524358:JOV524359 JYR524358:JYR524359 KIN524358:KIN524359 KSJ524358:KSJ524359 LCF524358:LCF524359 LMB524358:LMB524359 LVX524358:LVX524359 MFT524358:MFT524359 MPP524358:MPP524359 MZL524358:MZL524359 NJH524358:NJH524359 NTD524358:NTD524359 OCZ524358:OCZ524359 OMV524358:OMV524359 OWR524358:OWR524359 PGN524358:PGN524359 PQJ524358:PQJ524359 QAF524358:QAF524359 QKB524358:QKB524359 QTX524358:QTX524359 RDT524358:RDT524359 RNP524358:RNP524359 RXL524358:RXL524359 SHH524358:SHH524359 SRD524358:SRD524359 TAZ524358:TAZ524359 TKV524358:TKV524359 TUR524358:TUR524359 UEN524358:UEN524359 UOJ524358:UOJ524359 UYF524358:UYF524359 VIB524358:VIB524359 VRX524358:VRX524359 WBT524358:WBT524359 WLP524358:WLP524359 WVL524358:WVL524359 E589894:E589895 IZ589894:IZ589895 SV589894:SV589895 ACR589894:ACR589895 AMN589894:AMN589895 AWJ589894:AWJ589895 BGF589894:BGF589895 BQB589894:BQB589895 BZX589894:BZX589895 CJT589894:CJT589895 CTP589894:CTP589895 DDL589894:DDL589895 DNH589894:DNH589895 DXD589894:DXD589895 EGZ589894:EGZ589895 EQV589894:EQV589895 FAR589894:FAR589895 FKN589894:FKN589895 FUJ589894:FUJ589895 GEF589894:GEF589895 GOB589894:GOB589895 GXX589894:GXX589895 HHT589894:HHT589895 HRP589894:HRP589895 IBL589894:IBL589895 ILH589894:ILH589895 IVD589894:IVD589895 JEZ589894:JEZ589895 JOV589894:JOV589895 JYR589894:JYR589895 KIN589894:KIN589895 KSJ589894:KSJ589895 LCF589894:LCF589895 LMB589894:LMB589895 LVX589894:LVX589895 MFT589894:MFT589895 MPP589894:MPP589895 MZL589894:MZL589895 NJH589894:NJH589895 NTD589894:NTD589895 OCZ589894:OCZ589895 OMV589894:OMV589895 OWR589894:OWR589895 PGN589894:PGN589895 PQJ589894:PQJ589895 QAF589894:QAF589895 QKB589894:QKB589895 QTX589894:QTX589895 RDT589894:RDT589895 RNP589894:RNP589895 RXL589894:RXL589895 SHH589894:SHH589895 SRD589894:SRD589895 TAZ589894:TAZ589895 TKV589894:TKV589895 TUR589894:TUR589895 UEN589894:UEN589895 UOJ589894:UOJ589895 UYF589894:UYF589895 VIB589894:VIB589895 VRX589894:VRX589895 WBT589894:WBT589895 WLP589894:WLP589895 WVL589894:WVL589895 E655430:E655431 IZ655430:IZ655431 SV655430:SV655431 ACR655430:ACR655431 AMN655430:AMN655431 AWJ655430:AWJ655431 BGF655430:BGF655431 BQB655430:BQB655431 BZX655430:BZX655431 CJT655430:CJT655431 CTP655430:CTP655431 DDL655430:DDL655431 DNH655430:DNH655431 DXD655430:DXD655431 EGZ655430:EGZ655431 EQV655430:EQV655431 FAR655430:FAR655431 FKN655430:FKN655431 FUJ655430:FUJ655431 GEF655430:GEF655431 GOB655430:GOB655431 GXX655430:GXX655431 HHT655430:HHT655431 HRP655430:HRP655431 IBL655430:IBL655431 ILH655430:ILH655431 IVD655430:IVD655431 JEZ655430:JEZ655431 JOV655430:JOV655431 JYR655430:JYR655431 KIN655430:KIN655431 KSJ655430:KSJ655431 LCF655430:LCF655431 LMB655430:LMB655431 LVX655430:LVX655431 MFT655430:MFT655431 MPP655430:MPP655431 MZL655430:MZL655431 NJH655430:NJH655431 NTD655430:NTD655431 OCZ655430:OCZ655431 OMV655430:OMV655431 OWR655430:OWR655431 PGN655430:PGN655431 PQJ655430:PQJ655431 QAF655430:QAF655431 QKB655430:QKB655431 QTX655430:QTX655431 RDT655430:RDT655431 RNP655430:RNP655431 RXL655430:RXL655431 SHH655430:SHH655431 SRD655430:SRD655431 TAZ655430:TAZ655431 TKV655430:TKV655431 TUR655430:TUR655431 UEN655430:UEN655431 UOJ655430:UOJ655431 UYF655430:UYF655431 VIB655430:VIB655431 VRX655430:VRX655431 WBT655430:WBT655431 WLP655430:WLP655431 WVL655430:WVL655431 E720966:E720967 IZ720966:IZ720967 SV720966:SV720967 ACR720966:ACR720967 AMN720966:AMN720967 AWJ720966:AWJ720967 BGF720966:BGF720967 BQB720966:BQB720967 BZX720966:BZX720967 CJT720966:CJT720967 CTP720966:CTP720967 DDL720966:DDL720967 DNH720966:DNH720967 DXD720966:DXD720967 EGZ720966:EGZ720967 EQV720966:EQV720967 FAR720966:FAR720967 FKN720966:FKN720967 FUJ720966:FUJ720967 GEF720966:GEF720967 GOB720966:GOB720967 GXX720966:GXX720967 HHT720966:HHT720967 HRP720966:HRP720967 IBL720966:IBL720967 ILH720966:ILH720967 IVD720966:IVD720967 JEZ720966:JEZ720967 JOV720966:JOV720967 JYR720966:JYR720967 KIN720966:KIN720967 KSJ720966:KSJ720967 LCF720966:LCF720967 LMB720966:LMB720967 LVX720966:LVX720967 MFT720966:MFT720967 MPP720966:MPP720967 MZL720966:MZL720967 NJH720966:NJH720967 NTD720966:NTD720967 OCZ720966:OCZ720967 OMV720966:OMV720967 OWR720966:OWR720967 PGN720966:PGN720967 PQJ720966:PQJ720967 QAF720966:QAF720967 QKB720966:QKB720967 QTX720966:QTX720967 RDT720966:RDT720967 RNP720966:RNP720967 RXL720966:RXL720967 SHH720966:SHH720967 SRD720966:SRD720967 TAZ720966:TAZ720967 TKV720966:TKV720967 TUR720966:TUR720967 UEN720966:UEN720967 UOJ720966:UOJ720967 UYF720966:UYF720967 VIB720966:VIB720967 VRX720966:VRX720967 WBT720966:WBT720967 WLP720966:WLP720967 WVL720966:WVL720967 E786502:E786503 IZ786502:IZ786503 SV786502:SV786503 ACR786502:ACR786503 AMN786502:AMN786503 AWJ786502:AWJ786503 BGF786502:BGF786503 BQB786502:BQB786503 BZX786502:BZX786503 CJT786502:CJT786503 CTP786502:CTP786503 DDL786502:DDL786503 DNH786502:DNH786503 DXD786502:DXD786503 EGZ786502:EGZ786503 EQV786502:EQV786503 FAR786502:FAR786503 FKN786502:FKN786503 FUJ786502:FUJ786503 GEF786502:GEF786503 GOB786502:GOB786503 GXX786502:GXX786503 HHT786502:HHT786503 HRP786502:HRP786503 IBL786502:IBL786503 ILH786502:ILH786503 IVD786502:IVD786503 JEZ786502:JEZ786503 JOV786502:JOV786503 JYR786502:JYR786503 KIN786502:KIN786503 KSJ786502:KSJ786503 LCF786502:LCF786503 LMB786502:LMB786503 LVX786502:LVX786503 MFT786502:MFT786503 MPP786502:MPP786503 MZL786502:MZL786503 NJH786502:NJH786503 NTD786502:NTD786503 OCZ786502:OCZ786503 OMV786502:OMV786503 OWR786502:OWR786503 PGN786502:PGN786503 PQJ786502:PQJ786503 QAF786502:QAF786503 QKB786502:QKB786503 QTX786502:QTX786503 RDT786502:RDT786503 RNP786502:RNP786503 RXL786502:RXL786503 SHH786502:SHH786503 SRD786502:SRD786503 TAZ786502:TAZ786503 TKV786502:TKV786503 TUR786502:TUR786503 UEN786502:UEN786503 UOJ786502:UOJ786503 UYF786502:UYF786503 VIB786502:VIB786503 VRX786502:VRX786503 WBT786502:WBT786503 WLP786502:WLP786503 WVL786502:WVL786503 E852038:E852039 IZ852038:IZ852039 SV852038:SV852039 ACR852038:ACR852039 AMN852038:AMN852039 AWJ852038:AWJ852039 BGF852038:BGF852039 BQB852038:BQB852039 BZX852038:BZX852039 CJT852038:CJT852039 CTP852038:CTP852039 DDL852038:DDL852039 DNH852038:DNH852039 DXD852038:DXD852039 EGZ852038:EGZ852039 EQV852038:EQV852039 FAR852038:FAR852039 FKN852038:FKN852039 FUJ852038:FUJ852039 GEF852038:GEF852039 GOB852038:GOB852039 GXX852038:GXX852039 HHT852038:HHT852039 HRP852038:HRP852039 IBL852038:IBL852039 ILH852038:ILH852039 IVD852038:IVD852039 JEZ852038:JEZ852039 JOV852038:JOV852039 JYR852038:JYR852039 KIN852038:KIN852039 KSJ852038:KSJ852039 LCF852038:LCF852039 LMB852038:LMB852039 LVX852038:LVX852039 MFT852038:MFT852039 MPP852038:MPP852039 MZL852038:MZL852039 NJH852038:NJH852039 NTD852038:NTD852039 OCZ852038:OCZ852039 OMV852038:OMV852039 OWR852038:OWR852039 PGN852038:PGN852039 PQJ852038:PQJ852039 QAF852038:QAF852039 QKB852038:QKB852039 QTX852038:QTX852039 RDT852038:RDT852039 RNP852038:RNP852039 RXL852038:RXL852039 SHH852038:SHH852039 SRD852038:SRD852039 TAZ852038:TAZ852039 TKV852038:TKV852039 TUR852038:TUR852039 UEN852038:UEN852039 UOJ852038:UOJ852039 UYF852038:UYF852039 VIB852038:VIB852039 VRX852038:VRX852039 WBT852038:WBT852039 WLP852038:WLP852039 WVL852038:WVL852039 E917574:E917575 IZ917574:IZ917575 SV917574:SV917575 ACR917574:ACR917575 AMN917574:AMN917575 AWJ917574:AWJ917575 BGF917574:BGF917575 BQB917574:BQB917575 BZX917574:BZX917575 CJT917574:CJT917575 CTP917574:CTP917575 DDL917574:DDL917575 DNH917574:DNH917575 DXD917574:DXD917575 EGZ917574:EGZ917575 EQV917574:EQV917575 FAR917574:FAR917575 FKN917574:FKN917575 FUJ917574:FUJ917575 GEF917574:GEF917575 GOB917574:GOB917575 GXX917574:GXX917575 HHT917574:HHT917575 HRP917574:HRP917575 IBL917574:IBL917575 ILH917574:ILH917575 IVD917574:IVD917575 JEZ917574:JEZ917575 JOV917574:JOV917575 JYR917574:JYR917575 KIN917574:KIN917575 KSJ917574:KSJ917575 LCF917574:LCF917575 LMB917574:LMB917575 LVX917574:LVX917575 MFT917574:MFT917575 MPP917574:MPP917575 MZL917574:MZL917575 NJH917574:NJH917575 NTD917574:NTD917575 OCZ917574:OCZ917575 OMV917574:OMV917575 OWR917574:OWR917575 PGN917574:PGN917575 PQJ917574:PQJ917575 QAF917574:QAF917575 QKB917574:QKB917575 QTX917574:QTX917575 RDT917574:RDT917575 RNP917574:RNP917575 RXL917574:RXL917575 SHH917574:SHH917575 SRD917574:SRD917575 TAZ917574:TAZ917575 TKV917574:TKV917575 TUR917574:TUR917575 UEN917574:UEN917575 UOJ917574:UOJ917575 UYF917574:UYF917575 VIB917574:VIB917575 VRX917574:VRX917575 WBT917574:WBT917575 WLP917574:WLP917575 WVL917574:WVL917575 E983110:E983111 IZ983110:IZ983111 SV983110:SV983111 ACR983110:ACR983111 AMN983110:AMN983111 AWJ983110:AWJ983111 BGF983110:BGF983111 BQB983110:BQB983111 BZX983110:BZX983111 CJT983110:CJT983111 CTP983110:CTP983111 DDL983110:DDL983111 DNH983110:DNH983111 DXD983110:DXD983111 EGZ983110:EGZ983111 EQV983110:EQV983111 FAR983110:FAR983111 FKN983110:FKN983111 FUJ983110:FUJ983111 GEF983110:GEF983111 GOB983110:GOB983111 GXX983110:GXX983111 HHT983110:HHT983111 HRP983110:HRP983111 IBL983110:IBL983111 ILH983110:ILH983111 IVD983110:IVD983111 JEZ983110:JEZ983111 JOV983110:JOV983111 JYR983110:JYR983111 KIN983110:KIN983111 KSJ983110:KSJ983111 LCF983110:LCF983111 LMB983110:LMB983111 LVX983110:LVX983111 MFT983110:MFT983111 MPP983110:MPP983111 MZL983110:MZL983111 NJH983110:NJH983111 NTD983110:NTD983111 OCZ983110:OCZ983111 OMV983110:OMV983111 OWR983110:OWR983111 PGN983110:PGN983111 PQJ983110:PQJ983111 QAF983110:QAF983111 QKB983110:QKB983111 QTX983110:QTX983111 RDT983110:RDT983111 RNP983110:RNP983111 RXL983110:RXL983111 SHH983110:SHH983111 SRD983110:SRD983111 TAZ983110:TAZ983111 TKV983110:TKV983111 TUR983110:TUR983111 UEN983110:UEN983111 UOJ983110:UOJ983111 UYF983110:UYF983111 VIB983110:VIB983111 VRX983110:VRX983111 WBT983110:WBT983111 WLP983110:WLP983111 WVL983110:WVL983111 J66:J68 JE66:JE68 TA66:TA68 ACW66:ACW68 AMS66:AMS68 AWO66:AWO68 BGK66:BGK68 BQG66:BQG68 CAC66:CAC68 CJY66:CJY68 CTU66:CTU68 DDQ66:DDQ68 DNM66:DNM68 DXI66:DXI68 EHE66:EHE68 ERA66:ERA68 FAW66:FAW68 FKS66:FKS68 FUO66:FUO68 GEK66:GEK68 GOG66:GOG68 GYC66:GYC68 HHY66:HHY68 HRU66:HRU68 IBQ66:IBQ68 ILM66:ILM68 IVI66:IVI68 JFE66:JFE68 JPA66:JPA68 JYW66:JYW68 KIS66:KIS68 KSO66:KSO68 LCK66:LCK68 LMG66:LMG68 LWC66:LWC68 MFY66:MFY68 MPU66:MPU68 MZQ66:MZQ68 NJM66:NJM68 NTI66:NTI68 ODE66:ODE68 ONA66:ONA68 OWW66:OWW68 PGS66:PGS68 PQO66:PQO68 QAK66:QAK68 QKG66:QKG68 QUC66:QUC68 RDY66:RDY68 RNU66:RNU68 RXQ66:RXQ68 SHM66:SHM68 SRI66:SRI68 TBE66:TBE68 TLA66:TLA68 TUW66:TUW68 UES66:UES68 UOO66:UOO68 UYK66:UYK68 VIG66:VIG68 VSC66:VSC68 WBY66:WBY68 WLU66:WLU68 WVQ66:WVQ68 J65603:J65605 JE65603:JE65605 TA65603:TA65605 ACW65603:ACW65605 AMS65603:AMS65605 AWO65603:AWO65605 BGK65603:BGK65605 BQG65603:BQG65605 CAC65603:CAC65605 CJY65603:CJY65605 CTU65603:CTU65605 DDQ65603:DDQ65605 DNM65603:DNM65605 DXI65603:DXI65605 EHE65603:EHE65605 ERA65603:ERA65605 FAW65603:FAW65605 FKS65603:FKS65605 FUO65603:FUO65605 GEK65603:GEK65605 GOG65603:GOG65605 GYC65603:GYC65605 HHY65603:HHY65605 HRU65603:HRU65605 IBQ65603:IBQ65605 ILM65603:ILM65605 IVI65603:IVI65605 JFE65603:JFE65605 JPA65603:JPA65605 JYW65603:JYW65605 KIS65603:KIS65605 KSO65603:KSO65605 LCK65603:LCK65605 LMG65603:LMG65605 LWC65603:LWC65605 MFY65603:MFY65605 MPU65603:MPU65605 MZQ65603:MZQ65605 NJM65603:NJM65605 NTI65603:NTI65605 ODE65603:ODE65605 ONA65603:ONA65605 OWW65603:OWW65605 PGS65603:PGS65605 PQO65603:PQO65605 QAK65603:QAK65605 QKG65603:QKG65605 QUC65603:QUC65605 RDY65603:RDY65605 RNU65603:RNU65605 RXQ65603:RXQ65605 SHM65603:SHM65605 SRI65603:SRI65605 TBE65603:TBE65605 TLA65603:TLA65605 TUW65603:TUW65605 UES65603:UES65605 UOO65603:UOO65605 UYK65603:UYK65605 VIG65603:VIG65605 VSC65603:VSC65605 WBY65603:WBY65605 WLU65603:WLU65605 WVQ65603:WVQ65605 J131139:J131141 JE131139:JE131141 TA131139:TA131141 ACW131139:ACW131141 AMS131139:AMS131141 AWO131139:AWO131141 BGK131139:BGK131141 BQG131139:BQG131141 CAC131139:CAC131141 CJY131139:CJY131141 CTU131139:CTU131141 DDQ131139:DDQ131141 DNM131139:DNM131141 DXI131139:DXI131141 EHE131139:EHE131141 ERA131139:ERA131141 FAW131139:FAW131141 FKS131139:FKS131141 FUO131139:FUO131141 GEK131139:GEK131141 GOG131139:GOG131141 GYC131139:GYC131141 HHY131139:HHY131141 HRU131139:HRU131141 IBQ131139:IBQ131141 ILM131139:ILM131141 IVI131139:IVI131141 JFE131139:JFE131141 JPA131139:JPA131141 JYW131139:JYW131141 KIS131139:KIS131141 KSO131139:KSO131141 LCK131139:LCK131141 LMG131139:LMG131141 LWC131139:LWC131141 MFY131139:MFY131141 MPU131139:MPU131141 MZQ131139:MZQ131141 NJM131139:NJM131141 NTI131139:NTI131141 ODE131139:ODE131141 ONA131139:ONA131141 OWW131139:OWW131141 PGS131139:PGS131141 PQO131139:PQO131141 QAK131139:QAK131141 QKG131139:QKG131141 QUC131139:QUC131141 RDY131139:RDY131141 RNU131139:RNU131141 RXQ131139:RXQ131141 SHM131139:SHM131141 SRI131139:SRI131141 TBE131139:TBE131141 TLA131139:TLA131141 TUW131139:TUW131141 UES131139:UES131141 UOO131139:UOO131141 UYK131139:UYK131141 VIG131139:VIG131141 VSC131139:VSC131141 WBY131139:WBY131141 WLU131139:WLU131141 WVQ131139:WVQ131141 J196675:J196677 JE196675:JE196677 TA196675:TA196677 ACW196675:ACW196677 AMS196675:AMS196677 AWO196675:AWO196677 BGK196675:BGK196677 BQG196675:BQG196677 CAC196675:CAC196677 CJY196675:CJY196677 CTU196675:CTU196677 DDQ196675:DDQ196677 DNM196675:DNM196677 DXI196675:DXI196677 EHE196675:EHE196677 ERA196675:ERA196677 FAW196675:FAW196677 FKS196675:FKS196677 FUO196675:FUO196677 GEK196675:GEK196677 GOG196675:GOG196677 GYC196675:GYC196677 HHY196675:HHY196677 HRU196675:HRU196677 IBQ196675:IBQ196677 ILM196675:ILM196677 IVI196675:IVI196677 JFE196675:JFE196677 JPA196675:JPA196677 JYW196675:JYW196677 KIS196675:KIS196677 KSO196675:KSO196677 LCK196675:LCK196677 LMG196675:LMG196677 LWC196675:LWC196677 MFY196675:MFY196677 MPU196675:MPU196677 MZQ196675:MZQ196677 NJM196675:NJM196677 NTI196675:NTI196677 ODE196675:ODE196677 ONA196675:ONA196677 OWW196675:OWW196677 PGS196675:PGS196677 PQO196675:PQO196677 QAK196675:QAK196677 QKG196675:QKG196677 QUC196675:QUC196677 RDY196675:RDY196677 RNU196675:RNU196677 RXQ196675:RXQ196677 SHM196675:SHM196677 SRI196675:SRI196677 TBE196675:TBE196677 TLA196675:TLA196677 TUW196675:TUW196677 UES196675:UES196677 UOO196675:UOO196677 UYK196675:UYK196677 VIG196675:VIG196677 VSC196675:VSC196677 WBY196675:WBY196677 WLU196675:WLU196677 WVQ196675:WVQ196677 J262211:J262213 JE262211:JE262213 TA262211:TA262213 ACW262211:ACW262213 AMS262211:AMS262213 AWO262211:AWO262213 BGK262211:BGK262213 BQG262211:BQG262213 CAC262211:CAC262213 CJY262211:CJY262213 CTU262211:CTU262213 DDQ262211:DDQ262213 DNM262211:DNM262213 DXI262211:DXI262213 EHE262211:EHE262213 ERA262211:ERA262213 FAW262211:FAW262213 FKS262211:FKS262213 FUO262211:FUO262213 GEK262211:GEK262213 GOG262211:GOG262213 GYC262211:GYC262213 HHY262211:HHY262213 HRU262211:HRU262213 IBQ262211:IBQ262213 ILM262211:ILM262213 IVI262211:IVI262213 JFE262211:JFE262213 JPA262211:JPA262213 JYW262211:JYW262213 KIS262211:KIS262213 KSO262211:KSO262213 LCK262211:LCK262213 LMG262211:LMG262213 LWC262211:LWC262213 MFY262211:MFY262213 MPU262211:MPU262213 MZQ262211:MZQ262213 NJM262211:NJM262213 NTI262211:NTI262213 ODE262211:ODE262213 ONA262211:ONA262213 OWW262211:OWW262213 PGS262211:PGS262213 PQO262211:PQO262213 QAK262211:QAK262213 QKG262211:QKG262213 QUC262211:QUC262213 RDY262211:RDY262213 RNU262211:RNU262213 RXQ262211:RXQ262213 SHM262211:SHM262213 SRI262211:SRI262213 TBE262211:TBE262213 TLA262211:TLA262213 TUW262211:TUW262213 UES262211:UES262213 UOO262211:UOO262213 UYK262211:UYK262213 VIG262211:VIG262213 VSC262211:VSC262213 WBY262211:WBY262213 WLU262211:WLU262213 WVQ262211:WVQ262213 J327747:J327749 JE327747:JE327749 TA327747:TA327749 ACW327747:ACW327749 AMS327747:AMS327749 AWO327747:AWO327749 BGK327747:BGK327749 BQG327747:BQG327749 CAC327747:CAC327749 CJY327747:CJY327749 CTU327747:CTU327749 DDQ327747:DDQ327749 DNM327747:DNM327749 DXI327747:DXI327749 EHE327747:EHE327749 ERA327747:ERA327749 FAW327747:FAW327749 FKS327747:FKS327749 FUO327747:FUO327749 GEK327747:GEK327749 GOG327747:GOG327749 GYC327747:GYC327749 HHY327747:HHY327749 HRU327747:HRU327749 IBQ327747:IBQ327749 ILM327747:ILM327749 IVI327747:IVI327749 JFE327747:JFE327749 JPA327747:JPA327749 JYW327747:JYW327749 KIS327747:KIS327749 KSO327747:KSO327749 LCK327747:LCK327749 LMG327747:LMG327749 LWC327747:LWC327749 MFY327747:MFY327749 MPU327747:MPU327749 MZQ327747:MZQ327749 NJM327747:NJM327749 NTI327747:NTI327749 ODE327747:ODE327749 ONA327747:ONA327749 OWW327747:OWW327749 PGS327747:PGS327749 PQO327747:PQO327749 QAK327747:QAK327749 QKG327747:QKG327749 QUC327747:QUC327749 RDY327747:RDY327749 RNU327747:RNU327749 RXQ327747:RXQ327749 SHM327747:SHM327749 SRI327747:SRI327749 TBE327747:TBE327749 TLA327747:TLA327749 TUW327747:TUW327749 UES327747:UES327749 UOO327747:UOO327749 UYK327747:UYK327749 VIG327747:VIG327749 VSC327747:VSC327749 WBY327747:WBY327749 WLU327747:WLU327749 WVQ327747:WVQ327749 J393283:J393285 JE393283:JE393285 TA393283:TA393285 ACW393283:ACW393285 AMS393283:AMS393285 AWO393283:AWO393285 BGK393283:BGK393285 BQG393283:BQG393285 CAC393283:CAC393285 CJY393283:CJY393285 CTU393283:CTU393285 DDQ393283:DDQ393285 DNM393283:DNM393285 DXI393283:DXI393285 EHE393283:EHE393285 ERA393283:ERA393285 FAW393283:FAW393285 FKS393283:FKS393285 FUO393283:FUO393285 GEK393283:GEK393285 GOG393283:GOG393285 GYC393283:GYC393285 HHY393283:HHY393285 HRU393283:HRU393285 IBQ393283:IBQ393285 ILM393283:ILM393285 IVI393283:IVI393285 JFE393283:JFE393285 JPA393283:JPA393285 JYW393283:JYW393285 KIS393283:KIS393285 KSO393283:KSO393285 LCK393283:LCK393285 LMG393283:LMG393285 LWC393283:LWC393285 MFY393283:MFY393285 MPU393283:MPU393285 MZQ393283:MZQ393285 NJM393283:NJM393285 NTI393283:NTI393285 ODE393283:ODE393285 ONA393283:ONA393285 OWW393283:OWW393285 PGS393283:PGS393285 PQO393283:PQO393285 QAK393283:QAK393285 QKG393283:QKG393285 QUC393283:QUC393285 RDY393283:RDY393285 RNU393283:RNU393285 RXQ393283:RXQ393285 SHM393283:SHM393285 SRI393283:SRI393285 TBE393283:TBE393285 TLA393283:TLA393285 TUW393283:TUW393285 UES393283:UES393285 UOO393283:UOO393285 UYK393283:UYK393285 VIG393283:VIG393285 VSC393283:VSC393285 WBY393283:WBY393285 WLU393283:WLU393285 WVQ393283:WVQ393285 J458819:J458821 JE458819:JE458821 TA458819:TA458821 ACW458819:ACW458821 AMS458819:AMS458821 AWO458819:AWO458821 BGK458819:BGK458821 BQG458819:BQG458821 CAC458819:CAC458821 CJY458819:CJY458821 CTU458819:CTU458821 DDQ458819:DDQ458821 DNM458819:DNM458821 DXI458819:DXI458821 EHE458819:EHE458821 ERA458819:ERA458821 FAW458819:FAW458821 FKS458819:FKS458821 FUO458819:FUO458821 GEK458819:GEK458821 GOG458819:GOG458821 GYC458819:GYC458821 HHY458819:HHY458821 HRU458819:HRU458821 IBQ458819:IBQ458821 ILM458819:ILM458821 IVI458819:IVI458821 JFE458819:JFE458821 JPA458819:JPA458821 JYW458819:JYW458821 KIS458819:KIS458821 KSO458819:KSO458821 LCK458819:LCK458821 LMG458819:LMG458821 LWC458819:LWC458821 MFY458819:MFY458821 MPU458819:MPU458821 MZQ458819:MZQ458821 NJM458819:NJM458821 NTI458819:NTI458821 ODE458819:ODE458821 ONA458819:ONA458821 OWW458819:OWW458821 PGS458819:PGS458821 PQO458819:PQO458821 QAK458819:QAK458821 QKG458819:QKG458821 QUC458819:QUC458821 RDY458819:RDY458821 RNU458819:RNU458821 RXQ458819:RXQ458821 SHM458819:SHM458821 SRI458819:SRI458821 TBE458819:TBE458821 TLA458819:TLA458821 TUW458819:TUW458821 UES458819:UES458821 UOO458819:UOO458821 UYK458819:UYK458821 VIG458819:VIG458821 VSC458819:VSC458821 WBY458819:WBY458821 WLU458819:WLU458821 WVQ458819:WVQ458821 J524355:J524357 JE524355:JE524357 TA524355:TA524357 ACW524355:ACW524357 AMS524355:AMS524357 AWO524355:AWO524357 BGK524355:BGK524357 BQG524355:BQG524357 CAC524355:CAC524357 CJY524355:CJY524357 CTU524355:CTU524357 DDQ524355:DDQ524357 DNM524355:DNM524357 DXI524355:DXI524357 EHE524355:EHE524357 ERA524355:ERA524357 FAW524355:FAW524357 FKS524355:FKS524357 FUO524355:FUO524357 GEK524355:GEK524357 GOG524355:GOG524357 GYC524355:GYC524357 HHY524355:HHY524357 HRU524355:HRU524357 IBQ524355:IBQ524357 ILM524355:ILM524357 IVI524355:IVI524357 JFE524355:JFE524357 JPA524355:JPA524357 JYW524355:JYW524357 KIS524355:KIS524357 KSO524355:KSO524357 LCK524355:LCK524357 LMG524355:LMG524357 LWC524355:LWC524357 MFY524355:MFY524357 MPU524355:MPU524357 MZQ524355:MZQ524357 NJM524355:NJM524357 NTI524355:NTI524357 ODE524355:ODE524357 ONA524355:ONA524357 OWW524355:OWW524357 PGS524355:PGS524357 PQO524355:PQO524357 QAK524355:QAK524357 QKG524355:QKG524357 QUC524355:QUC524357 RDY524355:RDY524357 RNU524355:RNU524357 RXQ524355:RXQ524357 SHM524355:SHM524357 SRI524355:SRI524357 TBE524355:TBE524357 TLA524355:TLA524357 TUW524355:TUW524357 UES524355:UES524357 UOO524355:UOO524357 UYK524355:UYK524357 VIG524355:VIG524357 VSC524355:VSC524357 WBY524355:WBY524357 WLU524355:WLU524357 WVQ524355:WVQ524357 J589891:J589893 JE589891:JE589893 TA589891:TA589893 ACW589891:ACW589893 AMS589891:AMS589893 AWO589891:AWO589893 BGK589891:BGK589893 BQG589891:BQG589893 CAC589891:CAC589893 CJY589891:CJY589893 CTU589891:CTU589893 DDQ589891:DDQ589893 DNM589891:DNM589893 DXI589891:DXI589893 EHE589891:EHE589893 ERA589891:ERA589893 FAW589891:FAW589893 FKS589891:FKS589893 FUO589891:FUO589893 GEK589891:GEK589893 GOG589891:GOG589893 GYC589891:GYC589893 HHY589891:HHY589893 HRU589891:HRU589893 IBQ589891:IBQ589893 ILM589891:ILM589893 IVI589891:IVI589893 JFE589891:JFE589893 JPA589891:JPA589893 JYW589891:JYW589893 KIS589891:KIS589893 KSO589891:KSO589893 LCK589891:LCK589893 LMG589891:LMG589893 LWC589891:LWC589893 MFY589891:MFY589893 MPU589891:MPU589893 MZQ589891:MZQ589893 NJM589891:NJM589893 NTI589891:NTI589893 ODE589891:ODE589893 ONA589891:ONA589893 OWW589891:OWW589893 PGS589891:PGS589893 PQO589891:PQO589893 QAK589891:QAK589893 QKG589891:QKG589893 QUC589891:QUC589893 RDY589891:RDY589893 RNU589891:RNU589893 RXQ589891:RXQ589893 SHM589891:SHM589893 SRI589891:SRI589893 TBE589891:TBE589893 TLA589891:TLA589893 TUW589891:TUW589893 UES589891:UES589893 UOO589891:UOO589893 UYK589891:UYK589893 VIG589891:VIG589893 VSC589891:VSC589893 WBY589891:WBY589893 WLU589891:WLU589893 WVQ589891:WVQ589893 J655427:J655429 JE655427:JE655429 TA655427:TA655429 ACW655427:ACW655429 AMS655427:AMS655429 AWO655427:AWO655429 BGK655427:BGK655429 BQG655427:BQG655429 CAC655427:CAC655429 CJY655427:CJY655429 CTU655427:CTU655429 DDQ655427:DDQ655429 DNM655427:DNM655429 DXI655427:DXI655429 EHE655427:EHE655429 ERA655427:ERA655429 FAW655427:FAW655429 FKS655427:FKS655429 FUO655427:FUO655429 GEK655427:GEK655429 GOG655427:GOG655429 GYC655427:GYC655429 HHY655427:HHY655429 HRU655427:HRU655429 IBQ655427:IBQ655429 ILM655427:ILM655429 IVI655427:IVI655429 JFE655427:JFE655429 JPA655427:JPA655429 JYW655427:JYW655429 KIS655427:KIS655429 KSO655427:KSO655429 LCK655427:LCK655429 LMG655427:LMG655429 LWC655427:LWC655429 MFY655427:MFY655429 MPU655427:MPU655429 MZQ655427:MZQ655429 NJM655427:NJM655429 NTI655427:NTI655429 ODE655427:ODE655429 ONA655427:ONA655429 OWW655427:OWW655429 PGS655427:PGS655429 PQO655427:PQO655429 QAK655427:QAK655429 QKG655427:QKG655429 QUC655427:QUC655429 RDY655427:RDY655429 RNU655427:RNU655429 RXQ655427:RXQ655429 SHM655427:SHM655429 SRI655427:SRI655429 TBE655427:TBE655429 TLA655427:TLA655429 TUW655427:TUW655429 UES655427:UES655429 UOO655427:UOO655429 UYK655427:UYK655429 VIG655427:VIG655429 VSC655427:VSC655429 WBY655427:WBY655429 WLU655427:WLU655429 WVQ655427:WVQ655429 J720963:J720965 JE720963:JE720965 TA720963:TA720965 ACW720963:ACW720965 AMS720963:AMS720965 AWO720963:AWO720965 BGK720963:BGK720965 BQG720963:BQG720965 CAC720963:CAC720965 CJY720963:CJY720965 CTU720963:CTU720965 DDQ720963:DDQ720965 DNM720963:DNM720965 DXI720963:DXI720965 EHE720963:EHE720965 ERA720963:ERA720965 FAW720963:FAW720965 FKS720963:FKS720965 FUO720963:FUO720965 GEK720963:GEK720965 GOG720963:GOG720965 GYC720963:GYC720965 HHY720963:HHY720965 HRU720963:HRU720965 IBQ720963:IBQ720965 ILM720963:ILM720965 IVI720963:IVI720965 JFE720963:JFE720965 JPA720963:JPA720965 JYW720963:JYW720965 KIS720963:KIS720965 KSO720963:KSO720965 LCK720963:LCK720965 LMG720963:LMG720965 LWC720963:LWC720965 MFY720963:MFY720965 MPU720963:MPU720965 MZQ720963:MZQ720965 NJM720963:NJM720965 NTI720963:NTI720965 ODE720963:ODE720965 ONA720963:ONA720965 OWW720963:OWW720965 PGS720963:PGS720965 PQO720963:PQO720965 QAK720963:QAK720965 QKG720963:QKG720965 QUC720963:QUC720965 RDY720963:RDY720965 RNU720963:RNU720965 RXQ720963:RXQ720965 SHM720963:SHM720965 SRI720963:SRI720965 TBE720963:TBE720965 TLA720963:TLA720965 TUW720963:TUW720965 UES720963:UES720965 UOO720963:UOO720965 UYK720963:UYK720965 VIG720963:VIG720965 VSC720963:VSC720965 WBY720963:WBY720965 WLU720963:WLU720965 WVQ720963:WVQ720965 J786499:J786501 JE786499:JE786501 TA786499:TA786501 ACW786499:ACW786501 AMS786499:AMS786501 AWO786499:AWO786501 BGK786499:BGK786501 BQG786499:BQG786501 CAC786499:CAC786501 CJY786499:CJY786501 CTU786499:CTU786501 DDQ786499:DDQ786501 DNM786499:DNM786501 DXI786499:DXI786501 EHE786499:EHE786501 ERA786499:ERA786501 FAW786499:FAW786501 FKS786499:FKS786501 FUO786499:FUO786501 GEK786499:GEK786501 GOG786499:GOG786501 GYC786499:GYC786501 HHY786499:HHY786501 HRU786499:HRU786501 IBQ786499:IBQ786501 ILM786499:ILM786501 IVI786499:IVI786501 JFE786499:JFE786501 JPA786499:JPA786501 JYW786499:JYW786501 KIS786499:KIS786501 KSO786499:KSO786501 LCK786499:LCK786501 LMG786499:LMG786501 LWC786499:LWC786501 MFY786499:MFY786501 MPU786499:MPU786501 MZQ786499:MZQ786501 NJM786499:NJM786501 NTI786499:NTI786501 ODE786499:ODE786501 ONA786499:ONA786501 OWW786499:OWW786501 PGS786499:PGS786501 PQO786499:PQO786501 QAK786499:QAK786501 QKG786499:QKG786501 QUC786499:QUC786501 RDY786499:RDY786501 RNU786499:RNU786501 RXQ786499:RXQ786501 SHM786499:SHM786501 SRI786499:SRI786501 TBE786499:TBE786501 TLA786499:TLA786501 TUW786499:TUW786501 UES786499:UES786501 UOO786499:UOO786501 UYK786499:UYK786501 VIG786499:VIG786501 VSC786499:VSC786501 WBY786499:WBY786501 WLU786499:WLU786501 WVQ786499:WVQ786501 J852035:J852037 JE852035:JE852037 TA852035:TA852037 ACW852035:ACW852037 AMS852035:AMS852037 AWO852035:AWO852037 BGK852035:BGK852037 BQG852035:BQG852037 CAC852035:CAC852037 CJY852035:CJY852037 CTU852035:CTU852037 DDQ852035:DDQ852037 DNM852035:DNM852037 DXI852035:DXI852037 EHE852035:EHE852037 ERA852035:ERA852037 FAW852035:FAW852037 FKS852035:FKS852037 FUO852035:FUO852037 GEK852035:GEK852037 GOG852035:GOG852037 GYC852035:GYC852037 HHY852035:HHY852037 HRU852035:HRU852037 IBQ852035:IBQ852037 ILM852035:ILM852037 IVI852035:IVI852037 JFE852035:JFE852037 JPA852035:JPA852037 JYW852035:JYW852037 KIS852035:KIS852037 KSO852035:KSO852037 LCK852035:LCK852037 LMG852035:LMG852037 LWC852035:LWC852037 MFY852035:MFY852037 MPU852035:MPU852037 MZQ852035:MZQ852037 NJM852035:NJM852037 NTI852035:NTI852037 ODE852035:ODE852037 ONA852035:ONA852037 OWW852035:OWW852037 PGS852035:PGS852037 PQO852035:PQO852037 QAK852035:QAK852037 QKG852035:QKG852037 QUC852035:QUC852037 RDY852035:RDY852037 RNU852035:RNU852037 RXQ852035:RXQ852037 SHM852035:SHM852037 SRI852035:SRI852037 TBE852035:TBE852037 TLA852035:TLA852037 TUW852035:TUW852037 UES852035:UES852037 UOO852035:UOO852037 UYK852035:UYK852037 VIG852035:VIG852037 VSC852035:VSC852037 WBY852035:WBY852037 WLU852035:WLU852037 WVQ852035:WVQ852037 J917571:J917573 JE917571:JE917573 TA917571:TA917573 ACW917571:ACW917573 AMS917571:AMS917573 AWO917571:AWO917573 BGK917571:BGK917573 BQG917571:BQG917573 CAC917571:CAC917573 CJY917571:CJY917573 CTU917571:CTU917573 DDQ917571:DDQ917573 DNM917571:DNM917573 DXI917571:DXI917573 EHE917571:EHE917573 ERA917571:ERA917573 FAW917571:FAW917573 FKS917571:FKS917573 FUO917571:FUO917573 GEK917571:GEK917573 GOG917571:GOG917573 GYC917571:GYC917573 HHY917571:HHY917573 HRU917571:HRU917573 IBQ917571:IBQ917573 ILM917571:ILM917573 IVI917571:IVI917573 JFE917571:JFE917573 JPA917571:JPA917573 JYW917571:JYW917573 KIS917571:KIS917573 KSO917571:KSO917573 LCK917571:LCK917573 LMG917571:LMG917573 LWC917571:LWC917573 MFY917571:MFY917573 MPU917571:MPU917573 MZQ917571:MZQ917573 NJM917571:NJM917573 NTI917571:NTI917573 ODE917571:ODE917573 ONA917571:ONA917573 OWW917571:OWW917573 PGS917571:PGS917573 PQO917571:PQO917573 QAK917571:QAK917573 QKG917571:QKG917573 QUC917571:QUC917573 RDY917571:RDY917573 RNU917571:RNU917573 RXQ917571:RXQ917573 SHM917571:SHM917573 SRI917571:SRI917573 TBE917571:TBE917573 TLA917571:TLA917573 TUW917571:TUW917573 UES917571:UES917573 UOO917571:UOO917573 UYK917571:UYK917573 VIG917571:VIG917573 VSC917571:VSC917573 WBY917571:WBY917573 WLU917571:WLU917573 WVQ917571:WVQ917573 J983107:J983109 JE983107:JE983109 TA983107:TA983109 ACW983107:ACW983109 AMS983107:AMS983109 AWO983107:AWO983109 BGK983107:BGK983109 BQG983107:BQG983109 CAC983107:CAC983109 CJY983107:CJY983109 CTU983107:CTU983109 DDQ983107:DDQ983109 DNM983107:DNM983109 DXI983107:DXI983109 EHE983107:EHE983109 ERA983107:ERA983109 FAW983107:FAW983109 FKS983107:FKS983109 FUO983107:FUO983109 GEK983107:GEK983109 GOG983107:GOG983109 GYC983107:GYC983109 HHY983107:HHY983109 HRU983107:HRU983109 IBQ983107:IBQ983109 ILM983107:ILM983109 IVI983107:IVI983109 JFE983107:JFE983109 JPA983107:JPA983109 JYW983107:JYW983109 KIS983107:KIS983109 KSO983107:KSO983109 LCK983107:LCK983109 LMG983107:LMG983109 LWC983107:LWC983109 MFY983107:MFY983109 MPU983107:MPU983109 MZQ983107:MZQ983109 NJM983107:NJM983109 NTI983107:NTI983109 ODE983107:ODE983109 ONA983107:ONA983109 OWW983107:OWW983109 PGS983107:PGS983109 PQO983107:PQO983109 QAK983107:QAK983109 QKG983107:QKG983109 QUC983107:QUC983109 RDY983107:RDY983109 RNU983107:RNU983109 RXQ983107:RXQ983109 SHM983107:SHM983109 SRI983107:SRI983109 TBE983107:TBE983109 TLA983107:TLA983109 TUW983107:TUW983109 UES983107:UES983109 UOO983107:UOO983109 UYK983107:UYK983109 VIG983107:VIG983109 VSC983107:VSC983109 WBY983107:WBY983109 WLU983107:WLU983109 WVQ983107:WVQ983109 D72:D74 IY72:IY74 SU72:SU74 ACQ72:ACQ74 AMM72:AMM74 AWI72:AWI74 BGE72:BGE74 BQA72:BQA74 BZW72:BZW74 CJS72:CJS74 CTO72:CTO74 DDK72:DDK74 DNG72:DNG74 DXC72:DXC74 EGY72:EGY74 EQU72:EQU74 FAQ72:FAQ74 FKM72:FKM74 FUI72:FUI74 GEE72:GEE74 GOA72:GOA74 GXW72:GXW74 HHS72:HHS74 HRO72:HRO74 IBK72:IBK74 ILG72:ILG74 IVC72:IVC74 JEY72:JEY74 JOU72:JOU74 JYQ72:JYQ74 KIM72:KIM74 KSI72:KSI74 LCE72:LCE74 LMA72:LMA74 LVW72:LVW74 MFS72:MFS74 MPO72:MPO74 MZK72:MZK74 NJG72:NJG74 NTC72:NTC74 OCY72:OCY74 OMU72:OMU74 OWQ72:OWQ74 PGM72:PGM74 PQI72:PQI74 QAE72:QAE74 QKA72:QKA74 QTW72:QTW74 RDS72:RDS74 RNO72:RNO74 RXK72:RXK74 SHG72:SHG74 SRC72:SRC74 TAY72:TAY74 TKU72:TKU74 TUQ72:TUQ74 UEM72:UEM74 UOI72:UOI74 UYE72:UYE74 VIA72:VIA74 VRW72:VRW74 WBS72:WBS74 WLO72:WLO74 WVK72:WVK74 D65608:D65610 IY65608:IY65610 SU65608:SU65610 ACQ65608:ACQ65610 AMM65608:AMM65610 AWI65608:AWI65610 BGE65608:BGE65610 BQA65608:BQA65610 BZW65608:BZW65610 CJS65608:CJS65610 CTO65608:CTO65610 DDK65608:DDK65610 DNG65608:DNG65610 DXC65608:DXC65610 EGY65608:EGY65610 EQU65608:EQU65610 FAQ65608:FAQ65610 FKM65608:FKM65610 FUI65608:FUI65610 GEE65608:GEE65610 GOA65608:GOA65610 GXW65608:GXW65610 HHS65608:HHS65610 HRO65608:HRO65610 IBK65608:IBK65610 ILG65608:ILG65610 IVC65608:IVC65610 JEY65608:JEY65610 JOU65608:JOU65610 JYQ65608:JYQ65610 KIM65608:KIM65610 KSI65608:KSI65610 LCE65608:LCE65610 LMA65608:LMA65610 LVW65608:LVW65610 MFS65608:MFS65610 MPO65608:MPO65610 MZK65608:MZK65610 NJG65608:NJG65610 NTC65608:NTC65610 OCY65608:OCY65610 OMU65608:OMU65610 OWQ65608:OWQ65610 PGM65608:PGM65610 PQI65608:PQI65610 QAE65608:QAE65610 QKA65608:QKA65610 QTW65608:QTW65610 RDS65608:RDS65610 RNO65608:RNO65610 RXK65608:RXK65610 SHG65608:SHG65610 SRC65608:SRC65610 TAY65608:TAY65610 TKU65608:TKU65610 TUQ65608:TUQ65610 UEM65608:UEM65610 UOI65608:UOI65610 UYE65608:UYE65610 VIA65608:VIA65610 VRW65608:VRW65610 WBS65608:WBS65610 WLO65608:WLO65610 WVK65608:WVK65610 D131144:D131146 IY131144:IY131146 SU131144:SU131146 ACQ131144:ACQ131146 AMM131144:AMM131146 AWI131144:AWI131146 BGE131144:BGE131146 BQA131144:BQA131146 BZW131144:BZW131146 CJS131144:CJS131146 CTO131144:CTO131146 DDK131144:DDK131146 DNG131144:DNG131146 DXC131144:DXC131146 EGY131144:EGY131146 EQU131144:EQU131146 FAQ131144:FAQ131146 FKM131144:FKM131146 FUI131144:FUI131146 GEE131144:GEE131146 GOA131144:GOA131146 GXW131144:GXW131146 HHS131144:HHS131146 HRO131144:HRO131146 IBK131144:IBK131146 ILG131144:ILG131146 IVC131144:IVC131146 JEY131144:JEY131146 JOU131144:JOU131146 JYQ131144:JYQ131146 KIM131144:KIM131146 KSI131144:KSI131146 LCE131144:LCE131146 LMA131144:LMA131146 LVW131144:LVW131146 MFS131144:MFS131146 MPO131144:MPO131146 MZK131144:MZK131146 NJG131144:NJG131146 NTC131144:NTC131146 OCY131144:OCY131146 OMU131144:OMU131146 OWQ131144:OWQ131146 PGM131144:PGM131146 PQI131144:PQI131146 QAE131144:QAE131146 QKA131144:QKA131146 QTW131144:QTW131146 RDS131144:RDS131146 RNO131144:RNO131146 RXK131144:RXK131146 SHG131144:SHG131146 SRC131144:SRC131146 TAY131144:TAY131146 TKU131144:TKU131146 TUQ131144:TUQ131146 UEM131144:UEM131146 UOI131144:UOI131146 UYE131144:UYE131146 VIA131144:VIA131146 VRW131144:VRW131146 WBS131144:WBS131146 WLO131144:WLO131146 WVK131144:WVK131146 D196680:D196682 IY196680:IY196682 SU196680:SU196682 ACQ196680:ACQ196682 AMM196680:AMM196682 AWI196680:AWI196682 BGE196680:BGE196682 BQA196680:BQA196682 BZW196680:BZW196682 CJS196680:CJS196682 CTO196680:CTO196682 DDK196680:DDK196682 DNG196680:DNG196682 DXC196680:DXC196682 EGY196680:EGY196682 EQU196680:EQU196682 FAQ196680:FAQ196682 FKM196680:FKM196682 FUI196680:FUI196682 GEE196680:GEE196682 GOA196680:GOA196682 GXW196680:GXW196682 HHS196680:HHS196682 HRO196680:HRO196682 IBK196680:IBK196682 ILG196680:ILG196682 IVC196680:IVC196682 JEY196680:JEY196682 JOU196680:JOU196682 JYQ196680:JYQ196682 KIM196680:KIM196682 KSI196680:KSI196682 LCE196680:LCE196682 LMA196680:LMA196682 LVW196680:LVW196682 MFS196680:MFS196682 MPO196680:MPO196682 MZK196680:MZK196682 NJG196680:NJG196682 NTC196680:NTC196682 OCY196680:OCY196682 OMU196680:OMU196682 OWQ196680:OWQ196682 PGM196680:PGM196682 PQI196680:PQI196682 QAE196680:QAE196682 QKA196680:QKA196682 QTW196680:QTW196682 RDS196680:RDS196682 RNO196680:RNO196682 RXK196680:RXK196682 SHG196680:SHG196682 SRC196680:SRC196682 TAY196680:TAY196682 TKU196680:TKU196682 TUQ196680:TUQ196682 UEM196680:UEM196682 UOI196680:UOI196682 UYE196680:UYE196682 VIA196680:VIA196682 VRW196680:VRW196682 WBS196680:WBS196682 WLO196680:WLO196682 WVK196680:WVK196682 D262216:D262218 IY262216:IY262218 SU262216:SU262218 ACQ262216:ACQ262218 AMM262216:AMM262218 AWI262216:AWI262218 BGE262216:BGE262218 BQA262216:BQA262218 BZW262216:BZW262218 CJS262216:CJS262218 CTO262216:CTO262218 DDK262216:DDK262218 DNG262216:DNG262218 DXC262216:DXC262218 EGY262216:EGY262218 EQU262216:EQU262218 FAQ262216:FAQ262218 FKM262216:FKM262218 FUI262216:FUI262218 GEE262216:GEE262218 GOA262216:GOA262218 GXW262216:GXW262218 HHS262216:HHS262218 HRO262216:HRO262218 IBK262216:IBK262218 ILG262216:ILG262218 IVC262216:IVC262218 JEY262216:JEY262218 JOU262216:JOU262218 JYQ262216:JYQ262218 KIM262216:KIM262218 KSI262216:KSI262218 LCE262216:LCE262218 LMA262216:LMA262218 LVW262216:LVW262218 MFS262216:MFS262218 MPO262216:MPO262218 MZK262216:MZK262218 NJG262216:NJG262218 NTC262216:NTC262218 OCY262216:OCY262218 OMU262216:OMU262218 OWQ262216:OWQ262218 PGM262216:PGM262218 PQI262216:PQI262218 QAE262216:QAE262218 QKA262216:QKA262218 QTW262216:QTW262218 RDS262216:RDS262218 RNO262216:RNO262218 RXK262216:RXK262218 SHG262216:SHG262218 SRC262216:SRC262218 TAY262216:TAY262218 TKU262216:TKU262218 TUQ262216:TUQ262218 UEM262216:UEM262218 UOI262216:UOI262218 UYE262216:UYE262218 VIA262216:VIA262218 VRW262216:VRW262218 WBS262216:WBS262218 WLO262216:WLO262218 WVK262216:WVK262218 D327752:D327754 IY327752:IY327754 SU327752:SU327754 ACQ327752:ACQ327754 AMM327752:AMM327754 AWI327752:AWI327754 BGE327752:BGE327754 BQA327752:BQA327754 BZW327752:BZW327754 CJS327752:CJS327754 CTO327752:CTO327754 DDK327752:DDK327754 DNG327752:DNG327754 DXC327752:DXC327754 EGY327752:EGY327754 EQU327752:EQU327754 FAQ327752:FAQ327754 FKM327752:FKM327754 FUI327752:FUI327754 GEE327752:GEE327754 GOA327752:GOA327754 GXW327752:GXW327754 HHS327752:HHS327754 HRO327752:HRO327754 IBK327752:IBK327754 ILG327752:ILG327754 IVC327752:IVC327754 JEY327752:JEY327754 JOU327752:JOU327754 JYQ327752:JYQ327754 KIM327752:KIM327754 KSI327752:KSI327754 LCE327752:LCE327754 LMA327752:LMA327754 LVW327752:LVW327754 MFS327752:MFS327754 MPO327752:MPO327754 MZK327752:MZK327754 NJG327752:NJG327754 NTC327752:NTC327754 OCY327752:OCY327754 OMU327752:OMU327754 OWQ327752:OWQ327754 PGM327752:PGM327754 PQI327752:PQI327754 QAE327752:QAE327754 QKA327752:QKA327754 QTW327752:QTW327754 RDS327752:RDS327754 RNO327752:RNO327754 RXK327752:RXK327754 SHG327752:SHG327754 SRC327752:SRC327754 TAY327752:TAY327754 TKU327752:TKU327754 TUQ327752:TUQ327754 UEM327752:UEM327754 UOI327752:UOI327754 UYE327752:UYE327754 VIA327752:VIA327754 VRW327752:VRW327754 WBS327752:WBS327754 WLO327752:WLO327754 WVK327752:WVK327754 D393288:D393290 IY393288:IY393290 SU393288:SU393290 ACQ393288:ACQ393290 AMM393288:AMM393290 AWI393288:AWI393290 BGE393288:BGE393290 BQA393288:BQA393290 BZW393288:BZW393290 CJS393288:CJS393290 CTO393288:CTO393290 DDK393288:DDK393290 DNG393288:DNG393290 DXC393288:DXC393290 EGY393288:EGY393290 EQU393288:EQU393290 FAQ393288:FAQ393290 FKM393288:FKM393290 FUI393288:FUI393290 GEE393288:GEE393290 GOA393288:GOA393290 GXW393288:GXW393290 HHS393288:HHS393290 HRO393288:HRO393290 IBK393288:IBK393290 ILG393288:ILG393290 IVC393288:IVC393290 JEY393288:JEY393290 JOU393288:JOU393290 JYQ393288:JYQ393290 KIM393288:KIM393290 KSI393288:KSI393290 LCE393288:LCE393290 LMA393288:LMA393290 LVW393288:LVW393290 MFS393288:MFS393290 MPO393288:MPO393290 MZK393288:MZK393290 NJG393288:NJG393290 NTC393288:NTC393290 OCY393288:OCY393290 OMU393288:OMU393290 OWQ393288:OWQ393290 PGM393288:PGM393290 PQI393288:PQI393290 QAE393288:QAE393290 QKA393288:QKA393290 QTW393288:QTW393290 RDS393288:RDS393290 RNO393288:RNO393290 RXK393288:RXK393290 SHG393288:SHG393290 SRC393288:SRC393290 TAY393288:TAY393290 TKU393288:TKU393290 TUQ393288:TUQ393290 UEM393288:UEM393290 UOI393288:UOI393290 UYE393288:UYE393290 VIA393288:VIA393290 VRW393288:VRW393290 WBS393288:WBS393290 WLO393288:WLO393290 WVK393288:WVK393290 D458824:D458826 IY458824:IY458826 SU458824:SU458826 ACQ458824:ACQ458826 AMM458824:AMM458826 AWI458824:AWI458826 BGE458824:BGE458826 BQA458824:BQA458826 BZW458824:BZW458826 CJS458824:CJS458826 CTO458824:CTO458826 DDK458824:DDK458826 DNG458824:DNG458826 DXC458824:DXC458826 EGY458824:EGY458826 EQU458824:EQU458826 FAQ458824:FAQ458826 FKM458824:FKM458826 FUI458824:FUI458826 GEE458824:GEE458826 GOA458824:GOA458826 GXW458824:GXW458826 HHS458824:HHS458826 HRO458824:HRO458826 IBK458824:IBK458826 ILG458824:ILG458826 IVC458824:IVC458826 JEY458824:JEY458826 JOU458824:JOU458826 JYQ458824:JYQ458826 KIM458824:KIM458826 KSI458824:KSI458826 LCE458824:LCE458826 LMA458824:LMA458826 LVW458824:LVW458826 MFS458824:MFS458826 MPO458824:MPO458826 MZK458824:MZK458826 NJG458824:NJG458826 NTC458824:NTC458826 OCY458824:OCY458826 OMU458824:OMU458826 OWQ458824:OWQ458826 PGM458824:PGM458826 PQI458824:PQI458826 QAE458824:QAE458826 QKA458824:QKA458826 QTW458824:QTW458826 RDS458824:RDS458826 RNO458824:RNO458826 RXK458824:RXK458826 SHG458824:SHG458826 SRC458824:SRC458826 TAY458824:TAY458826 TKU458824:TKU458826 TUQ458824:TUQ458826 UEM458824:UEM458826 UOI458824:UOI458826 UYE458824:UYE458826 VIA458824:VIA458826 VRW458824:VRW458826 WBS458824:WBS458826 WLO458824:WLO458826 WVK458824:WVK458826 D524360:D524362 IY524360:IY524362 SU524360:SU524362 ACQ524360:ACQ524362 AMM524360:AMM524362 AWI524360:AWI524362 BGE524360:BGE524362 BQA524360:BQA524362 BZW524360:BZW524362 CJS524360:CJS524362 CTO524360:CTO524362 DDK524360:DDK524362 DNG524360:DNG524362 DXC524360:DXC524362 EGY524360:EGY524362 EQU524360:EQU524362 FAQ524360:FAQ524362 FKM524360:FKM524362 FUI524360:FUI524362 GEE524360:GEE524362 GOA524360:GOA524362 GXW524360:GXW524362 HHS524360:HHS524362 HRO524360:HRO524362 IBK524360:IBK524362 ILG524360:ILG524362 IVC524360:IVC524362 JEY524360:JEY524362 JOU524360:JOU524362 JYQ524360:JYQ524362 KIM524360:KIM524362 KSI524360:KSI524362 LCE524360:LCE524362 LMA524360:LMA524362 LVW524360:LVW524362 MFS524360:MFS524362 MPO524360:MPO524362 MZK524360:MZK524362 NJG524360:NJG524362 NTC524360:NTC524362 OCY524360:OCY524362 OMU524360:OMU524362 OWQ524360:OWQ524362 PGM524360:PGM524362 PQI524360:PQI524362 QAE524360:QAE524362 QKA524360:QKA524362 QTW524360:QTW524362 RDS524360:RDS524362 RNO524360:RNO524362 RXK524360:RXK524362 SHG524360:SHG524362 SRC524360:SRC524362 TAY524360:TAY524362 TKU524360:TKU524362 TUQ524360:TUQ524362 UEM524360:UEM524362 UOI524360:UOI524362 UYE524360:UYE524362 VIA524360:VIA524362 VRW524360:VRW524362 WBS524360:WBS524362 WLO524360:WLO524362 WVK524360:WVK524362 D589896:D589898 IY589896:IY589898 SU589896:SU589898 ACQ589896:ACQ589898 AMM589896:AMM589898 AWI589896:AWI589898 BGE589896:BGE589898 BQA589896:BQA589898 BZW589896:BZW589898 CJS589896:CJS589898 CTO589896:CTO589898 DDK589896:DDK589898 DNG589896:DNG589898 DXC589896:DXC589898 EGY589896:EGY589898 EQU589896:EQU589898 FAQ589896:FAQ589898 FKM589896:FKM589898 FUI589896:FUI589898 GEE589896:GEE589898 GOA589896:GOA589898 GXW589896:GXW589898 HHS589896:HHS589898 HRO589896:HRO589898 IBK589896:IBK589898 ILG589896:ILG589898 IVC589896:IVC589898 JEY589896:JEY589898 JOU589896:JOU589898 JYQ589896:JYQ589898 KIM589896:KIM589898 KSI589896:KSI589898 LCE589896:LCE589898 LMA589896:LMA589898 LVW589896:LVW589898 MFS589896:MFS589898 MPO589896:MPO589898 MZK589896:MZK589898 NJG589896:NJG589898 NTC589896:NTC589898 OCY589896:OCY589898 OMU589896:OMU589898 OWQ589896:OWQ589898 PGM589896:PGM589898 PQI589896:PQI589898 QAE589896:QAE589898 QKA589896:QKA589898 QTW589896:QTW589898 RDS589896:RDS589898 RNO589896:RNO589898 RXK589896:RXK589898 SHG589896:SHG589898 SRC589896:SRC589898 TAY589896:TAY589898 TKU589896:TKU589898 TUQ589896:TUQ589898 UEM589896:UEM589898 UOI589896:UOI589898 UYE589896:UYE589898 VIA589896:VIA589898 VRW589896:VRW589898 WBS589896:WBS589898 WLO589896:WLO589898 WVK589896:WVK589898 D655432:D655434 IY655432:IY655434 SU655432:SU655434 ACQ655432:ACQ655434 AMM655432:AMM655434 AWI655432:AWI655434 BGE655432:BGE655434 BQA655432:BQA655434 BZW655432:BZW655434 CJS655432:CJS655434 CTO655432:CTO655434 DDK655432:DDK655434 DNG655432:DNG655434 DXC655432:DXC655434 EGY655432:EGY655434 EQU655432:EQU655434 FAQ655432:FAQ655434 FKM655432:FKM655434 FUI655432:FUI655434 GEE655432:GEE655434 GOA655432:GOA655434 GXW655432:GXW655434 HHS655432:HHS655434 HRO655432:HRO655434 IBK655432:IBK655434 ILG655432:ILG655434 IVC655432:IVC655434 JEY655432:JEY655434 JOU655432:JOU655434 JYQ655432:JYQ655434 KIM655432:KIM655434 KSI655432:KSI655434 LCE655432:LCE655434 LMA655432:LMA655434 LVW655432:LVW655434 MFS655432:MFS655434 MPO655432:MPO655434 MZK655432:MZK655434 NJG655432:NJG655434 NTC655432:NTC655434 OCY655432:OCY655434 OMU655432:OMU655434 OWQ655432:OWQ655434 PGM655432:PGM655434 PQI655432:PQI655434 QAE655432:QAE655434 QKA655432:QKA655434 QTW655432:QTW655434 RDS655432:RDS655434 RNO655432:RNO655434 RXK655432:RXK655434 SHG655432:SHG655434 SRC655432:SRC655434 TAY655432:TAY655434 TKU655432:TKU655434 TUQ655432:TUQ655434 UEM655432:UEM655434 UOI655432:UOI655434 UYE655432:UYE655434 VIA655432:VIA655434 VRW655432:VRW655434 WBS655432:WBS655434 WLO655432:WLO655434 WVK655432:WVK655434 D720968:D720970 IY720968:IY720970 SU720968:SU720970 ACQ720968:ACQ720970 AMM720968:AMM720970 AWI720968:AWI720970 BGE720968:BGE720970 BQA720968:BQA720970 BZW720968:BZW720970 CJS720968:CJS720970 CTO720968:CTO720970 DDK720968:DDK720970 DNG720968:DNG720970 DXC720968:DXC720970 EGY720968:EGY720970 EQU720968:EQU720970 FAQ720968:FAQ720970 FKM720968:FKM720970 FUI720968:FUI720970 GEE720968:GEE720970 GOA720968:GOA720970 GXW720968:GXW720970 HHS720968:HHS720970 HRO720968:HRO720970 IBK720968:IBK720970 ILG720968:ILG720970 IVC720968:IVC720970 JEY720968:JEY720970 JOU720968:JOU720970 JYQ720968:JYQ720970 KIM720968:KIM720970 KSI720968:KSI720970 LCE720968:LCE720970 LMA720968:LMA720970 LVW720968:LVW720970 MFS720968:MFS720970 MPO720968:MPO720970 MZK720968:MZK720970 NJG720968:NJG720970 NTC720968:NTC720970 OCY720968:OCY720970 OMU720968:OMU720970 OWQ720968:OWQ720970 PGM720968:PGM720970 PQI720968:PQI720970 QAE720968:QAE720970 QKA720968:QKA720970 QTW720968:QTW720970 RDS720968:RDS720970 RNO720968:RNO720970 RXK720968:RXK720970 SHG720968:SHG720970 SRC720968:SRC720970 TAY720968:TAY720970 TKU720968:TKU720970 TUQ720968:TUQ720970 UEM720968:UEM720970 UOI720968:UOI720970 UYE720968:UYE720970 VIA720968:VIA720970 VRW720968:VRW720970 WBS720968:WBS720970 WLO720968:WLO720970 WVK720968:WVK720970 D786504:D786506 IY786504:IY786506 SU786504:SU786506 ACQ786504:ACQ786506 AMM786504:AMM786506 AWI786504:AWI786506 BGE786504:BGE786506 BQA786504:BQA786506 BZW786504:BZW786506 CJS786504:CJS786506 CTO786504:CTO786506 DDK786504:DDK786506 DNG786504:DNG786506 DXC786504:DXC786506 EGY786504:EGY786506 EQU786504:EQU786506 FAQ786504:FAQ786506 FKM786504:FKM786506 FUI786504:FUI786506 GEE786504:GEE786506 GOA786504:GOA786506 GXW786504:GXW786506 HHS786504:HHS786506 HRO786504:HRO786506 IBK786504:IBK786506 ILG786504:ILG786506 IVC786504:IVC786506 JEY786504:JEY786506 JOU786504:JOU786506 JYQ786504:JYQ786506 KIM786504:KIM786506 KSI786504:KSI786506 LCE786504:LCE786506 LMA786504:LMA786506 LVW786504:LVW786506 MFS786504:MFS786506 MPO786504:MPO786506 MZK786504:MZK786506 NJG786504:NJG786506 NTC786504:NTC786506 OCY786504:OCY786506 OMU786504:OMU786506 OWQ786504:OWQ786506 PGM786504:PGM786506 PQI786504:PQI786506 QAE786504:QAE786506 QKA786504:QKA786506 QTW786504:QTW786506 RDS786504:RDS786506 RNO786504:RNO786506 RXK786504:RXK786506 SHG786504:SHG786506 SRC786504:SRC786506 TAY786504:TAY786506 TKU786504:TKU786506 TUQ786504:TUQ786506 UEM786504:UEM786506 UOI786504:UOI786506 UYE786504:UYE786506 VIA786504:VIA786506 VRW786504:VRW786506 WBS786504:WBS786506 WLO786504:WLO786506 WVK786504:WVK786506 D852040:D852042 IY852040:IY852042 SU852040:SU852042 ACQ852040:ACQ852042 AMM852040:AMM852042 AWI852040:AWI852042 BGE852040:BGE852042 BQA852040:BQA852042 BZW852040:BZW852042 CJS852040:CJS852042 CTO852040:CTO852042 DDK852040:DDK852042 DNG852040:DNG852042 DXC852040:DXC852042 EGY852040:EGY852042 EQU852040:EQU852042 FAQ852040:FAQ852042 FKM852040:FKM852042 FUI852040:FUI852042 GEE852040:GEE852042 GOA852040:GOA852042 GXW852040:GXW852042 HHS852040:HHS852042 HRO852040:HRO852042 IBK852040:IBK852042 ILG852040:ILG852042 IVC852040:IVC852042 JEY852040:JEY852042 JOU852040:JOU852042 JYQ852040:JYQ852042 KIM852040:KIM852042 KSI852040:KSI852042 LCE852040:LCE852042 LMA852040:LMA852042 LVW852040:LVW852042 MFS852040:MFS852042 MPO852040:MPO852042 MZK852040:MZK852042 NJG852040:NJG852042 NTC852040:NTC852042 OCY852040:OCY852042 OMU852040:OMU852042 OWQ852040:OWQ852042 PGM852040:PGM852042 PQI852040:PQI852042 QAE852040:QAE852042 QKA852040:QKA852042 QTW852040:QTW852042 RDS852040:RDS852042 RNO852040:RNO852042 RXK852040:RXK852042 SHG852040:SHG852042 SRC852040:SRC852042 TAY852040:TAY852042 TKU852040:TKU852042 TUQ852040:TUQ852042 UEM852040:UEM852042 UOI852040:UOI852042 UYE852040:UYE852042 VIA852040:VIA852042 VRW852040:VRW852042 WBS852040:WBS852042 WLO852040:WLO852042 WVK852040:WVK852042 D917576:D917578 IY917576:IY917578 SU917576:SU917578 ACQ917576:ACQ917578 AMM917576:AMM917578 AWI917576:AWI917578 BGE917576:BGE917578 BQA917576:BQA917578 BZW917576:BZW917578 CJS917576:CJS917578 CTO917576:CTO917578 DDK917576:DDK917578 DNG917576:DNG917578 DXC917576:DXC917578 EGY917576:EGY917578 EQU917576:EQU917578 FAQ917576:FAQ917578 FKM917576:FKM917578 FUI917576:FUI917578 GEE917576:GEE917578 GOA917576:GOA917578 GXW917576:GXW917578 HHS917576:HHS917578 HRO917576:HRO917578 IBK917576:IBK917578 ILG917576:ILG917578 IVC917576:IVC917578 JEY917576:JEY917578 JOU917576:JOU917578 JYQ917576:JYQ917578 KIM917576:KIM917578 KSI917576:KSI917578 LCE917576:LCE917578 LMA917576:LMA917578 LVW917576:LVW917578 MFS917576:MFS917578 MPO917576:MPO917578 MZK917576:MZK917578 NJG917576:NJG917578 NTC917576:NTC917578 OCY917576:OCY917578 OMU917576:OMU917578 OWQ917576:OWQ917578 PGM917576:PGM917578 PQI917576:PQI917578 QAE917576:QAE917578 QKA917576:QKA917578 QTW917576:QTW917578 RDS917576:RDS917578 RNO917576:RNO917578 RXK917576:RXK917578 SHG917576:SHG917578 SRC917576:SRC917578 TAY917576:TAY917578 TKU917576:TKU917578 TUQ917576:TUQ917578 UEM917576:UEM917578 UOI917576:UOI917578 UYE917576:UYE917578 VIA917576:VIA917578 VRW917576:VRW917578 WBS917576:WBS917578 WLO917576:WLO917578 WVK917576:WVK917578 D983112:D983114 IY983112:IY983114 SU983112:SU983114 ACQ983112:ACQ983114 AMM983112:AMM983114 AWI983112:AWI983114 BGE983112:BGE983114 BQA983112:BQA983114 BZW983112:BZW983114 CJS983112:CJS983114 CTO983112:CTO983114 DDK983112:DDK983114 DNG983112:DNG983114 DXC983112:DXC983114 EGY983112:EGY983114 EQU983112:EQU983114 FAQ983112:FAQ983114 FKM983112:FKM983114 FUI983112:FUI983114 GEE983112:GEE983114 GOA983112:GOA983114 GXW983112:GXW983114 HHS983112:HHS983114 HRO983112:HRO983114 IBK983112:IBK983114 ILG983112:ILG983114 IVC983112:IVC983114 JEY983112:JEY983114 JOU983112:JOU983114 JYQ983112:JYQ983114 KIM983112:KIM983114 KSI983112:KSI983114 LCE983112:LCE983114 LMA983112:LMA983114 LVW983112:LVW983114 MFS983112:MFS983114 MPO983112:MPO983114 MZK983112:MZK983114 NJG983112:NJG983114 NTC983112:NTC983114 OCY983112:OCY983114 OMU983112:OMU983114 OWQ983112:OWQ983114 PGM983112:PGM983114 PQI983112:PQI983114 QAE983112:QAE983114 QKA983112:QKA983114 QTW983112:QTW983114 RDS983112:RDS983114 RNO983112:RNO983114 RXK983112:RXK983114 SHG983112:SHG983114 SRC983112:SRC983114 TAY983112:TAY983114 TKU983112:TKU983114 TUQ983112:TUQ983114 UEM983112:UEM983114 UOI983112:UOI983114 UYE983112:UYE983114 VIA983112:VIA983114 VRW983112:VRW983114 WBS983112:WBS983114 WLO983112:WLO983114 WVK983112:WVK983114 E75:E77 IZ75:IZ77 SV75:SV77 ACR75:ACR77 AMN75:AMN77 AWJ75:AWJ77 BGF75:BGF77 BQB75:BQB77 BZX75:BZX77 CJT75:CJT77 CTP75:CTP77 DDL75:DDL77 DNH75:DNH77 DXD75:DXD77 EGZ75:EGZ77 EQV75:EQV77 FAR75:FAR77 FKN75:FKN77 FUJ75:FUJ77 GEF75:GEF77 GOB75:GOB77 GXX75:GXX77 HHT75:HHT77 HRP75:HRP77 IBL75:IBL77 ILH75:ILH77 IVD75:IVD77 JEZ75:JEZ77 JOV75:JOV77 JYR75:JYR77 KIN75:KIN77 KSJ75:KSJ77 LCF75:LCF77 LMB75:LMB77 LVX75:LVX77 MFT75:MFT77 MPP75:MPP77 MZL75:MZL77 NJH75:NJH77 NTD75:NTD77 OCZ75:OCZ77 OMV75:OMV77 OWR75:OWR77 PGN75:PGN77 PQJ75:PQJ77 QAF75:QAF77 QKB75:QKB77 QTX75:QTX77 RDT75:RDT77 RNP75:RNP77 RXL75:RXL77 SHH75:SHH77 SRD75:SRD77 TAZ75:TAZ77 TKV75:TKV77 TUR75:TUR77 UEN75:UEN77 UOJ75:UOJ77 UYF75:UYF77 VIB75:VIB77 VRX75:VRX77 WBT75:WBT77 WLP75:WLP77 WVL75:WVL77 E65611:E65612 IZ65611:IZ65612 SV65611:SV65612 ACR65611:ACR65612 AMN65611:AMN65612 AWJ65611:AWJ65612 BGF65611:BGF65612 BQB65611:BQB65612 BZX65611:BZX65612 CJT65611:CJT65612 CTP65611:CTP65612 DDL65611:DDL65612 DNH65611:DNH65612 DXD65611:DXD65612 EGZ65611:EGZ65612 EQV65611:EQV65612 FAR65611:FAR65612 FKN65611:FKN65612 FUJ65611:FUJ65612 GEF65611:GEF65612 GOB65611:GOB65612 GXX65611:GXX65612 HHT65611:HHT65612 HRP65611:HRP65612 IBL65611:IBL65612 ILH65611:ILH65612 IVD65611:IVD65612 JEZ65611:JEZ65612 JOV65611:JOV65612 JYR65611:JYR65612 KIN65611:KIN65612 KSJ65611:KSJ65612 LCF65611:LCF65612 LMB65611:LMB65612 LVX65611:LVX65612 MFT65611:MFT65612 MPP65611:MPP65612 MZL65611:MZL65612 NJH65611:NJH65612 NTD65611:NTD65612 OCZ65611:OCZ65612 OMV65611:OMV65612 OWR65611:OWR65612 PGN65611:PGN65612 PQJ65611:PQJ65612 QAF65611:QAF65612 QKB65611:QKB65612 QTX65611:QTX65612 RDT65611:RDT65612 RNP65611:RNP65612 RXL65611:RXL65612 SHH65611:SHH65612 SRD65611:SRD65612 TAZ65611:TAZ65612 TKV65611:TKV65612 TUR65611:TUR65612 UEN65611:UEN65612 UOJ65611:UOJ65612 UYF65611:UYF65612 VIB65611:VIB65612 VRX65611:VRX65612 WBT65611:WBT65612 WLP65611:WLP65612 WVL65611:WVL65612 E131147:E131148 IZ131147:IZ131148 SV131147:SV131148 ACR131147:ACR131148 AMN131147:AMN131148 AWJ131147:AWJ131148 BGF131147:BGF131148 BQB131147:BQB131148 BZX131147:BZX131148 CJT131147:CJT131148 CTP131147:CTP131148 DDL131147:DDL131148 DNH131147:DNH131148 DXD131147:DXD131148 EGZ131147:EGZ131148 EQV131147:EQV131148 FAR131147:FAR131148 FKN131147:FKN131148 FUJ131147:FUJ131148 GEF131147:GEF131148 GOB131147:GOB131148 GXX131147:GXX131148 HHT131147:HHT131148 HRP131147:HRP131148 IBL131147:IBL131148 ILH131147:ILH131148 IVD131147:IVD131148 JEZ131147:JEZ131148 JOV131147:JOV131148 JYR131147:JYR131148 KIN131147:KIN131148 KSJ131147:KSJ131148 LCF131147:LCF131148 LMB131147:LMB131148 LVX131147:LVX131148 MFT131147:MFT131148 MPP131147:MPP131148 MZL131147:MZL131148 NJH131147:NJH131148 NTD131147:NTD131148 OCZ131147:OCZ131148 OMV131147:OMV131148 OWR131147:OWR131148 PGN131147:PGN131148 PQJ131147:PQJ131148 QAF131147:QAF131148 QKB131147:QKB131148 QTX131147:QTX131148 RDT131147:RDT131148 RNP131147:RNP131148 RXL131147:RXL131148 SHH131147:SHH131148 SRD131147:SRD131148 TAZ131147:TAZ131148 TKV131147:TKV131148 TUR131147:TUR131148 UEN131147:UEN131148 UOJ131147:UOJ131148 UYF131147:UYF131148 VIB131147:VIB131148 VRX131147:VRX131148 WBT131147:WBT131148 WLP131147:WLP131148 WVL131147:WVL131148 E196683:E196684 IZ196683:IZ196684 SV196683:SV196684 ACR196683:ACR196684 AMN196683:AMN196684 AWJ196683:AWJ196684 BGF196683:BGF196684 BQB196683:BQB196684 BZX196683:BZX196684 CJT196683:CJT196684 CTP196683:CTP196684 DDL196683:DDL196684 DNH196683:DNH196684 DXD196683:DXD196684 EGZ196683:EGZ196684 EQV196683:EQV196684 FAR196683:FAR196684 FKN196683:FKN196684 FUJ196683:FUJ196684 GEF196683:GEF196684 GOB196683:GOB196684 GXX196683:GXX196684 HHT196683:HHT196684 HRP196683:HRP196684 IBL196683:IBL196684 ILH196683:ILH196684 IVD196683:IVD196684 JEZ196683:JEZ196684 JOV196683:JOV196684 JYR196683:JYR196684 KIN196683:KIN196684 KSJ196683:KSJ196684 LCF196683:LCF196684 LMB196683:LMB196684 LVX196683:LVX196684 MFT196683:MFT196684 MPP196683:MPP196684 MZL196683:MZL196684 NJH196683:NJH196684 NTD196683:NTD196684 OCZ196683:OCZ196684 OMV196683:OMV196684 OWR196683:OWR196684 PGN196683:PGN196684 PQJ196683:PQJ196684 QAF196683:QAF196684 QKB196683:QKB196684 QTX196683:QTX196684 RDT196683:RDT196684 RNP196683:RNP196684 RXL196683:RXL196684 SHH196683:SHH196684 SRD196683:SRD196684 TAZ196683:TAZ196684 TKV196683:TKV196684 TUR196683:TUR196684 UEN196683:UEN196684 UOJ196683:UOJ196684 UYF196683:UYF196684 VIB196683:VIB196684 VRX196683:VRX196684 WBT196683:WBT196684 WLP196683:WLP196684 WVL196683:WVL196684 E262219:E262220 IZ262219:IZ262220 SV262219:SV262220 ACR262219:ACR262220 AMN262219:AMN262220 AWJ262219:AWJ262220 BGF262219:BGF262220 BQB262219:BQB262220 BZX262219:BZX262220 CJT262219:CJT262220 CTP262219:CTP262220 DDL262219:DDL262220 DNH262219:DNH262220 DXD262219:DXD262220 EGZ262219:EGZ262220 EQV262219:EQV262220 FAR262219:FAR262220 FKN262219:FKN262220 FUJ262219:FUJ262220 GEF262219:GEF262220 GOB262219:GOB262220 GXX262219:GXX262220 HHT262219:HHT262220 HRP262219:HRP262220 IBL262219:IBL262220 ILH262219:ILH262220 IVD262219:IVD262220 JEZ262219:JEZ262220 JOV262219:JOV262220 JYR262219:JYR262220 KIN262219:KIN262220 KSJ262219:KSJ262220 LCF262219:LCF262220 LMB262219:LMB262220 LVX262219:LVX262220 MFT262219:MFT262220 MPP262219:MPP262220 MZL262219:MZL262220 NJH262219:NJH262220 NTD262219:NTD262220 OCZ262219:OCZ262220 OMV262219:OMV262220 OWR262219:OWR262220 PGN262219:PGN262220 PQJ262219:PQJ262220 QAF262219:QAF262220 QKB262219:QKB262220 QTX262219:QTX262220 RDT262219:RDT262220 RNP262219:RNP262220 RXL262219:RXL262220 SHH262219:SHH262220 SRD262219:SRD262220 TAZ262219:TAZ262220 TKV262219:TKV262220 TUR262219:TUR262220 UEN262219:UEN262220 UOJ262219:UOJ262220 UYF262219:UYF262220 VIB262219:VIB262220 VRX262219:VRX262220 WBT262219:WBT262220 WLP262219:WLP262220 WVL262219:WVL262220 E327755:E327756 IZ327755:IZ327756 SV327755:SV327756 ACR327755:ACR327756 AMN327755:AMN327756 AWJ327755:AWJ327756 BGF327755:BGF327756 BQB327755:BQB327756 BZX327755:BZX327756 CJT327755:CJT327756 CTP327755:CTP327756 DDL327755:DDL327756 DNH327755:DNH327756 DXD327755:DXD327756 EGZ327755:EGZ327756 EQV327755:EQV327756 FAR327755:FAR327756 FKN327755:FKN327756 FUJ327755:FUJ327756 GEF327755:GEF327756 GOB327755:GOB327756 GXX327755:GXX327756 HHT327755:HHT327756 HRP327755:HRP327756 IBL327755:IBL327756 ILH327755:ILH327756 IVD327755:IVD327756 JEZ327755:JEZ327756 JOV327755:JOV327756 JYR327755:JYR327756 KIN327755:KIN327756 KSJ327755:KSJ327756 LCF327755:LCF327756 LMB327755:LMB327756 LVX327755:LVX327756 MFT327755:MFT327756 MPP327755:MPP327756 MZL327755:MZL327756 NJH327755:NJH327756 NTD327755:NTD327756 OCZ327755:OCZ327756 OMV327755:OMV327756 OWR327755:OWR327756 PGN327755:PGN327756 PQJ327755:PQJ327756 QAF327755:QAF327756 QKB327755:QKB327756 QTX327755:QTX327756 RDT327755:RDT327756 RNP327755:RNP327756 RXL327755:RXL327756 SHH327755:SHH327756 SRD327755:SRD327756 TAZ327755:TAZ327756 TKV327755:TKV327756 TUR327755:TUR327756 UEN327755:UEN327756 UOJ327755:UOJ327756 UYF327755:UYF327756 VIB327755:VIB327756 VRX327755:VRX327756 WBT327755:WBT327756 WLP327755:WLP327756 WVL327755:WVL327756 E393291:E393292 IZ393291:IZ393292 SV393291:SV393292 ACR393291:ACR393292 AMN393291:AMN393292 AWJ393291:AWJ393292 BGF393291:BGF393292 BQB393291:BQB393292 BZX393291:BZX393292 CJT393291:CJT393292 CTP393291:CTP393292 DDL393291:DDL393292 DNH393291:DNH393292 DXD393291:DXD393292 EGZ393291:EGZ393292 EQV393291:EQV393292 FAR393291:FAR393292 FKN393291:FKN393292 FUJ393291:FUJ393292 GEF393291:GEF393292 GOB393291:GOB393292 GXX393291:GXX393292 HHT393291:HHT393292 HRP393291:HRP393292 IBL393291:IBL393292 ILH393291:ILH393292 IVD393291:IVD393292 JEZ393291:JEZ393292 JOV393291:JOV393292 JYR393291:JYR393292 KIN393291:KIN393292 KSJ393291:KSJ393292 LCF393291:LCF393292 LMB393291:LMB393292 LVX393291:LVX393292 MFT393291:MFT393292 MPP393291:MPP393292 MZL393291:MZL393292 NJH393291:NJH393292 NTD393291:NTD393292 OCZ393291:OCZ393292 OMV393291:OMV393292 OWR393291:OWR393292 PGN393291:PGN393292 PQJ393291:PQJ393292 QAF393291:QAF393292 QKB393291:QKB393292 QTX393291:QTX393292 RDT393291:RDT393292 RNP393291:RNP393292 RXL393291:RXL393292 SHH393291:SHH393292 SRD393291:SRD393292 TAZ393291:TAZ393292 TKV393291:TKV393292 TUR393291:TUR393292 UEN393291:UEN393292 UOJ393291:UOJ393292 UYF393291:UYF393292 VIB393291:VIB393292 VRX393291:VRX393292 WBT393291:WBT393292 WLP393291:WLP393292 WVL393291:WVL393292 E458827:E458828 IZ458827:IZ458828 SV458827:SV458828 ACR458827:ACR458828 AMN458827:AMN458828 AWJ458827:AWJ458828 BGF458827:BGF458828 BQB458827:BQB458828 BZX458827:BZX458828 CJT458827:CJT458828 CTP458827:CTP458828 DDL458827:DDL458828 DNH458827:DNH458828 DXD458827:DXD458828 EGZ458827:EGZ458828 EQV458827:EQV458828 FAR458827:FAR458828 FKN458827:FKN458828 FUJ458827:FUJ458828 GEF458827:GEF458828 GOB458827:GOB458828 GXX458827:GXX458828 HHT458827:HHT458828 HRP458827:HRP458828 IBL458827:IBL458828 ILH458827:ILH458828 IVD458827:IVD458828 JEZ458827:JEZ458828 JOV458827:JOV458828 JYR458827:JYR458828 KIN458827:KIN458828 KSJ458827:KSJ458828 LCF458827:LCF458828 LMB458827:LMB458828 LVX458827:LVX458828 MFT458827:MFT458828 MPP458827:MPP458828 MZL458827:MZL458828 NJH458827:NJH458828 NTD458827:NTD458828 OCZ458827:OCZ458828 OMV458827:OMV458828 OWR458827:OWR458828 PGN458827:PGN458828 PQJ458827:PQJ458828 QAF458827:QAF458828 QKB458827:QKB458828 QTX458827:QTX458828 RDT458827:RDT458828 RNP458827:RNP458828 RXL458827:RXL458828 SHH458827:SHH458828 SRD458827:SRD458828 TAZ458827:TAZ458828 TKV458827:TKV458828 TUR458827:TUR458828 UEN458827:UEN458828 UOJ458827:UOJ458828 UYF458827:UYF458828 VIB458827:VIB458828 VRX458827:VRX458828 WBT458827:WBT458828 WLP458827:WLP458828 WVL458827:WVL458828 E524363:E524364 IZ524363:IZ524364 SV524363:SV524364 ACR524363:ACR524364 AMN524363:AMN524364 AWJ524363:AWJ524364 BGF524363:BGF524364 BQB524363:BQB524364 BZX524363:BZX524364 CJT524363:CJT524364 CTP524363:CTP524364 DDL524363:DDL524364 DNH524363:DNH524364 DXD524363:DXD524364 EGZ524363:EGZ524364 EQV524363:EQV524364 FAR524363:FAR524364 FKN524363:FKN524364 FUJ524363:FUJ524364 GEF524363:GEF524364 GOB524363:GOB524364 GXX524363:GXX524364 HHT524363:HHT524364 HRP524363:HRP524364 IBL524363:IBL524364 ILH524363:ILH524364 IVD524363:IVD524364 JEZ524363:JEZ524364 JOV524363:JOV524364 JYR524363:JYR524364 KIN524363:KIN524364 KSJ524363:KSJ524364 LCF524363:LCF524364 LMB524363:LMB524364 LVX524363:LVX524364 MFT524363:MFT524364 MPP524363:MPP524364 MZL524363:MZL524364 NJH524363:NJH524364 NTD524363:NTD524364 OCZ524363:OCZ524364 OMV524363:OMV524364 OWR524363:OWR524364 PGN524363:PGN524364 PQJ524363:PQJ524364 QAF524363:QAF524364 QKB524363:QKB524364 QTX524363:QTX524364 RDT524363:RDT524364 RNP524363:RNP524364 RXL524363:RXL524364 SHH524363:SHH524364 SRD524363:SRD524364 TAZ524363:TAZ524364 TKV524363:TKV524364 TUR524363:TUR524364 UEN524363:UEN524364 UOJ524363:UOJ524364 UYF524363:UYF524364 VIB524363:VIB524364 VRX524363:VRX524364 WBT524363:WBT524364 WLP524363:WLP524364 WVL524363:WVL524364 E589899:E589900 IZ589899:IZ589900 SV589899:SV589900 ACR589899:ACR589900 AMN589899:AMN589900 AWJ589899:AWJ589900 BGF589899:BGF589900 BQB589899:BQB589900 BZX589899:BZX589900 CJT589899:CJT589900 CTP589899:CTP589900 DDL589899:DDL589900 DNH589899:DNH589900 DXD589899:DXD589900 EGZ589899:EGZ589900 EQV589899:EQV589900 FAR589899:FAR589900 FKN589899:FKN589900 FUJ589899:FUJ589900 GEF589899:GEF589900 GOB589899:GOB589900 GXX589899:GXX589900 HHT589899:HHT589900 HRP589899:HRP589900 IBL589899:IBL589900 ILH589899:ILH589900 IVD589899:IVD589900 JEZ589899:JEZ589900 JOV589899:JOV589900 JYR589899:JYR589900 KIN589899:KIN589900 KSJ589899:KSJ589900 LCF589899:LCF589900 LMB589899:LMB589900 LVX589899:LVX589900 MFT589899:MFT589900 MPP589899:MPP589900 MZL589899:MZL589900 NJH589899:NJH589900 NTD589899:NTD589900 OCZ589899:OCZ589900 OMV589899:OMV589900 OWR589899:OWR589900 PGN589899:PGN589900 PQJ589899:PQJ589900 QAF589899:QAF589900 QKB589899:QKB589900 QTX589899:QTX589900 RDT589899:RDT589900 RNP589899:RNP589900 RXL589899:RXL589900 SHH589899:SHH589900 SRD589899:SRD589900 TAZ589899:TAZ589900 TKV589899:TKV589900 TUR589899:TUR589900 UEN589899:UEN589900 UOJ589899:UOJ589900 UYF589899:UYF589900 VIB589899:VIB589900 VRX589899:VRX589900 WBT589899:WBT589900 WLP589899:WLP589900 WVL589899:WVL589900 E655435:E655436 IZ655435:IZ655436 SV655435:SV655436 ACR655435:ACR655436 AMN655435:AMN655436 AWJ655435:AWJ655436 BGF655435:BGF655436 BQB655435:BQB655436 BZX655435:BZX655436 CJT655435:CJT655436 CTP655435:CTP655436 DDL655435:DDL655436 DNH655435:DNH655436 DXD655435:DXD655436 EGZ655435:EGZ655436 EQV655435:EQV655436 FAR655435:FAR655436 FKN655435:FKN655436 FUJ655435:FUJ655436 GEF655435:GEF655436 GOB655435:GOB655436 GXX655435:GXX655436 HHT655435:HHT655436 HRP655435:HRP655436 IBL655435:IBL655436 ILH655435:ILH655436 IVD655435:IVD655436 JEZ655435:JEZ655436 JOV655435:JOV655436 JYR655435:JYR655436 KIN655435:KIN655436 KSJ655435:KSJ655436 LCF655435:LCF655436 LMB655435:LMB655436 LVX655435:LVX655436 MFT655435:MFT655436 MPP655435:MPP655436 MZL655435:MZL655436 NJH655435:NJH655436 NTD655435:NTD655436 OCZ655435:OCZ655436 OMV655435:OMV655436 OWR655435:OWR655436 PGN655435:PGN655436 PQJ655435:PQJ655436 QAF655435:QAF655436 QKB655435:QKB655436 QTX655435:QTX655436 RDT655435:RDT655436 RNP655435:RNP655436 RXL655435:RXL655436 SHH655435:SHH655436 SRD655435:SRD655436 TAZ655435:TAZ655436 TKV655435:TKV655436 TUR655435:TUR655436 UEN655435:UEN655436 UOJ655435:UOJ655436 UYF655435:UYF655436 VIB655435:VIB655436 VRX655435:VRX655436 WBT655435:WBT655436 WLP655435:WLP655436 WVL655435:WVL655436 E720971:E720972 IZ720971:IZ720972 SV720971:SV720972 ACR720971:ACR720972 AMN720971:AMN720972 AWJ720971:AWJ720972 BGF720971:BGF720972 BQB720971:BQB720972 BZX720971:BZX720972 CJT720971:CJT720972 CTP720971:CTP720972 DDL720971:DDL720972 DNH720971:DNH720972 DXD720971:DXD720972 EGZ720971:EGZ720972 EQV720971:EQV720972 FAR720971:FAR720972 FKN720971:FKN720972 FUJ720971:FUJ720972 GEF720971:GEF720972 GOB720971:GOB720972 GXX720971:GXX720972 HHT720971:HHT720972 HRP720971:HRP720972 IBL720971:IBL720972 ILH720971:ILH720972 IVD720971:IVD720972 JEZ720971:JEZ720972 JOV720971:JOV720972 JYR720971:JYR720972 KIN720971:KIN720972 KSJ720971:KSJ720972 LCF720971:LCF720972 LMB720971:LMB720972 LVX720971:LVX720972 MFT720971:MFT720972 MPP720971:MPP720972 MZL720971:MZL720972 NJH720971:NJH720972 NTD720971:NTD720972 OCZ720971:OCZ720972 OMV720971:OMV720972 OWR720971:OWR720972 PGN720971:PGN720972 PQJ720971:PQJ720972 QAF720971:QAF720972 QKB720971:QKB720972 QTX720971:QTX720972 RDT720971:RDT720972 RNP720971:RNP720972 RXL720971:RXL720972 SHH720971:SHH720972 SRD720971:SRD720972 TAZ720971:TAZ720972 TKV720971:TKV720972 TUR720971:TUR720972 UEN720971:UEN720972 UOJ720971:UOJ720972 UYF720971:UYF720972 VIB720971:VIB720972 VRX720971:VRX720972 WBT720971:WBT720972 WLP720971:WLP720972 WVL720971:WVL720972 E786507:E786508 IZ786507:IZ786508 SV786507:SV786508 ACR786507:ACR786508 AMN786507:AMN786508 AWJ786507:AWJ786508 BGF786507:BGF786508 BQB786507:BQB786508 BZX786507:BZX786508 CJT786507:CJT786508 CTP786507:CTP786508 DDL786507:DDL786508 DNH786507:DNH786508 DXD786507:DXD786508 EGZ786507:EGZ786508 EQV786507:EQV786508 FAR786507:FAR786508 FKN786507:FKN786508 FUJ786507:FUJ786508 GEF786507:GEF786508 GOB786507:GOB786508 GXX786507:GXX786508 HHT786507:HHT786508 HRP786507:HRP786508 IBL786507:IBL786508 ILH786507:ILH786508 IVD786507:IVD786508 JEZ786507:JEZ786508 JOV786507:JOV786508 JYR786507:JYR786508 KIN786507:KIN786508 KSJ786507:KSJ786508 LCF786507:LCF786508 LMB786507:LMB786508 LVX786507:LVX786508 MFT786507:MFT786508 MPP786507:MPP786508 MZL786507:MZL786508 NJH786507:NJH786508 NTD786507:NTD786508 OCZ786507:OCZ786508 OMV786507:OMV786508 OWR786507:OWR786508 PGN786507:PGN786508 PQJ786507:PQJ786508 QAF786507:QAF786508 QKB786507:QKB786508 QTX786507:QTX786508 RDT786507:RDT786508 RNP786507:RNP786508 RXL786507:RXL786508 SHH786507:SHH786508 SRD786507:SRD786508 TAZ786507:TAZ786508 TKV786507:TKV786508 TUR786507:TUR786508 UEN786507:UEN786508 UOJ786507:UOJ786508 UYF786507:UYF786508 VIB786507:VIB786508 VRX786507:VRX786508 WBT786507:WBT786508 WLP786507:WLP786508 WVL786507:WVL786508 E852043:E852044 IZ852043:IZ852044 SV852043:SV852044 ACR852043:ACR852044 AMN852043:AMN852044 AWJ852043:AWJ852044 BGF852043:BGF852044 BQB852043:BQB852044 BZX852043:BZX852044 CJT852043:CJT852044 CTP852043:CTP852044 DDL852043:DDL852044 DNH852043:DNH852044 DXD852043:DXD852044 EGZ852043:EGZ852044 EQV852043:EQV852044 FAR852043:FAR852044 FKN852043:FKN852044 FUJ852043:FUJ852044 GEF852043:GEF852044 GOB852043:GOB852044 GXX852043:GXX852044 HHT852043:HHT852044 HRP852043:HRP852044 IBL852043:IBL852044 ILH852043:ILH852044 IVD852043:IVD852044 JEZ852043:JEZ852044 JOV852043:JOV852044 JYR852043:JYR852044 KIN852043:KIN852044 KSJ852043:KSJ852044 LCF852043:LCF852044 LMB852043:LMB852044 LVX852043:LVX852044 MFT852043:MFT852044 MPP852043:MPP852044 MZL852043:MZL852044 NJH852043:NJH852044 NTD852043:NTD852044 OCZ852043:OCZ852044 OMV852043:OMV852044 OWR852043:OWR852044 PGN852043:PGN852044 PQJ852043:PQJ852044 QAF852043:QAF852044 QKB852043:QKB852044 QTX852043:QTX852044 RDT852043:RDT852044 RNP852043:RNP852044 RXL852043:RXL852044 SHH852043:SHH852044 SRD852043:SRD852044 TAZ852043:TAZ852044 TKV852043:TKV852044 TUR852043:TUR852044 UEN852043:UEN852044 UOJ852043:UOJ852044 UYF852043:UYF852044 VIB852043:VIB852044 VRX852043:VRX852044 WBT852043:WBT852044 WLP852043:WLP852044 WVL852043:WVL852044 E917579:E917580 IZ917579:IZ917580 SV917579:SV917580 ACR917579:ACR917580 AMN917579:AMN917580 AWJ917579:AWJ917580 BGF917579:BGF917580 BQB917579:BQB917580 BZX917579:BZX917580 CJT917579:CJT917580 CTP917579:CTP917580 DDL917579:DDL917580 DNH917579:DNH917580 DXD917579:DXD917580 EGZ917579:EGZ917580 EQV917579:EQV917580 FAR917579:FAR917580 FKN917579:FKN917580 FUJ917579:FUJ917580 GEF917579:GEF917580 GOB917579:GOB917580 GXX917579:GXX917580 HHT917579:HHT917580 HRP917579:HRP917580 IBL917579:IBL917580 ILH917579:ILH917580 IVD917579:IVD917580 JEZ917579:JEZ917580 JOV917579:JOV917580 JYR917579:JYR917580 KIN917579:KIN917580 KSJ917579:KSJ917580 LCF917579:LCF917580 LMB917579:LMB917580 LVX917579:LVX917580 MFT917579:MFT917580 MPP917579:MPP917580 MZL917579:MZL917580 NJH917579:NJH917580 NTD917579:NTD917580 OCZ917579:OCZ917580 OMV917579:OMV917580 OWR917579:OWR917580 PGN917579:PGN917580 PQJ917579:PQJ917580 QAF917579:QAF917580 QKB917579:QKB917580 QTX917579:QTX917580 RDT917579:RDT917580 RNP917579:RNP917580 RXL917579:RXL917580 SHH917579:SHH917580 SRD917579:SRD917580 TAZ917579:TAZ917580 TKV917579:TKV917580 TUR917579:TUR917580 UEN917579:UEN917580 UOJ917579:UOJ917580 UYF917579:UYF917580 VIB917579:VIB917580 VRX917579:VRX917580 WBT917579:WBT917580 WLP917579:WLP917580 WVL917579:WVL917580 E983115:E983116 IZ983115:IZ983116 SV983115:SV983116 ACR983115:ACR983116 AMN983115:AMN983116 AWJ983115:AWJ983116 BGF983115:BGF983116 BQB983115:BQB983116 BZX983115:BZX983116 CJT983115:CJT983116 CTP983115:CTP983116 DDL983115:DDL983116 DNH983115:DNH983116 DXD983115:DXD983116 EGZ983115:EGZ983116 EQV983115:EQV983116 FAR983115:FAR983116 FKN983115:FKN983116 FUJ983115:FUJ983116 GEF983115:GEF983116 GOB983115:GOB983116 GXX983115:GXX983116 HHT983115:HHT983116 HRP983115:HRP983116 IBL983115:IBL983116 ILH983115:ILH983116 IVD983115:IVD983116 JEZ983115:JEZ983116 JOV983115:JOV983116 JYR983115:JYR983116 KIN983115:KIN983116 KSJ983115:KSJ983116 LCF983115:LCF983116 LMB983115:LMB983116 LVX983115:LVX983116 MFT983115:MFT983116 MPP983115:MPP983116 MZL983115:MZL983116 NJH983115:NJH983116 NTD983115:NTD983116 OCZ983115:OCZ983116 OMV983115:OMV983116 OWR983115:OWR983116 PGN983115:PGN983116 PQJ983115:PQJ983116 QAF983115:QAF983116 QKB983115:QKB983116 QTX983115:QTX983116 RDT983115:RDT983116 RNP983115:RNP983116 RXL983115:RXL983116 SHH983115:SHH983116 SRD983115:SRD983116 TAZ983115:TAZ983116 TKV983115:TKV983116 TUR983115:TUR983116 UEN983115:UEN983116 UOJ983115:UOJ983116 UYF983115:UYF983116 VIB983115:VIB983116 VRX983115:VRX983116 WBT983115:WBT983116 WLP983115:WLP983116 WVL983115:WVL983116 J72:J74 JE72:JE74 TA72:TA74 ACW72:ACW74 AMS72:AMS74 AWO72:AWO74 BGK72:BGK74 BQG72:BQG74 CAC72:CAC74 CJY72:CJY74 CTU72:CTU74 DDQ72:DDQ74 DNM72:DNM74 DXI72:DXI74 EHE72:EHE74 ERA72:ERA74 FAW72:FAW74 FKS72:FKS74 FUO72:FUO74 GEK72:GEK74 GOG72:GOG74 GYC72:GYC74 HHY72:HHY74 HRU72:HRU74 IBQ72:IBQ74 ILM72:ILM74 IVI72:IVI74 JFE72:JFE74 JPA72:JPA74 JYW72:JYW74 KIS72:KIS74 KSO72:KSO74 LCK72:LCK74 LMG72:LMG74 LWC72:LWC74 MFY72:MFY74 MPU72:MPU74 MZQ72:MZQ74 NJM72:NJM74 NTI72:NTI74 ODE72:ODE74 ONA72:ONA74 OWW72:OWW74 PGS72:PGS74 PQO72:PQO74 QAK72:QAK74 QKG72:QKG74 QUC72:QUC74 RDY72:RDY74 RNU72:RNU74 RXQ72:RXQ74 SHM72:SHM74 SRI72:SRI74 TBE72:TBE74 TLA72:TLA74 TUW72:TUW74 UES72:UES74 UOO72:UOO74 UYK72:UYK74 VIG72:VIG74 VSC72:VSC74 WBY72:WBY74 WLU72:WLU74 WVQ72:WVQ74 J65608:J65610 JE65608:JE65610 TA65608:TA65610 ACW65608:ACW65610 AMS65608:AMS65610 AWO65608:AWO65610 BGK65608:BGK65610 BQG65608:BQG65610 CAC65608:CAC65610 CJY65608:CJY65610 CTU65608:CTU65610 DDQ65608:DDQ65610 DNM65608:DNM65610 DXI65608:DXI65610 EHE65608:EHE65610 ERA65608:ERA65610 FAW65608:FAW65610 FKS65608:FKS65610 FUO65608:FUO65610 GEK65608:GEK65610 GOG65608:GOG65610 GYC65608:GYC65610 HHY65608:HHY65610 HRU65608:HRU65610 IBQ65608:IBQ65610 ILM65608:ILM65610 IVI65608:IVI65610 JFE65608:JFE65610 JPA65608:JPA65610 JYW65608:JYW65610 KIS65608:KIS65610 KSO65608:KSO65610 LCK65608:LCK65610 LMG65608:LMG65610 LWC65608:LWC65610 MFY65608:MFY65610 MPU65608:MPU65610 MZQ65608:MZQ65610 NJM65608:NJM65610 NTI65608:NTI65610 ODE65608:ODE65610 ONA65608:ONA65610 OWW65608:OWW65610 PGS65608:PGS65610 PQO65608:PQO65610 QAK65608:QAK65610 QKG65608:QKG65610 QUC65608:QUC65610 RDY65608:RDY65610 RNU65608:RNU65610 RXQ65608:RXQ65610 SHM65608:SHM65610 SRI65608:SRI65610 TBE65608:TBE65610 TLA65608:TLA65610 TUW65608:TUW65610 UES65608:UES65610 UOO65608:UOO65610 UYK65608:UYK65610 VIG65608:VIG65610 VSC65608:VSC65610 WBY65608:WBY65610 WLU65608:WLU65610 WVQ65608:WVQ65610 J131144:J131146 JE131144:JE131146 TA131144:TA131146 ACW131144:ACW131146 AMS131144:AMS131146 AWO131144:AWO131146 BGK131144:BGK131146 BQG131144:BQG131146 CAC131144:CAC131146 CJY131144:CJY131146 CTU131144:CTU131146 DDQ131144:DDQ131146 DNM131144:DNM131146 DXI131144:DXI131146 EHE131144:EHE131146 ERA131144:ERA131146 FAW131144:FAW131146 FKS131144:FKS131146 FUO131144:FUO131146 GEK131144:GEK131146 GOG131144:GOG131146 GYC131144:GYC131146 HHY131144:HHY131146 HRU131144:HRU131146 IBQ131144:IBQ131146 ILM131144:ILM131146 IVI131144:IVI131146 JFE131144:JFE131146 JPA131144:JPA131146 JYW131144:JYW131146 KIS131144:KIS131146 KSO131144:KSO131146 LCK131144:LCK131146 LMG131144:LMG131146 LWC131144:LWC131146 MFY131144:MFY131146 MPU131144:MPU131146 MZQ131144:MZQ131146 NJM131144:NJM131146 NTI131144:NTI131146 ODE131144:ODE131146 ONA131144:ONA131146 OWW131144:OWW131146 PGS131144:PGS131146 PQO131144:PQO131146 QAK131144:QAK131146 QKG131144:QKG131146 QUC131144:QUC131146 RDY131144:RDY131146 RNU131144:RNU131146 RXQ131144:RXQ131146 SHM131144:SHM131146 SRI131144:SRI131146 TBE131144:TBE131146 TLA131144:TLA131146 TUW131144:TUW131146 UES131144:UES131146 UOO131144:UOO131146 UYK131144:UYK131146 VIG131144:VIG131146 VSC131144:VSC131146 WBY131144:WBY131146 WLU131144:WLU131146 WVQ131144:WVQ131146 J196680:J196682 JE196680:JE196682 TA196680:TA196682 ACW196680:ACW196682 AMS196680:AMS196682 AWO196680:AWO196682 BGK196680:BGK196682 BQG196680:BQG196682 CAC196680:CAC196682 CJY196680:CJY196682 CTU196680:CTU196682 DDQ196680:DDQ196682 DNM196680:DNM196682 DXI196680:DXI196682 EHE196680:EHE196682 ERA196680:ERA196682 FAW196680:FAW196682 FKS196680:FKS196682 FUO196680:FUO196682 GEK196680:GEK196682 GOG196680:GOG196682 GYC196680:GYC196682 HHY196680:HHY196682 HRU196680:HRU196682 IBQ196680:IBQ196682 ILM196680:ILM196682 IVI196680:IVI196682 JFE196680:JFE196682 JPA196680:JPA196682 JYW196680:JYW196682 KIS196680:KIS196682 KSO196680:KSO196682 LCK196680:LCK196682 LMG196680:LMG196682 LWC196680:LWC196682 MFY196680:MFY196682 MPU196680:MPU196682 MZQ196680:MZQ196682 NJM196680:NJM196682 NTI196680:NTI196682 ODE196680:ODE196682 ONA196680:ONA196682 OWW196680:OWW196682 PGS196680:PGS196682 PQO196680:PQO196682 QAK196680:QAK196682 QKG196680:QKG196682 QUC196680:QUC196682 RDY196680:RDY196682 RNU196680:RNU196682 RXQ196680:RXQ196682 SHM196680:SHM196682 SRI196680:SRI196682 TBE196680:TBE196682 TLA196680:TLA196682 TUW196680:TUW196682 UES196680:UES196682 UOO196680:UOO196682 UYK196680:UYK196682 VIG196680:VIG196682 VSC196680:VSC196682 WBY196680:WBY196682 WLU196680:WLU196682 WVQ196680:WVQ196682 J262216:J262218 JE262216:JE262218 TA262216:TA262218 ACW262216:ACW262218 AMS262216:AMS262218 AWO262216:AWO262218 BGK262216:BGK262218 BQG262216:BQG262218 CAC262216:CAC262218 CJY262216:CJY262218 CTU262216:CTU262218 DDQ262216:DDQ262218 DNM262216:DNM262218 DXI262216:DXI262218 EHE262216:EHE262218 ERA262216:ERA262218 FAW262216:FAW262218 FKS262216:FKS262218 FUO262216:FUO262218 GEK262216:GEK262218 GOG262216:GOG262218 GYC262216:GYC262218 HHY262216:HHY262218 HRU262216:HRU262218 IBQ262216:IBQ262218 ILM262216:ILM262218 IVI262216:IVI262218 JFE262216:JFE262218 JPA262216:JPA262218 JYW262216:JYW262218 KIS262216:KIS262218 KSO262216:KSO262218 LCK262216:LCK262218 LMG262216:LMG262218 LWC262216:LWC262218 MFY262216:MFY262218 MPU262216:MPU262218 MZQ262216:MZQ262218 NJM262216:NJM262218 NTI262216:NTI262218 ODE262216:ODE262218 ONA262216:ONA262218 OWW262216:OWW262218 PGS262216:PGS262218 PQO262216:PQO262218 QAK262216:QAK262218 QKG262216:QKG262218 QUC262216:QUC262218 RDY262216:RDY262218 RNU262216:RNU262218 RXQ262216:RXQ262218 SHM262216:SHM262218 SRI262216:SRI262218 TBE262216:TBE262218 TLA262216:TLA262218 TUW262216:TUW262218 UES262216:UES262218 UOO262216:UOO262218 UYK262216:UYK262218 VIG262216:VIG262218 VSC262216:VSC262218 WBY262216:WBY262218 WLU262216:WLU262218 WVQ262216:WVQ262218 J327752:J327754 JE327752:JE327754 TA327752:TA327754 ACW327752:ACW327754 AMS327752:AMS327754 AWO327752:AWO327754 BGK327752:BGK327754 BQG327752:BQG327754 CAC327752:CAC327754 CJY327752:CJY327754 CTU327752:CTU327754 DDQ327752:DDQ327754 DNM327752:DNM327754 DXI327752:DXI327754 EHE327752:EHE327754 ERA327752:ERA327754 FAW327752:FAW327754 FKS327752:FKS327754 FUO327752:FUO327754 GEK327752:GEK327754 GOG327752:GOG327754 GYC327752:GYC327754 HHY327752:HHY327754 HRU327752:HRU327754 IBQ327752:IBQ327754 ILM327752:ILM327754 IVI327752:IVI327754 JFE327752:JFE327754 JPA327752:JPA327754 JYW327752:JYW327754 KIS327752:KIS327754 KSO327752:KSO327754 LCK327752:LCK327754 LMG327752:LMG327754 LWC327752:LWC327754 MFY327752:MFY327754 MPU327752:MPU327754 MZQ327752:MZQ327754 NJM327752:NJM327754 NTI327752:NTI327754 ODE327752:ODE327754 ONA327752:ONA327754 OWW327752:OWW327754 PGS327752:PGS327754 PQO327752:PQO327754 QAK327752:QAK327754 QKG327752:QKG327754 QUC327752:QUC327754 RDY327752:RDY327754 RNU327752:RNU327754 RXQ327752:RXQ327754 SHM327752:SHM327754 SRI327752:SRI327754 TBE327752:TBE327754 TLA327752:TLA327754 TUW327752:TUW327754 UES327752:UES327754 UOO327752:UOO327754 UYK327752:UYK327754 VIG327752:VIG327754 VSC327752:VSC327754 WBY327752:WBY327754 WLU327752:WLU327754 WVQ327752:WVQ327754 J393288:J393290 JE393288:JE393290 TA393288:TA393290 ACW393288:ACW393290 AMS393288:AMS393290 AWO393288:AWO393290 BGK393288:BGK393290 BQG393288:BQG393290 CAC393288:CAC393290 CJY393288:CJY393290 CTU393288:CTU393290 DDQ393288:DDQ393290 DNM393288:DNM393290 DXI393288:DXI393290 EHE393288:EHE393290 ERA393288:ERA393290 FAW393288:FAW393290 FKS393288:FKS393290 FUO393288:FUO393290 GEK393288:GEK393290 GOG393288:GOG393290 GYC393288:GYC393290 HHY393288:HHY393290 HRU393288:HRU393290 IBQ393288:IBQ393290 ILM393288:ILM393290 IVI393288:IVI393290 JFE393288:JFE393290 JPA393288:JPA393290 JYW393288:JYW393290 KIS393288:KIS393290 KSO393288:KSO393290 LCK393288:LCK393290 LMG393288:LMG393290 LWC393288:LWC393290 MFY393288:MFY393290 MPU393288:MPU393290 MZQ393288:MZQ393290 NJM393288:NJM393290 NTI393288:NTI393290 ODE393288:ODE393290 ONA393288:ONA393290 OWW393288:OWW393290 PGS393288:PGS393290 PQO393288:PQO393290 QAK393288:QAK393290 QKG393288:QKG393290 QUC393288:QUC393290 RDY393288:RDY393290 RNU393288:RNU393290 RXQ393288:RXQ393290 SHM393288:SHM393290 SRI393288:SRI393290 TBE393288:TBE393290 TLA393288:TLA393290 TUW393288:TUW393290 UES393288:UES393290 UOO393288:UOO393290 UYK393288:UYK393290 VIG393288:VIG393290 VSC393288:VSC393290 WBY393288:WBY393290 WLU393288:WLU393290 WVQ393288:WVQ393290 J458824:J458826 JE458824:JE458826 TA458824:TA458826 ACW458824:ACW458826 AMS458824:AMS458826 AWO458824:AWO458826 BGK458824:BGK458826 BQG458824:BQG458826 CAC458824:CAC458826 CJY458824:CJY458826 CTU458824:CTU458826 DDQ458824:DDQ458826 DNM458824:DNM458826 DXI458824:DXI458826 EHE458824:EHE458826 ERA458824:ERA458826 FAW458824:FAW458826 FKS458824:FKS458826 FUO458824:FUO458826 GEK458824:GEK458826 GOG458824:GOG458826 GYC458824:GYC458826 HHY458824:HHY458826 HRU458824:HRU458826 IBQ458824:IBQ458826 ILM458824:ILM458826 IVI458824:IVI458826 JFE458824:JFE458826 JPA458824:JPA458826 JYW458824:JYW458826 KIS458824:KIS458826 KSO458824:KSO458826 LCK458824:LCK458826 LMG458824:LMG458826 LWC458824:LWC458826 MFY458824:MFY458826 MPU458824:MPU458826 MZQ458824:MZQ458826 NJM458824:NJM458826 NTI458824:NTI458826 ODE458824:ODE458826 ONA458824:ONA458826 OWW458824:OWW458826 PGS458824:PGS458826 PQO458824:PQO458826 QAK458824:QAK458826 QKG458824:QKG458826 QUC458824:QUC458826 RDY458824:RDY458826 RNU458824:RNU458826 RXQ458824:RXQ458826 SHM458824:SHM458826 SRI458824:SRI458826 TBE458824:TBE458826 TLA458824:TLA458826 TUW458824:TUW458826 UES458824:UES458826 UOO458824:UOO458826 UYK458824:UYK458826 VIG458824:VIG458826 VSC458824:VSC458826 WBY458824:WBY458826 WLU458824:WLU458826 WVQ458824:WVQ458826 J524360:J524362 JE524360:JE524362 TA524360:TA524362 ACW524360:ACW524362 AMS524360:AMS524362 AWO524360:AWO524362 BGK524360:BGK524362 BQG524360:BQG524362 CAC524360:CAC524362 CJY524360:CJY524362 CTU524360:CTU524362 DDQ524360:DDQ524362 DNM524360:DNM524362 DXI524360:DXI524362 EHE524360:EHE524362 ERA524360:ERA524362 FAW524360:FAW524362 FKS524360:FKS524362 FUO524360:FUO524362 GEK524360:GEK524362 GOG524360:GOG524362 GYC524360:GYC524362 HHY524360:HHY524362 HRU524360:HRU524362 IBQ524360:IBQ524362 ILM524360:ILM524362 IVI524360:IVI524362 JFE524360:JFE524362 JPA524360:JPA524362 JYW524360:JYW524362 KIS524360:KIS524362 KSO524360:KSO524362 LCK524360:LCK524362 LMG524360:LMG524362 LWC524360:LWC524362 MFY524360:MFY524362 MPU524360:MPU524362 MZQ524360:MZQ524362 NJM524360:NJM524362 NTI524360:NTI524362 ODE524360:ODE524362 ONA524360:ONA524362 OWW524360:OWW524362 PGS524360:PGS524362 PQO524360:PQO524362 QAK524360:QAK524362 QKG524360:QKG524362 QUC524360:QUC524362 RDY524360:RDY524362 RNU524360:RNU524362 RXQ524360:RXQ524362 SHM524360:SHM524362 SRI524360:SRI524362 TBE524360:TBE524362 TLA524360:TLA524362 TUW524360:TUW524362 UES524360:UES524362 UOO524360:UOO524362 UYK524360:UYK524362 VIG524360:VIG524362 VSC524360:VSC524362 WBY524360:WBY524362 WLU524360:WLU524362 WVQ524360:WVQ524362 J589896:J589898 JE589896:JE589898 TA589896:TA589898 ACW589896:ACW589898 AMS589896:AMS589898 AWO589896:AWO589898 BGK589896:BGK589898 BQG589896:BQG589898 CAC589896:CAC589898 CJY589896:CJY589898 CTU589896:CTU589898 DDQ589896:DDQ589898 DNM589896:DNM589898 DXI589896:DXI589898 EHE589896:EHE589898 ERA589896:ERA589898 FAW589896:FAW589898 FKS589896:FKS589898 FUO589896:FUO589898 GEK589896:GEK589898 GOG589896:GOG589898 GYC589896:GYC589898 HHY589896:HHY589898 HRU589896:HRU589898 IBQ589896:IBQ589898 ILM589896:ILM589898 IVI589896:IVI589898 JFE589896:JFE589898 JPA589896:JPA589898 JYW589896:JYW589898 KIS589896:KIS589898 KSO589896:KSO589898 LCK589896:LCK589898 LMG589896:LMG589898 LWC589896:LWC589898 MFY589896:MFY589898 MPU589896:MPU589898 MZQ589896:MZQ589898 NJM589896:NJM589898 NTI589896:NTI589898 ODE589896:ODE589898 ONA589896:ONA589898 OWW589896:OWW589898 PGS589896:PGS589898 PQO589896:PQO589898 QAK589896:QAK589898 QKG589896:QKG589898 QUC589896:QUC589898 RDY589896:RDY589898 RNU589896:RNU589898 RXQ589896:RXQ589898 SHM589896:SHM589898 SRI589896:SRI589898 TBE589896:TBE589898 TLA589896:TLA589898 TUW589896:TUW589898 UES589896:UES589898 UOO589896:UOO589898 UYK589896:UYK589898 VIG589896:VIG589898 VSC589896:VSC589898 WBY589896:WBY589898 WLU589896:WLU589898 WVQ589896:WVQ589898 J655432:J655434 JE655432:JE655434 TA655432:TA655434 ACW655432:ACW655434 AMS655432:AMS655434 AWO655432:AWO655434 BGK655432:BGK655434 BQG655432:BQG655434 CAC655432:CAC655434 CJY655432:CJY655434 CTU655432:CTU655434 DDQ655432:DDQ655434 DNM655432:DNM655434 DXI655432:DXI655434 EHE655432:EHE655434 ERA655432:ERA655434 FAW655432:FAW655434 FKS655432:FKS655434 FUO655432:FUO655434 GEK655432:GEK655434 GOG655432:GOG655434 GYC655432:GYC655434 HHY655432:HHY655434 HRU655432:HRU655434 IBQ655432:IBQ655434 ILM655432:ILM655434 IVI655432:IVI655434 JFE655432:JFE655434 JPA655432:JPA655434 JYW655432:JYW655434 KIS655432:KIS655434 KSO655432:KSO655434 LCK655432:LCK655434 LMG655432:LMG655434 LWC655432:LWC655434 MFY655432:MFY655434 MPU655432:MPU655434 MZQ655432:MZQ655434 NJM655432:NJM655434 NTI655432:NTI655434 ODE655432:ODE655434 ONA655432:ONA655434 OWW655432:OWW655434 PGS655432:PGS655434 PQO655432:PQO655434 QAK655432:QAK655434 QKG655432:QKG655434 QUC655432:QUC655434 RDY655432:RDY655434 RNU655432:RNU655434 RXQ655432:RXQ655434 SHM655432:SHM655434 SRI655432:SRI655434 TBE655432:TBE655434 TLA655432:TLA655434 TUW655432:TUW655434 UES655432:UES655434 UOO655432:UOO655434 UYK655432:UYK655434 VIG655432:VIG655434 VSC655432:VSC655434 WBY655432:WBY655434 WLU655432:WLU655434 WVQ655432:WVQ655434 J720968:J720970 JE720968:JE720970 TA720968:TA720970 ACW720968:ACW720970 AMS720968:AMS720970 AWO720968:AWO720970 BGK720968:BGK720970 BQG720968:BQG720970 CAC720968:CAC720970 CJY720968:CJY720970 CTU720968:CTU720970 DDQ720968:DDQ720970 DNM720968:DNM720970 DXI720968:DXI720970 EHE720968:EHE720970 ERA720968:ERA720970 FAW720968:FAW720970 FKS720968:FKS720970 FUO720968:FUO720970 GEK720968:GEK720970 GOG720968:GOG720970 GYC720968:GYC720970 HHY720968:HHY720970 HRU720968:HRU720970 IBQ720968:IBQ720970 ILM720968:ILM720970 IVI720968:IVI720970 JFE720968:JFE720970 JPA720968:JPA720970 JYW720968:JYW720970 KIS720968:KIS720970 KSO720968:KSO720970 LCK720968:LCK720970 LMG720968:LMG720970 LWC720968:LWC720970 MFY720968:MFY720970 MPU720968:MPU720970 MZQ720968:MZQ720970 NJM720968:NJM720970 NTI720968:NTI720970 ODE720968:ODE720970 ONA720968:ONA720970 OWW720968:OWW720970 PGS720968:PGS720970 PQO720968:PQO720970 QAK720968:QAK720970 QKG720968:QKG720970 QUC720968:QUC720970 RDY720968:RDY720970 RNU720968:RNU720970 RXQ720968:RXQ720970 SHM720968:SHM720970 SRI720968:SRI720970 TBE720968:TBE720970 TLA720968:TLA720970 TUW720968:TUW720970 UES720968:UES720970 UOO720968:UOO720970 UYK720968:UYK720970 VIG720968:VIG720970 VSC720968:VSC720970 WBY720968:WBY720970 WLU720968:WLU720970 WVQ720968:WVQ720970 J786504:J786506 JE786504:JE786506 TA786504:TA786506 ACW786504:ACW786506 AMS786504:AMS786506 AWO786504:AWO786506 BGK786504:BGK786506 BQG786504:BQG786506 CAC786504:CAC786506 CJY786504:CJY786506 CTU786504:CTU786506 DDQ786504:DDQ786506 DNM786504:DNM786506 DXI786504:DXI786506 EHE786504:EHE786506 ERA786504:ERA786506 FAW786504:FAW786506 FKS786504:FKS786506 FUO786504:FUO786506 GEK786504:GEK786506 GOG786504:GOG786506 GYC786504:GYC786506 HHY786504:HHY786506 HRU786504:HRU786506 IBQ786504:IBQ786506 ILM786504:ILM786506 IVI786504:IVI786506 JFE786504:JFE786506 JPA786504:JPA786506 JYW786504:JYW786506 KIS786504:KIS786506 KSO786504:KSO786506 LCK786504:LCK786506 LMG786504:LMG786506 LWC786504:LWC786506 MFY786504:MFY786506 MPU786504:MPU786506 MZQ786504:MZQ786506 NJM786504:NJM786506 NTI786504:NTI786506 ODE786504:ODE786506 ONA786504:ONA786506 OWW786504:OWW786506 PGS786504:PGS786506 PQO786504:PQO786506 QAK786504:QAK786506 QKG786504:QKG786506 QUC786504:QUC786506 RDY786504:RDY786506 RNU786504:RNU786506 RXQ786504:RXQ786506 SHM786504:SHM786506 SRI786504:SRI786506 TBE786504:TBE786506 TLA786504:TLA786506 TUW786504:TUW786506 UES786504:UES786506 UOO786504:UOO786506 UYK786504:UYK786506 VIG786504:VIG786506 VSC786504:VSC786506 WBY786504:WBY786506 WLU786504:WLU786506 WVQ786504:WVQ786506 J852040:J852042 JE852040:JE852042 TA852040:TA852042 ACW852040:ACW852042 AMS852040:AMS852042 AWO852040:AWO852042 BGK852040:BGK852042 BQG852040:BQG852042 CAC852040:CAC852042 CJY852040:CJY852042 CTU852040:CTU852042 DDQ852040:DDQ852042 DNM852040:DNM852042 DXI852040:DXI852042 EHE852040:EHE852042 ERA852040:ERA852042 FAW852040:FAW852042 FKS852040:FKS852042 FUO852040:FUO852042 GEK852040:GEK852042 GOG852040:GOG852042 GYC852040:GYC852042 HHY852040:HHY852042 HRU852040:HRU852042 IBQ852040:IBQ852042 ILM852040:ILM852042 IVI852040:IVI852042 JFE852040:JFE852042 JPA852040:JPA852042 JYW852040:JYW852042 KIS852040:KIS852042 KSO852040:KSO852042 LCK852040:LCK852042 LMG852040:LMG852042 LWC852040:LWC852042 MFY852040:MFY852042 MPU852040:MPU852042 MZQ852040:MZQ852042 NJM852040:NJM852042 NTI852040:NTI852042 ODE852040:ODE852042 ONA852040:ONA852042 OWW852040:OWW852042 PGS852040:PGS852042 PQO852040:PQO852042 QAK852040:QAK852042 QKG852040:QKG852042 QUC852040:QUC852042 RDY852040:RDY852042 RNU852040:RNU852042 RXQ852040:RXQ852042 SHM852040:SHM852042 SRI852040:SRI852042 TBE852040:TBE852042 TLA852040:TLA852042 TUW852040:TUW852042 UES852040:UES852042 UOO852040:UOO852042 UYK852040:UYK852042 VIG852040:VIG852042 VSC852040:VSC852042 WBY852040:WBY852042 WLU852040:WLU852042 WVQ852040:WVQ852042 J917576:J917578 JE917576:JE917578 TA917576:TA917578 ACW917576:ACW917578 AMS917576:AMS917578 AWO917576:AWO917578 BGK917576:BGK917578 BQG917576:BQG917578 CAC917576:CAC917578 CJY917576:CJY917578 CTU917576:CTU917578 DDQ917576:DDQ917578 DNM917576:DNM917578 DXI917576:DXI917578 EHE917576:EHE917578 ERA917576:ERA917578 FAW917576:FAW917578 FKS917576:FKS917578 FUO917576:FUO917578 GEK917576:GEK917578 GOG917576:GOG917578 GYC917576:GYC917578 HHY917576:HHY917578 HRU917576:HRU917578 IBQ917576:IBQ917578 ILM917576:ILM917578 IVI917576:IVI917578 JFE917576:JFE917578 JPA917576:JPA917578 JYW917576:JYW917578 KIS917576:KIS917578 KSO917576:KSO917578 LCK917576:LCK917578 LMG917576:LMG917578 LWC917576:LWC917578 MFY917576:MFY917578 MPU917576:MPU917578 MZQ917576:MZQ917578 NJM917576:NJM917578 NTI917576:NTI917578 ODE917576:ODE917578 ONA917576:ONA917578 OWW917576:OWW917578 PGS917576:PGS917578 PQO917576:PQO917578 QAK917576:QAK917578 QKG917576:QKG917578 QUC917576:QUC917578 RDY917576:RDY917578 RNU917576:RNU917578 RXQ917576:RXQ917578 SHM917576:SHM917578 SRI917576:SRI917578 TBE917576:TBE917578 TLA917576:TLA917578 TUW917576:TUW917578 UES917576:UES917578 UOO917576:UOO917578 UYK917576:UYK917578 VIG917576:VIG917578 VSC917576:VSC917578 WBY917576:WBY917578 WLU917576:WLU917578 WVQ917576:WVQ917578 J983112:J983114 JE983112:JE983114 TA983112:TA983114 ACW983112:ACW983114 AMS983112:AMS983114 AWO983112:AWO983114 BGK983112:BGK983114 BQG983112:BQG983114 CAC983112:CAC983114 CJY983112:CJY983114 CTU983112:CTU983114 DDQ983112:DDQ983114 DNM983112:DNM983114 DXI983112:DXI983114 EHE983112:EHE983114 ERA983112:ERA983114 FAW983112:FAW983114 FKS983112:FKS983114 FUO983112:FUO983114 GEK983112:GEK983114 GOG983112:GOG983114 GYC983112:GYC983114 HHY983112:HHY983114 HRU983112:HRU983114 IBQ983112:IBQ983114 ILM983112:ILM983114 IVI983112:IVI983114 JFE983112:JFE983114 JPA983112:JPA983114 JYW983112:JYW983114 KIS983112:KIS983114 KSO983112:KSO983114 LCK983112:LCK983114 LMG983112:LMG983114 LWC983112:LWC983114 MFY983112:MFY983114 MPU983112:MPU983114 MZQ983112:MZQ983114 NJM983112:NJM983114 NTI983112:NTI983114 ODE983112:ODE983114 ONA983112:ONA983114 OWW983112:OWW983114 PGS983112:PGS983114 PQO983112:PQO983114 QAK983112:QAK983114 QKG983112:QKG983114 QUC983112:QUC983114 RDY983112:RDY983114 RNU983112:RNU983114 RXQ983112:RXQ983114 SHM983112:SHM983114 SRI983112:SRI983114 TBE983112:TBE983114 TLA983112:TLA983114 TUW983112:TUW983114 UES983112:UES983114 UOO983112:UOO983114 UYK983112:UYK983114 VIG983112:VIG983114 VSC983112:VSC983114 WBY983112:WBY983114 WLU983112:WLU983114 WVQ983112:WVQ983114 D78:D80 IY78:IY80 SU78:SU80 ACQ78:ACQ80 AMM78:AMM80 AWI78:AWI80 BGE78:BGE80 BQA78:BQA80 BZW78:BZW80 CJS78:CJS80 CTO78:CTO80 DDK78:DDK80 DNG78:DNG80 DXC78:DXC80 EGY78:EGY80 EQU78:EQU80 FAQ78:FAQ80 FKM78:FKM80 FUI78:FUI80 GEE78:GEE80 GOA78:GOA80 GXW78:GXW80 HHS78:HHS80 HRO78:HRO80 IBK78:IBK80 ILG78:ILG80 IVC78:IVC80 JEY78:JEY80 JOU78:JOU80 JYQ78:JYQ80 KIM78:KIM80 KSI78:KSI80 LCE78:LCE80 LMA78:LMA80 LVW78:LVW80 MFS78:MFS80 MPO78:MPO80 MZK78:MZK80 NJG78:NJG80 NTC78:NTC80 OCY78:OCY80 OMU78:OMU80 OWQ78:OWQ80 PGM78:PGM80 PQI78:PQI80 QAE78:QAE80 QKA78:QKA80 QTW78:QTW80 RDS78:RDS80 RNO78:RNO80 RXK78:RXK80 SHG78:SHG80 SRC78:SRC80 TAY78:TAY80 TKU78:TKU80 TUQ78:TUQ80 UEM78:UEM80 UOI78:UOI80 UYE78:UYE80 VIA78:VIA80 VRW78:VRW80 WBS78:WBS80 WLO78:WLO80 WVK78:WVK80 D65613:D65615 IY65613:IY65615 SU65613:SU65615 ACQ65613:ACQ65615 AMM65613:AMM65615 AWI65613:AWI65615 BGE65613:BGE65615 BQA65613:BQA65615 BZW65613:BZW65615 CJS65613:CJS65615 CTO65613:CTO65615 DDK65613:DDK65615 DNG65613:DNG65615 DXC65613:DXC65615 EGY65613:EGY65615 EQU65613:EQU65615 FAQ65613:FAQ65615 FKM65613:FKM65615 FUI65613:FUI65615 GEE65613:GEE65615 GOA65613:GOA65615 GXW65613:GXW65615 HHS65613:HHS65615 HRO65613:HRO65615 IBK65613:IBK65615 ILG65613:ILG65615 IVC65613:IVC65615 JEY65613:JEY65615 JOU65613:JOU65615 JYQ65613:JYQ65615 KIM65613:KIM65615 KSI65613:KSI65615 LCE65613:LCE65615 LMA65613:LMA65615 LVW65613:LVW65615 MFS65613:MFS65615 MPO65613:MPO65615 MZK65613:MZK65615 NJG65613:NJG65615 NTC65613:NTC65615 OCY65613:OCY65615 OMU65613:OMU65615 OWQ65613:OWQ65615 PGM65613:PGM65615 PQI65613:PQI65615 QAE65613:QAE65615 QKA65613:QKA65615 QTW65613:QTW65615 RDS65613:RDS65615 RNO65613:RNO65615 RXK65613:RXK65615 SHG65613:SHG65615 SRC65613:SRC65615 TAY65613:TAY65615 TKU65613:TKU65615 TUQ65613:TUQ65615 UEM65613:UEM65615 UOI65613:UOI65615 UYE65613:UYE65615 VIA65613:VIA65615 VRW65613:VRW65615 WBS65613:WBS65615 WLO65613:WLO65615 WVK65613:WVK65615 D131149:D131151 IY131149:IY131151 SU131149:SU131151 ACQ131149:ACQ131151 AMM131149:AMM131151 AWI131149:AWI131151 BGE131149:BGE131151 BQA131149:BQA131151 BZW131149:BZW131151 CJS131149:CJS131151 CTO131149:CTO131151 DDK131149:DDK131151 DNG131149:DNG131151 DXC131149:DXC131151 EGY131149:EGY131151 EQU131149:EQU131151 FAQ131149:FAQ131151 FKM131149:FKM131151 FUI131149:FUI131151 GEE131149:GEE131151 GOA131149:GOA131151 GXW131149:GXW131151 HHS131149:HHS131151 HRO131149:HRO131151 IBK131149:IBK131151 ILG131149:ILG131151 IVC131149:IVC131151 JEY131149:JEY131151 JOU131149:JOU131151 JYQ131149:JYQ131151 KIM131149:KIM131151 KSI131149:KSI131151 LCE131149:LCE131151 LMA131149:LMA131151 LVW131149:LVW131151 MFS131149:MFS131151 MPO131149:MPO131151 MZK131149:MZK131151 NJG131149:NJG131151 NTC131149:NTC131151 OCY131149:OCY131151 OMU131149:OMU131151 OWQ131149:OWQ131151 PGM131149:PGM131151 PQI131149:PQI131151 QAE131149:QAE131151 QKA131149:QKA131151 QTW131149:QTW131151 RDS131149:RDS131151 RNO131149:RNO131151 RXK131149:RXK131151 SHG131149:SHG131151 SRC131149:SRC131151 TAY131149:TAY131151 TKU131149:TKU131151 TUQ131149:TUQ131151 UEM131149:UEM131151 UOI131149:UOI131151 UYE131149:UYE131151 VIA131149:VIA131151 VRW131149:VRW131151 WBS131149:WBS131151 WLO131149:WLO131151 WVK131149:WVK131151 D196685:D196687 IY196685:IY196687 SU196685:SU196687 ACQ196685:ACQ196687 AMM196685:AMM196687 AWI196685:AWI196687 BGE196685:BGE196687 BQA196685:BQA196687 BZW196685:BZW196687 CJS196685:CJS196687 CTO196685:CTO196687 DDK196685:DDK196687 DNG196685:DNG196687 DXC196685:DXC196687 EGY196685:EGY196687 EQU196685:EQU196687 FAQ196685:FAQ196687 FKM196685:FKM196687 FUI196685:FUI196687 GEE196685:GEE196687 GOA196685:GOA196687 GXW196685:GXW196687 HHS196685:HHS196687 HRO196685:HRO196687 IBK196685:IBK196687 ILG196685:ILG196687 IVC196685:IVC196687 JEY196685:JEY196687 JOU196685:JOU196687 JYQ196685:JYQ196687 KIM196685:KIM196687 KSI196685:KSI196687 LCE196685:LCE196687 LMA196685:LMA196687 LVW196685:LVW196687 MFS196685:MFS196687 MPO196685:MPO196687 MZK196685:MZK196687 NJG196685:NJG196687 NTC196685:NTC196687 OCY196685:OCY196687 OMU196685:OMU196687 OWQ196685:OWQ196687 PGM196685:PGM196687 PQI196685:PQI196687 QAE196685:QAE196687 QKA196685:QKA196687 QTW196685:QTW196687 RDS196685:RDS196687 RNO196685:RNO196687 RXK196685:RXK196687 SHG196685:SHG196687 SRC196685:SRC196687 TAY196685:TAY196687 TKU196685:TKU196687 TUQ196685:TUQ196687 UEM196685:UEM196687 UOI196685:UOI196687 UYE196685:UYE196687 VIA196685:VIA196687 VRW196685:VRW196687 WBS196685:WBS196687 WLO196685:WLO196687 WVK196685:WVK196687 D262221:D262223 IY262221:IY262223 SU262221:SU262223 ACQ262221:ACQ262223 AMM262221:AMM262223 AWI262221:AWI262223 BGE262221:BGE262223 BQA262221:BQA262223 BZW262221:BZW262223 CJS262221:CJS262223 CTO262221:CTO262223 DDK262221:DDK262223 DNG262221:DNG262223 DXC262221:DXC262223 EGY262221:EGY262223 EQU262221:EQU262223 FAQ262221:FAQ262223 FKM262221:FKM262223 FUI262221:FUI262223 GEE262221:GEE262223 GOA262221:GOA262223 GXW262221:GXW262223 HHS262221:HHS262223 HRO262221:HRO262223 IBK262221:IBK262223 ILG262221:ILG262223 IVC262221:IVC262223 JEY262221:JEY262223 JOU262221:JOU262223 JYQ262221:JYQ262223 KIM262221:KIM262223 KSI262221:KSI262223 LCE262221:LCE262223 LMA262221:LMA262223 LVW262221:LVW262223 MFS262221:MFS262223 MPO262221:MPO262223 MZK262221:MZK262223 NJG262221:NJG262223 NTC262221:NTC262223 OCY262221:OCY262223 OMU262221:OMU262223 OWQ262221:OWQ262223 PGM262221:PGM262223 PQI262221:PQI262223 QAE262221:QAE262223 QKA262221:QKA262223 QTW262221:QTW262223 RDS262221:RDS262223 RNO262221:RNO262223 RXK262221:RXK262223 SHG262221:SHG262223 SRC262221:SRC262223 TAY262221:TAY262223 TKU262221:TKU262223 TUQ262221:TUQ262223 UEM262221:UEM262223 UOI262221:UOI262223 UYE262221:UYE262223 VIA262221:VIA262223 VRW262221:VRW262223 WBS262221:WBS262223 WLO262221:WLO262223 WVK262221:WVK262223 D327757:D327759 IY327757:IY327759 SU327757:SU327759 ACQ327757:ACQ327759 AMM327757:AMM327759 AWI327757:AWI327759 BGE327757:BGE327759 BQA327757:BQA327759 BZW327757:BZW327759 CJS327757:CJS327759 CTO327757:CTO327759 DDK327757:DDK327759 DNG327757:DNG327759 DXC327757:DXC327759 EGY327757:EGY327759 EQU327757:EQU327759 FAQ327757:FAQ327759 FKM327757:FKM327759 FUI327757:FUI327759 GEE327757:GEE327759 GOA327757:GOA327759 GXW327757:GXW327759 HHS327757:HHS327759 HRO327757:HRO327759 IBK327757:IBK327759 ILG327757:ILG327759 IVC327757:IVC327759 JEY327757:JEY327759 JOU327757:JOU327759 JYQ327757:JYQ327759 KIM327757:KIM327759 KSI327757:KSI327759 LCE327757:LCE327759 LMA327757:LMA327759 LVW327757:LVW327759 MFS327757:MFS327759 MPO327757:MPO327759 MZK327757:MZK327759 NJG327757:NJG327759 NTC327757:NTC327759 OCY327757:OCY327759 OMU327757:OMU327759 OWQ327757:OWQ327759 PGM327757:PGM327759 PQI327757:PQI327759 QAE327757:QAE327759 QKA327757:QKA327759 QTW327757:QTW327759 RDS327757:RDS327759 RNO327757:RNO327759 RXK327757:RXK327759 SHG327757:SHG327759 SRC327757:SRC327759 TAY327757:TAY327759 TKU327757:TKU327759 TUQ327757:TUQ327759 UEM327757:UEM327759 UOI327757:UOI327759 UYE327757:UYE327759 VIA327757:VIA327759 VRW327757:VRW327759 WBS327757:WBS327759 WLO327757:WLO327759 WVK327757:WVK327759 D393293:D393295 IY393293:IY393295 SU393293:SU393295 ACQ393293:ACQ393295 AMM393293:AMM393295 AWI393293:AWI393295 BGE393293:BGE393295 BQA393293:BQA393295 BZW393293:BZW393295 CJS393293:CJS393295 CTO393293:CTO393295 DDK393293:DDK393295 DNG393293:DNG393295 DXC393293:DXC393295 EGY393293:EGY393295 EQU393293:EQU393295 FAQ393293:FAQ393295 FKM393293:FKM393295 FUI393293:FUI393295 GEE393293:GEE393295 GOA393293:GOA393295 GXW393293:GXW393295 HHS393293:HHS393295 HRO393293:HRO393295 IBK393293:IBK393295 ILG393293:ILG393295 IVC393293:IVC393295 JEY393293:JEY393295 JOU393293:JOU393295 JYQ393293:JYQ393295 KIM393293:KIM393295 KSI393293:KSI393295 LCE393293:LCE393295 LMA393293:LMA393295 LVW393293:LVW393295 MFS393293:MFS393295 MPO393293:MPO393295 MZK393293:MZK393295 NJG393293:NJG393295 NTC393293:NTC393295 OCY393293:OCY393295 OMU393293:OMU393295 OWQ393293:OWQ393295 PGM393293:PGM393295 PQI393293:PQI393295 QAE393293:QAE393295 QKA393293:QKA393295 QTW393293:QTW393295 RDS393293:RDS393295 RNO393293:RNO393295 RXK393293:RXK393295 SHG393293:SHG393295 SRC393293:SRC393295 TAY393293:TAY393295 TKU393293:TKU393295 TUQ393293:TUQ393295 UEM393293:UEM393295 UOI393293:UOI393295 UYE393293:UYE393295 VIA393293:VIA393295 VRW393293:VRW393295 WBS393293:WBS393295 WLO393293:WLO393295 WVK393293:WVK393295 D458829:D458831 IY458829:IY458831 SU458829:SU458831 ACQ458829:ACQ458831 AMM458829:AMM458831 AWI458829:AWI458831 BGE458829:BGE458831 BQA458829:BQA458831 BZW458829:BZW458831 CJS458829:CJS458831 CTO458829:CTO458831 DDK458829:DDK458831 DNG458829:DNG458831 DXC458829:DXC458831 EGY458829:EGY458831 EQU458829:EQU458831 FAQ458829:FAQ458831 FKM458829:FKM458831 FUI458829:FUI458831 GEE458829:GEE458831 GOA458829:GOA458831 GXW458829:GXW458831 HHS458829:HHS458831 HRO458829:HRO458831 IBK458829:IBK458831 ILG458829:ILG458831 IVC458829:IVC458831 JEY458829:JEY458831 JOU458829:JOU458831 JYQ458829:JYQ458831 KIM458829:KIM458831 KSI458829:KSI458831 LCE458829:LCE458831 LMA458829:LMA458831 LVW458829:LVW458831 MFS458829:MFS458831 MPO458829:MPO458831 MZK458829:MZK458831 NJG458829:NJG458831 NTC458829:NTC458831 OCY458829:OCY458831 OMU458829:OMU458831 OWQ458829:OWQ458831 PGM458829:PGM458831 PQI458829:PQI458831 QAE458829:QAE458831 QKA458829:QKA458831 QTW458829:QTW458831 RDS458829:RDS458831 RNO458829:RNO458831 RXK458829:RXK458831 SHG458829:SHG458831 SRC458829:SRC458831 TAY458829:TAY458831 TKU458829:TKU458831 TUQ458829:TUQ458831 UEM458829:UEM458831 UOI458829:UOI458831 UYE458829:UYE458831 VIA458829:VIA458831 VRW458829:VRW458831 WBS458829:WBS458831 WLO458829:WLO458831 WVK458829:WVK458831 D524365:D524367 IY524365:IY524367 SU524365:SU524367 ACQ524365:ACQ524367 AMM524365:AMM524367 AWI524365:AWI524367 BGE524365:BGE524367 BQA524365:BQA524367 BZW524365:BZW524367 CJS524365:CJS524367 CTO524365:CTO524367 DDK524365:DDK524367 DNG524365:DNG524367 DXC524365:DXC524367 EGY524365:EGY524367 EQU524365:EQU524367 FAQ524365:FAQ524367 FKM524365:FKM524367 FUI524365:FUI524367 GEE524365:GEE524367 GOA524365:GOA524367 GXW524365:GXW524367 HHS524365:HHS524367 HRO524365:HRO524367 IBK524365:IBK524367 ILG524365:ILG524367 IVC524365:IVC524367 JEY524365:JEY524367 JOU524365:JOU524367 JYQ524365:JYQ524367 KIM524365:KIM524367 KSI524365:KSI524367 LCE524365:LCE524367 LMA524365:LMA524367 LVW524365:LVW524367 MFS524365:MFS524367 MPO524365:MPO524367 MZK524365:MZK524367 NJG524365:NJG524367 NTC524365:NTC524367 OCY524365:OCY524367 OMU524365:OMU524367 OWQ524365:OWQ524367 PGM524365:PGM524367 PQI524365:PQI524367 QAE524365:QAE524367 QKA524365:QKA524367 QTW524365:QTW524367 RDS524365:RDS524367 RNO524365:RNO524367 RXK524365:RXK524367 SHG524365:SHG524367 SRC524365:SRC524367 TAY524365:TAY524367 TKU524365:TKU524367 TUQ524365:TUQ524367 UEM524365:UEM524367 UOI524365:UOI524367 UYE524365:UYE524367 VIA524365:VIA524367 VRW524365:VRW524367 WBS524365:WBS524367 WLO524365:WLO524367 WVK524365:WVK524367 D589901:D589903 IY589901:IY589903 SU589901:SU589903 ACQ589901:ACQ589903 AMM589901:AMM589903 AWI589901:AWI589903 BGE589901:BGE589903 BQA589901:BQA589903 BZW589901:BZW589903 CJS589901:CJS589903 CTO589901:CTO589903 DDK589901:DDK589903 DNG589901:DNG589903 DXC589901:DXC589903 EGY589901:EGY589903 EQU589901:EQU589903 FAQ589901:FAQ589903 FKM589901:FKM589903 FUI589901:FUI589903 GEE589901:GEE589903 GOA589901:GOA589903 GXW589901:GXW589903 HHS589901:HHS589903 HRO589901:HRO589903 IBK589901:IBK589903 ILG589901:ILG589903 IVC589901:IVC589903 JEY589901:JEY589903 JOU589901:JOU589903 JYQ589901:JYQ589903 KIM589901:KIM589903 KSI589901:KSI589903 LCE589901:LCE589903 LMA589901:LMA589903 LVW589901:LVW589903 MFS589901:MFS589903 MPO589901:MPO589903 MZK589901:MZK589903 NJG589901:NJG589903 NTC589901:NTC589903 OCY589901:OCY589903 OMU589901:OMU589903 OWQ589901:OWQ589903 PGM589901:PGM589903 PQI589901:PQI589903 QAE589901:QAE589903 QKA589901:QKA589903 QTW589901:QTW589903 RDS589901:RDS589903 RNO589901:RNO589903 RXK589901:RXK589903 SHG589901:SHG589903 SRC589901:SRC589903 TAY589901:TAY589903 TKU589901:TKU589903 TUQ589901:TUQ589903 UEM589901:UEM589903 UOI589901:UOI589903 UYE589901:UYE589903 VIA589901:VIA589903 VRW589901:VRW589903 WBS589901:WBS589903 WLO589901:WLO589903 WVK589901:WVK589903 D655437:D655439 IY655437:IY655439 SU655437:SU655439 ACQ655437:ACQ655439 AMM655437:AMM655439 AWI655437:AWI655439 BGE655437:BGE655439 BQA655437:BQA655439 BZW655437:BZW655439 CJS655437:CJS655439 CTO655437:CTO655439 DDK655437:DDK655439 DNG655437:DNG655439 DXC655437:DXC655439 EGY655437:EGY655439 EQU655437:EQU655439 FAQ655437:FAQ655439 FKM655437:FKM655439 FUI655437:FUI655439 GEE655437:GEE655439 GOA655437:GOA655439 GXW655437:GXW655439 HHS655437:HHS655439 HRO655437:HRO655439 IBK655437:IBK655439 ILG655437:ILG655439 IVC655437:IVC655439 JEY655437:JEY655439 JOU655437:JOU655439 JYQ655437:JYQ655439 KIM655437:KIM655439 KSI655437:KSI655439 LCE655437:LCE655439 LMA655437:LMA655439 LVW655437:LVW655439 MFS655437:MFS655439 MPO655437:MPO655439 MZK655437:MZK655439 NJG655437:NJG655439 NTC655437:NTC655439 OCY655437:OCY655439 OMU655437:OMU655439 OWQ655437:OWQ655439 PGM655437:PGM655439 PQI655437:PQI655439 QAE655437:QAE655439 QKA655437:QKA655439 QTW655437:QTW655439 RDS655437:RDS655439 RNO655437:RNO655439 RXK655437:RXK655439 SHG655437:SHG655439 SRC655437:SRC655439 TAY655437:TAY655439 TKU655437:TKU655439 TUQ655437:TUQ655439 UEM655437:UEM655439 UOI655437:UOI655439 UYE655437:UYE655439 VIA655437:VIA655439 VRW655437:VRW655439 WBS655437:WBS655439 WLO655437:WLO655439 WVK655437:WVK655439 D720973:D720975 IY720973:IY720975 SU720973:SU720975 ACQ720973:ACQ720975 AMM720973:AMM720975 AWI720973:AWI720975 BGE720973:BGE720975 BQA720973:BQA720975 BZW720973:BZW720975 CJS720973:CJS720975 CTO720973:CTO720975 DDK720973:DDK720975 DNG720973:DNG720975 DXC720973:DXC720975 EGY720973:EGY720975 EQU720973:EQU720975 FAQ720973:FAQ720975 FKM720973:FKM720975 FUI720973:FUI720975 GEE720973:GEE720975 GOA720973:GOA720975 GXW720973:GXW720975 HHS720973:HHS720975 HRO720973:HRO720975 IBK720973:IBK720975 ILG720973:ILG720975 IVC720973:IVC720975 JEY720973:JEY720975 JOU720973:JOU720975 JYQ720973:JYQ720975 KIM720973:KIM720975 KSI720973:KSI720975 LCE720973:LCE720975 LMA720973:LMA720975 LVW720973:LVW720975 MFS720973:MFS720975 MPO720973:MPO720975 MZK720973:MZK720975 NJG720973:NJG720975 NTC720973:NTC720975 OCY720973:OCY720975 OMU720973:OMU720975 OWQ720973:OWQ720975 PGM720973:PGM720975 PQI720973:PQI720975 QAE720973:QAE720975 QKA720973:QKA720975 QTW720973:QTW720975 RDS720973:RDS720975 RNO720973:RNO720975 RXK720973:RXK720975 SHG720973:SHG720975 SRC720973:SRC720975 TAY720973:TAY720975 TKU720973:TKU720975 TUQ720973:TUQ720975 UEM720973:UEM720975 UOI720973:UOI720975 UYE720973:UYE720975 VIA720973:VIA720975 VRW720973:VRW720975 WBS720973:WBS720975 WLO720973:WLO720975 WVK720973:WVK720975 D786509:D786511 IY786509:IY786511 SU786509:SU786511 ACQ786509:ACQ786511 AMM786509:AMM786511 AWI786509:AWI786511 BGE786509:BGE786511 BQA786509:BQA786511 BZW786509:BZW786511 CJS786509:CJS786511 CTO786509:CTO786511 DDK786509:DDK786511 DNG786509:DNG786511 DXC786509:DXC786511 EGY786509:EGY786511 EQU786509:EQU786511 FAQ786509:FAQ786511 FKM786509:FKM786511 FUI786509:FUI786511 GEE786509:GEE786511 GOA786509:GOA786511 GXW786509:GXW786511 HHS786509:HHS786511 HRO786509:HRO786511 IBK786509:IBK786511 ILG786509:ILG786511 IVC786509:IVC786511 JEY786509:JEY786511 JOU786509:JOU786511 JYQ786509:JYQ786511 KIM786509:KIM786511 KSI786509:KSI786511 LCE786509:LCE786511 LMA786509:LMA786511 LVW786509:LVW786511 MFS786509:MFS786511 MPO786509:MPO786511 MZK786509:MZK786511 NJG786509:NJG786511 NTC786509:NTC786511 OCY786509:OCY786511 OMU786509:OMU786511 OWQ786509:OWQ786511 PGM786509:PGM786511 PQI786509:PQI786511 QAE786509:QAE786511 QKA786509:QKA786511 QTW786509:QTW786511 RDS786509:RDS786511 RNO786509:RNO786511 RXK786509:RXK786511 SHG786509:SHG786511 SRC786509:SRC786511 TAY786509:TAY786511 TKU786509:TKU786511 TUQ786509:TUQ786511 UEM786509:UEM786511 UOI786509:UOI786511 UYE786509:UYE786511 VIA786509:VIA786511 VRW786509:VRW786511 WBS786509:WBS786511 WLO786509:WLO786511 WVK786509:WVK786511 D852045:D852047 IY852045:IY852047 SU852045:SU852047 ACQ852045:ACQ852047 AMM852045:AMM852047 AWI852045:AWI852047 BGE852045:BGE852047 BQA852045:BQA852047 BZW852045:BZW852047 CJS852045:CJS852047 CTO852045:CTO852047 DDK852045:DDK852047 DNG852045:DNG852047 DXC852045:DXC852047 EGY852045:EGY852047 EQU852045:EQU852047 FAQ852045:FAQ852047 FKM852045:FKM852047 FUI852045:FUI852047 GEE852045:GEE852047 GOA852045:GOA852047 GXW852045:GXW852047 HHS852045:HHS852047 HRO852045:HRO852047 IBK852045:IBK852047 ILG852045:ILG852047 IVC852045:IVC852047 JEY852045:JEY852047 JOU852045:JOU852047 JYQ852045:JYQ852047 KIM852045:KIM852047 KSI852045:KSI852047 LCE852045:LCE852047 LMA852045:LMA852047 LVW852045:LVW852047 MFS852045:MFS852047 MPO852045:MPO852047 MZK852045:MZK852047 NJG852045:NJG852047 NTC852045:NTC852047 OCY852045:OCY852047 OMU852045:OMU852047 OWQ852045:OWQ852047 PGM852045:PGM852047 PQI852045:PQI852047 QAE852045:QAE852047 QKA852045:QKA852047 QTW852045:QTW852047 RDS852045:RDS852047 RNO852045:RNO852047 RXK852045:RXK852047 SHG852045:SHG852047 SRC852045:SRC852047 TAY852045:TAY852047 TKU852045:TKU852047 TUQ852045:TUQ852047 UEM852045:UEM852047 UOI852045:UOI852047 UYE852045:UYE852047 VIA852045:VIA852047 VRW852045:VRW852047 WBS852045:WBS852047 WLO852045:WLO852047 WVK852045:WVK852047 D917581:D917583 IY917581:IY917583 SU917581:SU917583 ACQ917581:ACQ917583 AMM917581:AMM917583 AWI917581:AWI917583 BGE917581:BGE917583 BQA917581:BQA917583 BZW917581:BZW917583 CJS917581:CJS917583 CTO917581:CTO917583 DDK917581:DDK917583 DNG917581:DNG917583 DXC917581:DXC917583 EGY917581:EGY917583 EQU917581:EQU917583 FAQ917581:FAQ917583 FKM917581:FKM917583 FUI917581:FUI917583 GEE917581:GEE917583 GOA917581:GOA917583 GXW917581:GXW917583 HHS917581:HHS917583 HRO917581:HRO917583 IBK917581:IBK917583 ILG917581:ILG917583 IVC917581:IVC917583 JEY917581:JEY917583 JOU917581:JOU917583 JYQ917581:JYQ917583 KIM917581:KIM917583 KSI917581:KSI917583 LCE917581:LCE917583 LMA917581:LMA917583 LVW917581:LVW917583 MFS917581:MFS917583 MPO917581:MPO917583 MZK917581:MZK917583 NJG917581:NJG917583 NTC917581:NTC917583 OCY917581:OCY917583 OMU917581:OMU917583 OWQ917581:OWQ917583 PGM917581:PGM917583 PQI917581:PQI917583 QAE917581:QAE917583 QKA917581:QKA917583 QTW917581:QTW917583 RDS917581:RDS917583 RNO917581:RNO917583 RXK917581:RXK917583 SHG917581:SHG917583 SRC917581:SRC917583 TAY917581:TAY917583 TKU917581:TKU917583 TUQ917581:TUQ917583 UEM917581:UEM917583 UOI917581:UOI917583 UYE917581:UYE917583 VIA917581:VIA917583 VRW917581:VRW917583 WBS917581:WBS917583 WLO917581:WLO917583 WVK917581:WVK917583 D983117:D983119 IY983117:IY983119 SU983117:SU983119 ACQ983117:ACQ983119 AMM983117:AMM983119 AWI983117:AWI983119 BGE983117:BGE983119 BQA983117:BQA983119 BZW983117:BZW983119 CJS983117:CJS983119 CTO983117:CTO983119 DDK983117:DDK983119 DNG983117:DNG983119 DXC983117:DXC983119 EGY983117:EGY983119 EQU983117:EQU983119 FAQ983117:FAQ983119 FKM983117:FKM983119 FUI983117:FUI983119 GEE983117:GEE983119 GOA983117:GOA983119 GXW983117:GXW983119 HHS983117:HHS983119 HRO983117:HRO983119 IBK983117:IBK983119 ILG983117:ILG983119 IVC983117:IVC983119 JEY983117:JEY983119 JOU983117:JOU983119 JYQ983117:JYQ983119 KIM983117:KIM983119 KSI983117:KSI983119 LCE983117:LCE983119 LMA983117:LMA983119 LVW983117:LVW983119 MFS983117:MFS983119 MPO983117:MPO983119 MZK983117:MZK983119 NJG983117:NJG983119 NTC983117:NTC983119 OCY983117:OCY983119 OMU983117:OMU983119 OWQ983117:OWQ983119 PGM983117:PGM983119 PQI983117:PQI983119 QAE983117:QAE983119 QKA983117:QKA983119 QTW983117:QTW983119 RDS983117:RDS983119 RNO983117:RNO983119 RXK983117:RXK983119 SHG983117:SHG983119 SRC983117:SRC983119 TAY983117:TAY983119 TKU983117:TKU983119 TUQ983117:TUQ983119 UEM983117:UEM983119 UOI983117:UOI983119 UYE983117:UYE983119 VIA983117:VIA983119 VRW983117:VRW983119 WBS983117:WBS983119 WLO983117:WLO983119 WVK983117:WVK983119 E81:E83 IZ81:IZ83 SV81:SV83 ACR81:ACR83 AMN81:AMN83 AWJ81:AWJ83 BGF81:BGF83 BQB81:BQB83 BZX81:BZX83 CJT81:CJT83 CTP81:CTP83 DDL81:DDL83 DNH81:DNH83 DXD81:DXD83 EGZ81:EGZ83 EQV81:EQV83 FAR81:FAR83 FKN81:FKN83 FUJ81:FUJ83 GEF81:GEF83 GOB81:GOB83 GXX81:GXX83 HHT81:HHT83 HRP81:HRP83 IBL81:IBL83 ILH81:ILH83 IVD81:IVD83 JEZ81:JEZ83 JOV81:JOV83 JYR81:JYR83 KIN81:KIN83 KSJ81:KSJ83 LCF81:LCF83 LMB81:LMB83 LVX81:LVX83 MFT81:MFT83 MPP81:MPP83 MZL81:MZL83 NJH81:NJH83 NTD81:NTD83 OCZ81:OCZ83 OMV81:OMV83 OWR81:OWR83 PGN81:PGN83 PQJ81:PQJ83 QAF81:QAF83 QKB81:QKB83 QTX81:QTX83 RDT81:RDT83 RNP81:RNP83 RXL81:RXL83 SHH81:SHH83 SRD81:SRD83 TAZ81:TAZ83 TKV81:TKV83 TUR81:TUR83 UEN81:UEN83 UOJ81:UOJ83 UYF81:UYF83 VIB81:VIB83 VRX81:VRX83 WBT81:WBT83 WLP81:WLP83 WVL81:WVL83 E65616:E65617 IZ65616:IZ65617 SV65616:SV65617 ACR65616:ACR65617 AMN65616:AMN65617 AWJ65616:AWJ65617 BGF65616:BGF65617 BQB65616:BQB65617 BZX65616:BZX65617 CJT65616:CJT65617 CTP65616:CTP65617 DDL65616:DDL65617 DNH65616:DNH65617 DXD65616:DXD65617 EGZ65616:EGZ65617 EQV65616:EQV65617 FAR65616:FAR65617 FKN65616:FKN65617 FUJ65616:FUJ65617 GEF65616:GEF65617 GOB65616:GOB65617 GXX65616:GXX65617 HHT65616:HHT65617 HRP65616:HRP65617 IBL65616:IBL65617 ILH65616:ILH65617 IVD65616:IVD65617 JEZ65616:JEZ65617 JOV65616:JOV65617 JYR65616:JYR65617 KIN65616:KIN65617 KSJ65616:KSJ65617 LCF65616:LCF65617 LMB65616:LMB65617 LVX65616:LVX65617 MFT65616:MFT65617 MPP65616:MPP65617 MZL65616:MZL65617 NJH65616:NJH65617 NTD65616:NTD65617 OCZ65616:OCZ65617 OMV65616:OMV65617 OWR65616:OWR65617 PGN65616:PGN65617 PQJ65616:PQJ65617 QAF65616:QAF65617 QKB65616:QKB65617 QTX65616:QTX65617 RDT65616:RDT65617 RNP65616:RNP65617 RXL65616:RXL65617 SHH65616:SHH65617 SRD65616:SRD65617 TAZ65616:TAZ65617 TKV65616:TKV65617 TUR65616:TUR65617 UEN65616:UEN65617 UOJ65616:UOJ65617 UYF65616:UYF65617 VIB65616:VIB65617 VRX65616:VRX65617 WBT65616:WBT65617 WLP65616:WLP65617 WVL65616:WVL65617 E131152:E131153 IZ131152:IZ131153 SV131152:SV131153 ACR131152:ACR131153 AMN131152:AMN131153 AWJ131152:AWJ131153 BGF131152:BGF131153 BQB131152:BQB131153 BZX131152:BZX131153 CJT131152:CJT131153 CTP131152:CTP131153 DDL131152:DDL131153 DNH131152:DNH131153 DXD131152:DXD131153 EGZ131152:EGZ131153 EQV131152:EQV131153 FAR131152:FAR131153 FKN131152:FKN131153 FUJ131152:FUJ131153 GEF131152:GEF131153 GOB131152:GOB131153 GXX131152:GXX131153 HHT131152:HHT131153 HRP131152:HRP131153 IBL131152:IBL131153 ILH131152:ILH131153 IVD131152:IVD131153 JEZ131152:JEZ131153 JOV131152:JOV131153 JYR131152:JYR131153 KIN131152:KIN131153 KSJ131152:KSJ131153 LCF131152:LCF131153 LMB131152:LMB131153 LVX131152:LVX131153 MFT131152:MFT131153 MPP131152:MPP131153 MZL131152:MZL131153 NJH131152:NJH131153 NTD131152:NTD131153 OCZ131152:OCZ131153 OMV131152:OMV131153 OWR131152:OWR131153 PGN131152:PGN131153 PQJ131152:PQJ131153 QAF131152:QAF131153 QKB131152:QKB131153 QTX131152:QTX131153 RDT131152:RDT131153 RNP131152:RNP131153 RXL131152:RXL131153 SHH131152:SHH131153 SRD131152:SRD131153 TAZ131152:TAZ131153 TKV131152:TKV131153 TUR131152:TUR131153 UEN131152:UEN131153 UOJ131152:UOJ131153 UYF131152:UYF131153 VIB131152:VIB131153 VRX131152:VRX131153 WBT131152:WBT131153 WLP131152:WLP131153 WVL131152:WVL131153 E196688:E196689 IZ196688:IZ196689 SV196688:SV196689 ACR196688:ACR196689 AMN196688:AMN196689 AWJ196688:AWJ196689 BGF196688:BGF196689 BQB196688:BQB196689 BZX196688:BZX196689 CJT196688:CJT196689 CTP196688:CTP196689 DDL196688:DDL196689 DNH196688:DNH196689 DXD196688:DXD196689 EGZ196688:EGZ196689 EQV196688:EQV196689 FAR196688:FAR196689 FKN196688:FKN196689 FUJ196688:FUJ196689 GEF196688:GEF196689 GOB196688:GOB196689 GXX196688:GXX196689 HHT196688:HHT196689 HRP196688:HRP196689 IBL196688:IBL196689 ILH196688:ILH196689 IVD196688:IVD196689 JEZ196688:JEZ196689 JOV196688:JOV196689 JYR196688:JYR196689 KIN196688:KIN196689 KSJ196688:KSJ196689 LCF196688:LCF196689 LMB196688:LMB196689 LVX196688:LVX196689 MFT196688:MFT196689 MPP196688:MPP196689 MZL196688:MZL196689 NJH196688:NJH196689 NTD196688:NTD196689 OCZ196688:OCZ196689 OMV196688:OMV196689 OWR196688:OWR196689 PGN196688:PGN196689 PQJ196688:PQJ196689 QAF196688:QAF196689 QKB196688:QKB196689 QTX196688:QTX196689 RDT196688:RDT196689 RNP196688:RNP196689 RXL196688:RXL196689 SHH196688:SHH196689 SRD196688:SRD196689 TAZ196688:TAZ196689 TKV196688:TKV196689 TUR196688:TUR196689 UEN196688:UEN196689 UOJ196688:UOJ196689 UYF196688:UYF196689 VIB196688:VIB196689 VRX196688:VRX196689 WBT196688:WBT196689 WLP196688:WLP196689 WVL196688:WVL196689 E262224:E262225 IZ262224:IZ262225 SV262224:SV262225 ACR262224:ACR262225 AMN262224:AMN262225 AWJ262224:AWJ262225 BGF262224:BGF262225 BQB262224:BQB262225 BZX262224:BZX262225 CJT262224:CJT262225 CTP262224:CTP262225 DDL262224:DDL262225 DNH262224:DNH262225 DXD262224:DXD262225 EGZ262224:EGZ262225 EQV262224:EQV262225 FAR262224:FAR262225 FKN262224:FKN262225 FUJ262224:FUJ262225 GEF262224:GEF262225 GOB262224:GOB262225 GXX262224:GXX262225 HHT262224:HHT262225 HRP262224:HRP262225 IBL262224:IBL262225 ILH262224:ILH262225 IVD262224:IVD262225 JEZ262224:JEZ262225 JOV262224:JOV262225 JYR262224:JYR262225 KIN262224:KIN262225 KSJ262224:KSJ262225 LCF262224:LCF262225 LMB262224:LMB262225 LVX262224:LVX262225 MFT262224:MFT262225 MPP262224:MPP262225 MZL262224:MZL262225 NJH262224:NJH262225 NTD262224:NTD262225 OCZ262224:OCZ262225 OMV262224:OMV262225 OWR262224:OWR262225 PGN262224:PGN262225 PQJ262224:PQJ262225 QAF262224:QAF262225 QKB262224:QKB262225 QTX262224:QTX262225 RDT262224:RDT262225 RNP262224:RNP262225 RXL262224:RXL262225 SHH262224:SHH262225 SRD262224:SRD262225 TAZ262224:TAZ262225 TKV262224:TKV262225 TUR262224:TUR262225 UEN262224:UEN262225 UOJ262224:UOJ262225 UYF262224:UYF262225 VIB262224:VIB262225 VRX262224:VRX262225 WBT262224:WBT262225 WLP262224:WLP262225 WVL262224:WVL262225 E327760:E327761 IZ327760:IZ327761 SV327760:SV327761 ACR327760:ACR327761 AMN327760:AMN327761 AWJ327760:AWJ327761 BGF327760:BGF327761 BQB327760:BQB327761 BZX327760:BZX327761 CJT327760:CJT327761 CTP327760:CTP327761 DDL327760:DDL327761 DNH327760:DNH327761 DXD327760:DXD327761 EGZ327760:EGZ327761 EQV327760:EQV327761 FAR327760:FAR327761 FKN327760:FKN327761 FUJ327760:FUJ327761 GEF327760:GEF327761 GOB327760:GOB327761 GXX327760:GXX327761 HHT327760:HHT327761 HRP327760:HRP327761 IBL327760:IBL327761 ILH327760:ILH327761 IVD327760:IVD327761 JEZ327760:JEZ327761 JOV327760:JOV327761 JYR327760:JYR327761 KIN327760:KIN327761 KSJ327760:KSJ327761 LCF327760:LCF327761 LMB327760:LMB327761 LVX327760:LVX327761 MFT327760:MFT327761 MPP327760:MPP327761 MZL327760:MZL327761 NJH327760:NJH327761 NTD327760:NTD327761 OCZ327760:OCZ327761 OMV327760:OMV327761 OWR327760:OWR327761 PGN327760:PGN327761 PQJ327760:PQJ327761 QAF327760:QAF327761 QKB327760:QKB327761 QTX327760:QTX327761 RDT327760:RDT327761 RNP327760:RNP327761 RXL327760:RXL327761 SHH327760:SHH327761 SRD327760:SRD327761 TAZ327760:TAZ327761 TKV327760:TKV327761 TUR327760:TUR327761 UEN327760:UEN327761 UOJ327760:UOJ327761 UYF327760:UYF327761 VIB327760:VIB327761 VRX327760:VRX327761 WBT327760:WBT327761 WLP327760:WLP327761 WVL327760:WVL327761 E393296:E393297 IZ393296:IZ393297 SV393296:SV393297 ACR393296:ACR393297 AMN393296:AMN393297 AWJ393296:AWJ393297 BGF393296:BGF393297 BQB393296:BQB393297 BZX393296:BZX393297 CJT393296:CJT393297 CTP393296:CTP393297 DDL393296:DDL393297 DNH393296:DNH393297 DXD393296:DXD393297 EGZ393296:EGZ393297 EQV393296:EQV393297 FAR393296:FAR393297 FKN393296:FKN393297 FUJ393296:FUJ393297 GEF393296:GEF393297 GOB393296:GOB393297 GXX393296:GXX393297 HHT393296:HHT393297 HRP393296:HRP393297 IBL393296:IBL393297 ILH393296:ILH393297 IVD393296:IVD393297 JEZ393296:JEZ393297 JOV393296:JOV393297 JYR393296:JYR393297 KIN393296:KIN393297 KSJ393296:KSJ393297 LCF393296:LCF393297 LMB393296:LMB393297 LVX393296:LVX393297 MFT393296:MFT393297 MPP393296:MPP393297 MZL393296:MZL393297 NJH393296:NJH393297 NTD393296:NTD393297 OCZ393296:OCZ393297 OMV393296:OMV393297 OWR393296:OWR393297 PGN393296:PGN393297 PQJ393296:PQJ393297 QAF393296:QAF393297 QKB393296:QKB393297 QTX393296:QTX393297 RDT393296:RDT393297 RNP393296:RNP393297 RXL393296:RXL393297 SHH393296:SHH393297 SRD393296:SRD393297 TAZ393296:TAZ393297 TKV393296:TKV393297 TUR393296:TUR393297 UEN393296:UEN393297 UOJ393296:UOJ393297 UYF393296:UYF393297 VIB393296:VIB393297 VRX393296:VRX393297 WBT393296:WBT393297 WLP393296:WLP393297 WVL393296:WVL393297 E458832:E458833 IZ458832:IZ458833 SV458832:SV458833 ACR458832:ACR458833 AMN458832:AMN458833 AWJ458832:AWJ458833 BGF458832:BGF458833 BQB458832:BQB458833 BZX458832:BZX458833 CJT458832:CJT458833 CTP458832:CTP458833 DDL458832:DDL458833 DNH458832:DNH458833 DXD458832:DXD458833 EGZ458832:EGZ458833 EQV458832:EQV458833 FAR458832:FAR458833 FKN458832:FKN458833 FUJ458832:FUJ458833 GEF458832:GEF458833 GOB458832:GOB458833 GXX458832:GXX458833 HHT458832:HHT458833 HRP458832:HRP458833 IBL458832:IBL458833 ILH458832:ILH458833 IVD458832:IVD458833 JEZ458832:JEZ458833 JOV458832:JOV458833 JYR458832:JYR458833 KIN458832:KIN458833 KSJ458832:KSJ458833 LCF458832:LCF458833 LMB458832:LMB458833 LVX458832:LVX458833 MFT458832:MFT458833 MPP458832:MPP458833 MZL458832:MZL458833 NJH458832:NJH458833 NTD458832:NTD458833 OCZ458832:OCZ458833 OMV458832:OMV458833 OWR458832:OWR458833 PGN458832:PGN458833 PQJ458832:PQJ458833 QAF458832:QAF458833 QKB458832:QKB458833 QTX458832:QTX458833 RDT458832:RDT458833 RNP458832:RNP458833 RXL458832:RXL458833 SHH458832:SHH458833 SRD458832:SRD458833 TAZ458832:TAZ458833 TKV458832:TKV458833 TUR458832:TUR458833 UEN458832:UEN458833 UOJ458832:UOJ458833 UYF458832:UYF458833 VIB458832:VIB458833 VRX458832:VRX458833 WBT458832:WBT458833 WLP458832:WLP458833 WVL458832:WVL458833 E524368:E524369 IZ524368:IZ524369 SV524368:SV524369 ACR524368:ACR524369 AMN524368:AMN524369 AWJ524368:AWJ524369 BGF524368:BGF524369 BQB524368:BQB524369 BZX524368:BZX524369 CJT524368:CJT524369 CTP524368:CTP524369 DDL524368:DDL524369 DNH524368:DNH524369 DXD524368:DXD524369 EGZ524368:EGZ524369 EQV524368:EQV524369 FAR524368:FAR524369 FKN524368:FKN524369 FUJ524368:FUJ524369 GEF524368:GEF524369 GOB524368:GOB524369 GXX524368:GXX524369 HHT524368:HHT524369 HRP524368:HRP524369 IBL524368:IBL524369 ILH524368:ILH524369 IVD524368:IVD524369 JEZ524368:JEZ524369 JOV524368:JOV524369 JYR524368:JYR524369 KIN524368:KIN524369 KSJ524368:KSJ524369 LCF524368:LCF524369 LMB524368:LMB524369 LVX524368:LVX524369 MFT524368:MFT524369 MPP524368:MPP524369 MZL524368:MZL524369 NJH524368:NJH524369 NTD524368:NTD524369 OCZ524368:OCZ524369 OMV524368:OMV524369 OWR524368:OWR524369 PGN524368:PGN524369 PQJ524368:PQJ524369 QAF524368:QAF524369 QKB524368:QKB524369 QTX524368:QTX524369 RDT524368:RDT524369 RNP524368:RNP524369 RXL524368:RXL524369 SHH524368:SHH524369 SRD524368:SRD524369 TAZ524368:TAZ524369 TKV524368:TKV524369 TUR524368:TUR524369 UEN524368:UEN524369 UOJ524368:UOJ524369 UYF524368:UYF524369 VIB524368:VIB524369 VRX524368:VRX524369 WBT524368:WBT524369 WLP524368:WLP524369 WVL524368:WVL524369 E589904:E589905 IZ589904:IZ589905 SV589904:SV589905 ACR589904:ACR589905 AMN589904:AMN589905 AWJ589904:AWJ589905 BGF589904:BGF589905 BQB589904:BQB589905 BZX589904:BZX589905 CJT589904:CJT589905 CTP589904:CTP589905 DDL589904:DDL589905 DNH589904:DNH589905 DXD589904:DXD589905 EGZ589904:EGZ589905 EQV589904:EQV589905 FAR589904:FAR589905 FKN589904:FKN589905 FUJ589904:FUJ589905 GEF589904:GEF589905 GOB589904:GOB589905 GXX589904:GXX589905 HHT589904:HHT589905 HRP589904:HRP589905 IBL589904:IBL589905 ILH589904:ILH589905 IVD589904:IVD589905 JEZ589904:JEZ589905 JOV589904:JOV589905 JYR589904:JYR589905 KIN589904:KIN589905 KSJ589904:KSJ589905 LCF589904:LCF589905 LMB589904:LMB589905 LVX589904:LVX589905 MFT589904:MFT589905 MPP589904:MPP589905 MZL589904:MZL589905 NJH589904:NJH589905 NTD589904:NTD589905 OCZ589904:OCZ589905 OMV589904:OMV589905 OWR589904:OWR589905 PGN589904:PGN589905 PQJ589904:PQJ589905 QAF589904:QAF589905 QKB589904:QKB589905 QTX589904:QTX589905 RDT589904:RDT589905 RNP589904:RNP589905 RXL589904:RXL589905 SHH589904:SHH589905 SRD589904:SRD589905 TAZ589904:TAZ589905 TKV589904:TKV589905 TUR589904:TUR589905 UEN589904:UEN589905 UOJ589904:UOJ589905 UYF589904:UYF589905 VIB589904:VIB589905 VRX589904:VRX589905 WBT589904:WBT589905 WLP589904:WLP589905 WVL589904:WVL589905 E655440:E655441 IZ655440:IZ655441 SV655440:SV655441 ACR655440:ACR655441 AMN655440:AMN655441 AWJ655440:AWJ655441 BGF655440:BGF655441 BQB655440:BQB655441 BZX655440:BZX655441 CJT655440:CJT655441 CTP655440:CTP655441 DDL655440:DDL655441 DNH655440:DNH655441 DXD655440:DXD655441 EGZ655440:EGZ655441 EQV655440:EQV655441 FAR655440:FAR655441 FKN655440:FKN655441 FUJ655440:FUJ655441 GEF655440:GEF655441 GOB655440:GOB655441 GXX655440:GXX655441 HHT655440:HHT655441 HRP655440:HRP655441 IBL655440:IBL655441 ILH655440:ILH655441 IVD655440:IVD655441 JEZ655440:JEZ655441 JOV655440:JOV655441 JYR655440:JYR655441 KIN655440:KIN655441 KSJ655440:KSJ655441 LCF655440:LCF655441 LMB655440:LMB655441 LVX655440:LVX655441 MFT655440:MFT655441 MPP655440:MPP655441 MZL655440:MZL655441 NJH655440:NJH655441 NTD655440:NTD655441 OCZ655440:OCZ655441 OMV655440:OMV655441 OWR655440:OWR655441 PGN655440:PGN655441 PQJ655440:PQJ655441 QAF655440:QAF655441 QKB655440:QKB655441 QTX655440:QTX655441 RDT655440:RDT655441 RNP655440:RNP655441 RXL655440:RXL655441 SHH655440:SHH655441 SRD655440:SRD655441 TAZ655440:TAZ655441 TKV655440:TKV655441 TUR655440:TUR655441 UEN655440:UEN655441 UOJ655440:UOJ655441 UYF655440:UYF655441 VIB655440:VIB655441 VRX655440:VRX655441 WBT655440:WBT655441 WLP655440:WLP655441 WVL655440:WVL655441 E720976:E720977 IZ720976:IZ720977 SV720976:SV720977 ACR720976:ACR720977 AMN720976:AMN720977 AWJ720976:AWJ720977 BGF720976:BGF720977 BQB720976:BQB720977 BZX720976:BZX720977 CJT720976:CJT720977 CTP720976:CTP720977 DDL720976:DDL720977 DNH720976:DNH720977 DXD720976:DXD720977 EGZ720976:EGZ720977 EQV720976:EQV720977 FAR720976:FAR720977 FKN720976:FKN720977 FUJ720976:FUJ720977 GEF720976:GEF720977 GOB720976:GOB720977 GXX720976:GXX720977 HHT720976:HHT720977 HRP720976:HRP720977 IBL720976:IBL720977 ILH720976:ILH720977 IVD720976:IVD720977 JEZ720976:JEZ720977 JOV720976:JOV720977 JYR720976:JYR720977 KIN720976:KIN720977 KSJ720976:KSJ720977 LCF720976:LCF720977 LMB720976:LMB720977 LVX720976:LVX720977 MFT720976:MFT720977 MPP720976:MPP720977 MZL720976:MZL720977 NJH720976:NJH720977 NTD720976:NTD720977 OCZ720976:OCZ720977 OMV720976:OMV720977 OWR720976:OWR720977 PGN720976:PGN720977 PQJ720976:PQJ720977 QAF720976:QAF720977 QKB720976:QKB720977 QTX720976:QTX720977 RDT720976:RDT720977 RNP720976:RNP720977 RXL720976:RXL720977 SHH720976:SHH720977 SRD720976:SRD720977 TAZ720976:TAZ720977 TKV720976:TKV720977 TUR720976:TUR720977 UEN720976:UEN720977 UOJ720976:UOJ720977 UYF720976:UYF720977 VIB720976:VIB720977 VRX720976:VRX720977 WBT720976:WBT720977 WLP720976:WLP720977 WVL720976:WVL720977 E786512:E786513 IZ786512:IZ786513 SV786512:SV786513 ACR786512:ACR786513 AMN786512:AMN786513 AWJ786512:AWJ786513 BGF786512:BGF786513 BQB786512:BQB786513 BZX786512:BZX786513 CJT786512:CJT786513 CTP786512:CTP786513 DDL786512:DDL786513 DNH786512:DNH786513 DXD786512:DXD786513 EGZ786512:EGZ786513 EQV786512:EQV786513 FAR786512:FAR786513 FKN786512:FKN786513 FUJ786512:FUJ786513 GEF786512:GEF786513 GOB786512:GOB786513 GXX786512:GXX786513 HHT786512:HHT786513 HRP786512:HRP786513 IBL786512:IBL786513 ILH786512:ILH786513 IVD786512:IVD786513 JEZ786512:JEZ786513 JOV786512:JOV786513 JYR786512:JYR786513 KIN786512:KIN786513 KSJ786512:KSJ786513 LCF786512:LCF786513 LMB786512:LMB786513 LVX786512:LVX786513 MFT786512:MFT786513 MPP786512:MPP786513 MZL786512:MZL786513 NJH786512:NJH786513 NTD786512:NTD786513 OCZ786512:OCZ786513 OMV786512:OMV786513 OWR786512:OWR786513 PGN786512:PGN786513 PQJ786512:PQJ786513 QAF786512:QAF786513 QKB786512:QKB786513 QTX786512:QTX786513 RDT786512:RDT786513 RNP786512:RNP786513 RXL786512:RXL786513 SHH786512:SHH786513 SRD786512:SRD786513 TAZ786512:TAZ786513 TKV786512:TKV786513 TUR786512:TUR786513 UEN786512:UEN786513 UOJ786512:UOJ786513 UYF786512:UYF786513 VIB786512:VIB786513 VRX786512:VRX786513 WBT786512:WBT786513 WLP786512:WLP786513 WVL786512:WVL786513 E852048:E852049 IZ852048:IZ852049 SV852048:SV852049 ACR852048:ACR852049 AMN852048:AMN852049 AWJ852048:AWJ852049 BGF852048:BGF852049 BQB852048:BQB852049 BZX852048:BZX852049 CJT852048:CJT852049 CTP852048:CTP852049 DDL852048:DDL852049 DNH852048:DNH852049 DXD852048:DXD852049 EGZ852048:EGZ852049 EQV852048:EQV852049 FAR852048:FAR852049 FKN852048:FKN852049 FUJ852048:FUJ852049 GEF852048:GEF852049 GOB852048:GOB852049 GXX852048:GXX852049 HHT852048:HHT852049 HRP852048:HRP852049 IBL852048:IBL852049 ILH852048:ILH852049 IVD852048:IVD852049 JEZ852048:JEZ852049 JOV852048:JOV852049 JYR852048:JYR852049 KIN852048:KIN852049 KSJ852048:KSJ852049 LCF852048:LCF852049 LMB852048:LMB852049 LVX852048:LVX852049 MFT852048:MFT852049 MPP852048:MPP852049 MZL852048:MZL852049 NJH852048:NJH852049 NTD852048:NTD852049 OCZ852048:OCZ852049 OMV852048:OMV852049 OWR852048:OWR852049 PGN852048:PGN852049 PQJ852048:PQJ852049 QAF852048:QAF852049 QKB852048:QKB852049 QTX852048:QTX852049 RDT852048:RDT852049 RNP852048:RNP852049 RXL852048:RXL852049 SHH852048:SHH852049 SRD852048:SRD852049 TAZ852048:TAZ852049 TKV852048:TKV852049 TUR852048:TUR852049 UEN852048:UEN852049 UOJ852048:UOJ852049 UYF852048:UYF852049 VIB852048:VIB852049 VRX852048:VRX852049 WBT852048:WBT852049 WLP852048:WLP852049 WVL852048:WVL852049 E917584:E917585 IZ917584:IZ917585 SV917584:SV917585 ACR917584:ACR917585 AMN917584:AMN917585 AWJ917584:AWJ917585 BGF917584:BGF917585 BQB917584:BQB917585 BZX917584:BZX917585 CJT917584:CJT917585 CTP917584:CTP917585 DDL917584:DDL917585 DNH917584:DNH917585 DXD917584:DXD917585 EGZ917584:EGZ917585 EQV917584:EQV917585 FAR917584:FAR917585 FKN917584:FKN917585 FUJ917584:FUJ917585 GEF917584:GEF917585 GOB917584:GOB917585 GXX917584:GXX917585 HHT917584:HHT917585 HRP917584:HRP917585 IBL917584:IBL917585 ILH917584:ILH917585 IVD917584:IVD917585 JEZ917584:JEZ917585 JOV917584:JOV917585 JYR917584:JYR917585 KIN917584:KIN917585 KSJ917584:KSJ917585 LCF917584:LCF917585 LMB917584:LMB917585 LVX917584:LVX917585 MFT917584:MFT917585 MPP917584:MPP917585 MZL917584:MZL917585 NJH917584:NJH917585 NTD917584:NTD917585 OCZ917584:OCZ917585 OMV917584:OMV917585 OWR917584:OWR917585 PGN917584:PGN917585 PQJ917584:PQJ917585 QAF917584:QAF917585 QKB917584:QKB917585 QTX917584:QTX917585 RDT917584:RDT917585 RNP917584:RNP917585 RXL917584:RXL917585 SHH917584:SHH917585 SRD917584:SRD917585 TAZ917584:TAZ917585 TKV917584:TKV917585 TUR917584:TUR917585 UEN917584:UEN917585 UOJ917584:UOJ917585 UYF917584:UYF917585 VIB917584:VIB917585 VRX917584:VRX917585 WBT917584:WBT917585 WLP917584:WLP917585 WVL917584:WVL917585 E983120:E983121 IZ983120:IZ983121 SV983120:SV983121 ACR983120:ACR983121 AMN983120:AMN983121 AWJ983120:AWJ983121 BGF983120:BGF983121 BQB983120:BQB983121 BZX983120:BZX983121 CJT983120:CJT983121 CTP983120:CTP983121 DDL983120:DDL983121 DNH983120:DNH983121 DXD983120:DXD983121 EGZ983120:EGZ983121 EQV983120:EQV983121 FAR983120:FAR983121 FKN983120:FKN983121 FUJ983120:FUJ983121 GEF983120:GEF983121 GOB983120:GOB983121 GXX983120:GXX983121 HHT983120:HHT983121 HRP983120:HRP983121 IBL983120:IBL983121 ILH983120:ILH983121 IVD983120:IVD983121 JEZ983120:JEZ983121 JOV983120:JOV983121 JYR983120:JYR983121 KIN983120:KIN983121 KSJ983120:KSJ983121 LCF983120:LCF983121 LMB983120:LMB983121 LVX983120:LVX983121 MFT983120:MFT983121 MPP983120:MPP983121 MZL983120:MZL983121 NJH983120:NJH983121 NTD983120:NTD983121 OCZ983120:OCZ983121 OMV983120:OMV983121 OWR983120:OWR983121 PGN983120:PGN983121 PQJ983120:PQJ983121 QAF983120:QAF983121 QKB983120:QKB983121 QTX983120:QTX983121 RDT983120:RDT983121 RNP983120:RNP983121 RXL983120:RXL983121 SHH983120:SHH983121 SRD983120:SRD983121 TAZ983120:TAZ983121 TKV983120:TKV983121 TUR983120:TUR983121 UEN983120:UEN983121 UOJ983120:UOJ983121 UYF983120:UYF983121 VIB983120:VIB983121 VRX983120:VRX983121 WBT983120:WBT983121 WLP983120:WLP983121 WVL983120:WVL983121 J78:J80 JE78:JE80 TA78:TA80 ACW78:ACW80 AMS78:AMS80 AWO78:AWO80 BGK78:BGK80 BQG78:BQG80 CAC78:CAC80 CJY78:CJY80 CTU78:CTU80 DDQ78:DDQ80 DNM78:DNM80 DXI78:DXI80 EHE78:EHE80 ERA78:ERA80 FAW78:FAW80 FKS78:FKS80 FUO78:FUO80 GEK78:GEK80 GOG78:GOG80 GYC78:GYC80 HHY78:HHY80 HRU78:HRU80 IBQ78:IBQ80 ILM78:ILM80 IVI78:IVI80 JFE78:JFE80 JPA78:JPA80 JYW78:JYW80 KIS78:KIS80 KSO78:KSO80 LCK78:LCK80 LMG78:LMG80 LWC78:LWC80 MFY78:MFY80 MPU78:MPU80 MZQ78:MZQ80 NJM78:NJM80 NTI78:NTI80 ODE78:ODE80 ONA78:ONA80 OWW78:OWW80 PGS78:PGS80 PQO78:PQO80 QAK78:QAK80 QKG78:QKG80 QUC78:QUC80 RDY78:RDY80 RNU78:RNU80 RXQ78:RXQ80 SHM78:SHM80 SRI78:SRI80 TBE78:TBE80 TLA78:TLA80 TUW78:TUW80 UES78:UES80 UOO78:UOO80 UYK78:UYK80 VIG78:VIG80 VSC78:VSC80 WBY78:WBY80 WLU78:WLU80 WVQ78:WVQ80 J65613:J65615 JE65613:JE65615 TA65613:TA65615 ACW65613:ACW65615 AMS65613:AMS65615 AWO65613:AWO65615 BGK65613:BGK65615 BQG65613:BQG65615 CAC65613:CAC65615 CJY65613:CJY65615 CTU65613:CTU65615 DDQ65613:DDQ65615 DNM65613:DNM65615 DXI65613:DXI65615 EHE65613:EHE65615 ERA65613:ERA65615 FAW65613:FAW65615 FKS65613:FKS65615 FUO65613:FUO65615 GEK65613:GEK65615 GOG65613:GOG65615 GYC65613:GYC65615 HHY65613:HHY65615 HRU65613:HRU65615 IBQ65613:IBQ65615 ILM65613:ILM65615 IVI65613:IVI65615 JFE65613:JFE65615 JPA65613:JPA65615 JYW65613:JYW65615 KIS65613:KIS65615 KSO65613:KSO65615 LCK65613:LCK65615 LMG65613:LMG65615 LWC65613:LWC65615 MFY65613:MFY65615 MPU65613:MPU65615 MZQ65613:MZQ65615 NJM65613:NJM65615 NTI65613:NTI65615 ODE65613:ODE65615 ONA65613:ONA65615 OWW65613:OWW65615 PGS65613:PGS65615 PQO65613:PQO65615 QAK65613:QAK65615 QKG65613:QKG65615 QUC65613:QUC65615 RDY65613:RDY65615 RNU65613:RNU65615 RXQ65613:RXQ65615 SHM65613:SHM65615 SRI65613:SRI65615 TBE65613:TBE65615 TLA65613:TLA65615 TUW65613:TUW65615 UES65613:UES65615 UOO65613:UOO65615 UYK65613:UYK65615 VIG65613:VIG65615 VSC65613:VSC65615 WBY65613:WBY65615 WLU65613:WLU65615 WVQ65613:WVQ65615 J131149:J131151 JE131149:JE131151 TA131149:TA131151 ACW131149:ACW131151 AMS131149:AMS131151 AWO131149:AWO131151 BGK131149:BGK131151 BQG131149:BQG131151 CAC131149:CAC131151 CJY131149:CJY131151 CTU131149:CTU131151 DDQ131149:DDQ131151 DNM131149:DNM131151 DXI131149:DXI131151 EHE131149:EHE131151 ERA131149:ERA131151 FAW131149:FAW131151 FKS131149:FKS131151 FUO131149:FUO131151 GEK131149:GEK131151 GOG131149:GOG131151 GYC131149:GYC131151 HHY131149:HHY131151 HRU131149:HRU131151 IBQ131149:IBQ131151 ILM131149:ILM131151 IVI131149:IVI131151 JFE131149:JFE131151 JPA131149:JPA131151 JYW131149:JYW131151 KIS131149:KIS131151 KSO131149:KSO131151 LCK131149:LCK131151 LMG131149:LMG131151 LWC131149:LWC131151 MFY131149:MFY131151 MPU131149:MPU131151 MZQ131149:MZQ131151 NJM131149:NJM131151 NTI131149:NTI131151 ODE131149:ODE131151 ONA131149:ONA131151 OWW131149:OWW131151 PGS131149:PGS131151 PQO131149:PQO131151 QAK131149:QAK131151 QKG131149:QKG131151 QUC131149:QUC131151 RDY131149:RDY131151 RNU131149:RNU131151 RXQ131149:RXQ131151 SHM131149:SHM131151 SRI131149:SRI131151 TBE131149:TBE131151 TLA131149:TLA131151 TUW131149:TUW131151 UES131149:UES131151 UOO131149:UOO131151 UYK131149:UYK131151 VIG131149:VIG131151 VSC131149:VSC131151 WBY131149:WBY131151 WLU131149:WLU131151 WVQ131149:WVQ131151 J196685:J196687 JE196685:JE196687 TA196685:TA196687 ACW196685:ACW196687 AMS196685:AMS196687 AWO196685:AWO196687 BGK196685:BGK196687 BQG196685:BQG196687 CAC196685:CAC196687 CJY196685:CJY196687 CTU196685:CTU196687 DDQ196685:DDQ196687 DNM196685:DNM196687 DXI196685:DXI196687 EHE196685:EHE196687 ERA196685:ERA196687 FAW196685:FAW196687 FKS196685:FKS196687 FUO196685:FUO196687 GEK196685:GEK196687 GOG196685:GOG196687 GYC196685:GYC196687 HHY196685:HHY196687 HRU196685:HRU196687 IBQ196685:IBQ196687 ILM196685:ILM196687 IVI196685:IVI196687 JFE196685:JFE196687 JPA196685:JPA196687 JYW196685:JYW196687 KIS196685:KIS196687 KSO196685:KSO196687 LCK196685:LCK196687 LMG196685:LMG196687 LWC196685:LWC196687 MFY196685:MFY196687 MPU196685:MPU196687 MZQ196685:MZQ196687 NJM196685:NJM196687 NTI196685:NTI196687 ODE196685:ODE196687 ONA196685:ONA196687 OWW196685:OWW196687 PGS196685:PGS196687 PQO196685:PQO196687 QAK196685:QAK196687 QKG196685:QKG196687 QUC196685:QUC196687 RDY196685:RDY196687 RNU196685:RNU196687 RXQ196685:RXQ196687 SHM196685:SHM196687 SRI196685:SRI196687 TBE196685:TBE196687 TLA196685:TLA196687 TUW196685:TUW196687 UES196685:UES196687 UOO196685:UOO196687 UYK196685:UYK196687 VIG196685:VIG196687 VSC196685:VSC196687 WBY196685:WBY196687 WLU196685:WLU196687 WVQ196685:WVQ196687 J262221:J262223 JE262221:JE262223 TA262221:TA262223 ACW262221:ACW262223 AMS262221:AMS262223 AWO262221:AWO262223 BGK262221:BGK262223 BQG262221:BQG262223 CAC262221:CAC262223 CJY262221:CJY262223 CTU262221:CTU262223 DDQ262221:DDQ262223 DNM262221:DNM262223 DXI262221:DXI262223 EHE262221:EHE262223 ERA262221:ERA262223 FAW262221:FAW262223 FKS262221:FKS262223 FUO262221:FUO262223 GEK262221:GEK262223 GOG262221:GOG262223 GYC262221:GYC262223 HHY262221:HHY262223 HRU262221:HRU262223 IBQ262221:IBQ262223 ILM262221:ILM262223 IVI262221:IVI262223 JFE262221:JFE262223 JPA262221:JPA262223 JYW262221:JYW262223 KIS262221:KIS262223 KSO262221:KSO262223 LCK262221:LCK262223 LMG262221:LMG262223 LWC262221:LWC262223 MFY262221:MFY262223 MPU262221:MPU262223 MZQ262221:MZQ262223 NJM262221:NJM262223 NTI262221:NTI262223 ODE262221:ODE262223 ONA262221:ONA262223 OWW262221:OWW262223 PGS262221:PGS262223 PQO262221:PQO262223 QAK262221:QAK262223 QKG262221:QKG262223 QUC262221:QUC262223 RDY262221:RDY262223 RNU262221:RNU262223 RXQ262221:RXQ262223 SHM262221:SHM262223 SRI262221:SRI262223 TBE262221:TBE262223 TLA262221:TLA262223 TUW262221:TUW262223 UES262221:UES262223 UOO262221:UOO262223 UYK262221:UYK262223 VIG262221:VIG262223 VSC262221:VSC262223 WBY262221:WBY262223 WLU262221:WLU262223 WVQ262221:WVQ262223 J327757:J327759 JE327757:JE327759 TA327757:TA327759 ACW327757:ACW327759 AMS327757:AMS327759 AWO327757:AWO327759 BGK327757:BGK327759 BQG327757:BQG327759 CAC327757:CAC327759 CJY327757:CJY327759 CTU327757:CTU327759 DDQ327757:DDQ327759 DNM327757:DNM327759 DXI327757:DXI327759 EHE327757:EHE327759 ERA327757:ERA327759 FAW327757:FAW327759 FKS327757:FKS327759 FUO327757:FUO327759 GEK327757:GEK327759 GOG327757:GOG327759 GYC327757:GYC327759 HHY327757:HHY327759 HRU327757:HRU327759 IBQ327757:IBQ327759 ILM327757:ILM327759 IVI327757:IVI327759 JFE327757:JFE327759 JPA327757:JPA327759 JYW327757:JYW327759 KIS327757:KIS327759 KSO327757:KSO327759 LCK327757:LCK327759 LMG327757:LMG327759 LWC327757:LWC327759 MFY327757:MFY327759 MPU327757:MPU327759 MZQ327757:MZQ327759 NJM327757:NJM327759 NTI327757:NTI327759 ODE327757:ODE327759 ONA327757:ONA327759 OWW327757:OWW327759 PGS327757:PGS327759 PQO327757:PQO327759 QAK327757:QAK327759 QKG327757:QKG327759 QUC327757:QUC327759 RDY327757:RDY327759 RNU327757:RNU327759 RXQ327757:RXQ327759 SHM327757:SHM327759 SRI327757:SRI327759 TBE327757:TBE327759 TLA327757:TLA327759 TUW327757:TUW327759 UES327757:UES327759 UOO327757:UOO327759 UYK327757:UYK327759 VIG327757:VIG327759 VSC327757:VSC327759 WBY327757:WBY327759 WLU327757:WLU327759 WVQ327757:WVQ327759 J393293:J393295 JE393293:JE393295 TA393293:TA393295 ACW393293:ACW393295 AMS393293:AMS393295 AWO393293:AWO393295 BGK393293:BGK393295 BQG393293:BQG393295 CAC393293:CAC393295 CJY393293:CJY393295 CTU393293:CTU393295 DDQ393293:DDQ393295 DNM393293:DNM393295 DXI393293:DXI393295 EHE393293:EHE393295 ERA393293:ERA393295 FAW393293:FAW393295 FKS393293:FKS393295 FUO393293:FUO393295 GEK393293:GEK393295 GOG393293:GOG393295 GYC393293:GYC393295 HHY393293:HHY393295 HRU393293:HRU393295 IBQ393293:IBQ393295 ILM393293:ILM393295 IVI393293:IVI393295 JFE393293:JFE393295 JPA393293:JPA393295 JYW393293:JYW393295 KIS393293:KIS393295 KSO393293:KSO393295 LCK393293:LCK393295 LMG393293:LMG393295 LWC393293:LWC393295 MFY393293:MFY393295 MPU393293:MPU393295 MZQ393293:MZQ393295 NJM393293:NJM393295 NTI393293:NTI393295 ODE393293:ODE393295 ONA393293:ONA393295 OWW393293:OWW393295 PGS393293:PGS393295 PQO393293:PQO393295 QAK393293:QAK393295 QKG393293:QKG393295 QUC393293:QUC393295 RDY393293:RDY393295 RNU393293:RNU393295 RXQ393293:RXQ393295 SHM393293:SHM393295 SRI393293:SRI393295 TBE393293:TBE393295 TLA393293:TLA393295 TUW393293:TUW393295 UES393293:UES393295 UOO393293:UOO393295 UYK393293:UYK393295 VIG393293:VIG393295 VSC393293:VSC393295 WBY393293:WBY393295 WLU393293:WLU393295 WVQ393293:WVQ393295 J458829:J458831 JE458829:JE458831 TA458829:TA458831 ACW458829:ACW458831 AMS458829:AMS458831 AWO458829:AWO458831 BGK458829:BGK458831 BQG458829:BQG458831 CAC458829:CAC458831 CJY458829:CJY458831 CTU458829:CTU458831 DDQ458829:DDQ458831 DNM458829:DNM458831 DXI458829:DXI458831 EHE458829:EHE458831 ERA458829:ERA458831 FAW458829:FAW458831 FKS458829:FKS458831 FUO458829:FUO458831 GEK458829:GEK458831 GOG458829:GOG458831 GYC458829:GYC458831 HHY458829:HHY458831 HRU458829:HRU458831 IBQ458829:IBQ458831 ILM458829:ILM458831 IVI458829:IVI458831 JFE458829:JFE458831 JPA458829:JPA458831 JYW458829:JYW458831 KIS458829:KIS458831 KSO458829:KSO458831 LCK458829:LCK458831 LMG458829:LMG458831 LWC458829:LWC458831 MFY458829:MFY458831 MPU458829:MPU458831 MZQ458829:MZQ458831 NJM458829:NJM458831 NTI458829:NTI458831 ODE458829:ODE458831 ONA458829:ONA458831 OWW458829:OWW458831 PGS458829:PGS458831 PQO458829:PQO458831 QAK458829:QAK458831 QKG458829:QKG458831 QUC458829:QUC458831 RDY458829:RDY458831 RNU458829:RNU458831 RXQ458829:RXQ458831 SHM458829:SHM458831 SRI458829:SRI458831 TBE458829:TBE458831 TLA458829:TLA458831 TUW458829:TUW458831 UES458829:UES458831 UOO458829:UOO458831 UYK458829:UYK458831 VIG458829:VIG458831 VSC458829:VSC458831 WBY458829:WBY458831 WLU458829:WLU458831 WVQ458829:WVQ458831 J524365:J524367 JE524365:JE524367 TA524365:TA524367 ACW524365:ACW524367 AMS524365:AMS524367 AWO524365:AWO524367 BGK524365:BGK524367 BQG524365:BQG524367 CAC524365:CAC524367 CJY524365:CJY524367 CTU524365:CTU524367 DDQ524365:DDQ524367 DNM524365:DNM524367 DXI524365:DXI524367 EHE524365:EHE524367 ERA524365:ERA524367 FAW524365:FAW524367 FKS524365:FKS524367 FUO524365:FUO524367 GEK524365:GEK524367 GOG524365:GOG524367 GYC524365:GYC524367 HHY524365:HHY524367 HRU524365:HRU524367 IBQ524365:IBQ524367 ILM524365:ILM524367 IVI524365:IVI524367 JFE524365:JFE524367 JPA524365:JPA524367 JYW524365:JYW524367 KIS524365:KIS524367 KSO524365:KSO524367 LCK524365:LCK524367 LMG524365:LMG524367 LWC524365:LWC524367 MFY524365:MFY524367 MPU524365:MPU524367 MZQ524365:MZQ524367 NJM524365:NJM524367 NTI524365:NTI524367 ODE524365:ODE524367 ONA524365:ONA524367 OWW524365:OWW524367 PGS524365:PGS524367 PQO524365:PQO524367 QAK524365:QAK524367 QKG524365:QKG524367 QUC524365:QUC524367 RDY524365:RDY524367 RNU524365:RNU524367 RXQ524365:RXQ524367 SHM524365:SHM524367 SRI524365:SRI524367 TBE524365:TBE524367 TLA524365:TLA524367 TUW524365:TUW524367 UES524365:UES524367 UOO524365:UOO524367 UYK524365:UYK524367 VIG524365:VIG524367 VSC524365:VSC524367 WBY524365:WBY524367 WLU524365:WLU524367 WVQ524365:WVQ524367 J589901:J589903 JE589901:JE589903 TA589901:TA589903 ACW589901:ACW589903 AMS589901:AMS589903 AWO589901:AWO589903 BGK589901:BGK589903 BQG589901:BQG589903 CAC589901:CAC589903 CJY589901:CJY589903 CTU589901:CTU589903 DDQ589901:DDQ589903 DNM589901:DNM589903 DXI589901:DXI589903 EHE589901:EHE589903 ERA589901:ERA589903 FAW589901:FAW589903 FKS589901:FKS589903 FUO589901:FUO589903 GEK589901:GEK589903 GOG589901:GOG589903 GYC589901:GYC589903 HHY589901:HHY589903 HRU589901:HRU589903 IBQ589901:IBQ589903 ILM589901:ILM589903 IVI589901:IVI589903 JFE589901:JFE589903 JPA589901:JPA589903 JYW589901:JYW589903 KIS589901:KIS589903 KSO589901:KSO589903 LCK589901:LCK589903 LMG589901:LMG589903 LWC589901:LWC589903 MFY589901:MFY589903 MPU589901:MPU589903 MZQ589901:MZQ589903 NJM589901:NJM589903 NTI589901:NTI589903 ODE589901:ODE589903 ONA589901:ONA589903 OWW589901:OWW589903 PGS589901:PGS589903 PQO589901:PQO589903 QAK589901:QAK589903 QKG589901:QKG589903 QUC589901:QUC589903 RDY589901:RDY589903 RNU589901:RNU589903 RXQ589901:RXQ589903 SHM589901:SHM589903 SRI589901:SRI589903 TBE589901:TBE589903 TLA589901:TLA589903 TUW589901:TUW589903 UES589901:UES589903 UOO589901:UOO589903 UYK589901:UYK589903 VIG589901:VIG589903 VSC589901:VSC589903 WBY589901:WBY589903 WLU589901:WLU589903 WVQ589901:WVQ589903 J655437:J655439 JE655437:JE655439 TA655437:TA655439 ACW655437:ACW655439 AMS655437:AMS655439 AWO655437:AWO655439 BGK655437:BGK655439 BQG655437:BQG655439 CAC655437:CAC655439 CJY655437:CJY655439 CTU655437:CTU655439 DDQ655437:DDQ655439 DNM655437:DNM655439 DXI655437:DXI655439 EHE655437:EHE655439 ERA655437:ERA655439 FAW655437:FAW655439 FKS655437:FKS655439 FUO655437:FUO655439 GEK655437:GEK655439 GOG655437:GOG655439 GYC655437:GYC655439 HHY655437:HHY655439 HRU655437:HRU655439 IBQ655437:IBQ655439 ILM655437:ILM655439 IVI655437:IVI655439 JFE655437:JFE655439 JPA655437:JPA655439 JYW655437:JYW655439 KIS655437:KIS655439 KSO655437:KSO655439 LCK655437:LCK655439 LMG655437:LMG655439 LWC655437:LWC655439 MFY655437:MFY655439 MPU655437:MPU655439 MZQ655437:MZQ655439 NJM655437:NJM655439 NTI655437:NTI655439 ODE655437:ODE655439 ONA655437:ONA655439 OWW655437:OWW655439 PGS655437:PGS655439 PQO655437:PQO655439 QAK655437:QAK655439 QKG655437:QKG655439 QUC655437:QUC655439 RDY655437:RDY655439 RNU655437:RNU655439 RXQ655437:RXQ655439 SHM655437:SHM655439 SRI655437:SRI655439 TBE655437:TBE655439 TLA655437:TLA655439 TUW655437:TUW655439 UES655437:UES655439 UOO655437:UOO655439 UYK655437:UYK655439 VIG655437:VIG655439 VSC655437:VSC655439 WBY655437:WBY655439 WLU655437:WLU655439 WVQ655437:WVQ655439 J720973:J720975 JE720973:JE720975 TA720973:TA720975 ACW720973:ACW720975 AMS720973:AMS720975 AWO720973:AWO720975 BGK720973:BGK720975 BQG720973:BQG720975 CAC720973:CAC720975 CJY720973:CJY720975 CTU720973:CTU720975 DDQ720973:DDQ720975 DNM720973:DNM720975 DXI720973:DXI720975 EHE720973:EHE720975 ERA720973:ERA720975 FAW720973:FAW720975 FKS720973:FKS720975 FUO720973:FUO720975 GEK720973:GEK720975 GOG720973:GOG720975 GYC720973:GYC720975 HHY720973:HHY720975 HRU720973:HRU720975 IBQ720973:IBQ720975 ILM720973:ILM720975 IVI720973:IVI720975 JFE720973:JFE720975 JPA720973:JPA720975 JYW720973:JYW720975 KIS720973:KIS720975 KSO720973:KSO720975 LCK720973:LCK720975 LMG720973:LMG720975 LWC720973:LWC720975 MFY720973:MFY720975 MPU720973:MPU720975 MZQ720973:MZQ720975 NJM720973:NJM720975 NTI720973:NTI720975 ODE720973:ODE720975 ONA720973:ONA720975 OWW720973:OWW720975 PGS720973:PGS720975 PQO720973:PQO720975 QAK720973:QAK720975 QKG720973:QKG720975 QUC720973:QUC720975 RDY720973:RDY720975 RNU720973:RNU720975 RXQ720973:RXQ720975 SHM720973:SHM720975 SRI720973:SRI720975 TBE720973:TBE720975 TLA720973:TLA720975 TUW720973:TUW720975 UES720973:UES720975 UOO720973:UOO720975 UYK720973:UYK720975 VIG720973:VIG720975 VSC720973:VSC720975 WBY720973:WBY720975 WLU720973:WLU720975 WVQ720973:WVQ720975 J786509:J786511 JE786509:JE786511 TA786509:TA786511 ACW786509:ACW786511 AMS786509:AMS786511 AWO786509:AWO786511 BGK786509:BGK786511 BQG786509:BQG786511 CAC786509:CAC786511 CJY786509:CJY786511 CTU786509:CTU786511 DDQ786509:DDQ786511 DNM786509:DNM786511 DXI786509:DXI786511 EHE786509:EHE786511 ERA786509:ERA786511 FAW786509:FAW786511 FKS786509:FKS786511 FUO786509:FUO786511 GEK786509:GEK786511 GOG786509:GOG786511 GYC786509:GYC786511 HHY786509:HHY786511 HRU786509:HRU786511 IBQ786509:IBQ786511 ILM786509:ILM786511 IVI786509:IVI786511 JFE786509:JFE786511 JPA786509:JPA786511 JYW786509:JYW786511 KIS786509:KIS786511 KSO786509:KSO786511 LCK786509:LCK786511 LMG786509:LMG786511 LWC786509:LWC786511 MFY786509:MFY786511 MPU786509:MPU786511 MZQ786509:MZQ786511 NJM786509:NJM786511 NTI786509:NTI786511 ODE786509:ODE786511 ONA786509:ONA786511 OWW786509:OWW786511 PGS786509:PGS786511 PQO786509:PQO786511 QAK786509:QAK786511 QKG786509:QKG786511 QUC786509:QUC786511 RDY786509:RDY786511 RNU786509:RNU786511 RXQ786509:RXQ786511 SHM786509:SHM786511 SRI786509:SRI786511 TBE786509:TBE786511 TLA786509:TLA786511 TUW786509:TUW786511 UES786509:UES786511 UOO786509:UOO786511 UYK786509:UYK786511 VIG786509:VIG786511 VSC786509:VSC786511 WBY786509:WBY786511 WLU786509:WLU786511 WVQ786509:WVQ786511 J852045:J852047 JE852045:JE852047 TA852045:TA852047 ACW852045:ACW852047 AMS852045:AMS852047 AWO852045:AWO852047 BGK852045:BGK852047 BQG852045:BQG852047 CAC852045:CAC852047 CJY852045:CJY852047 CTU852045:CTU852047 DDQ852045:DDQ852047 DNM852045:DNM852047 DXI852045:DXI852047 EHE852045:EHE852047 ERA852045:ERA852047 FAW852045:FAW852047 FKS852045:FKS852047 FUO852045:FUO852047 GEK852045:GEK852047 GOG852045:GOG852047 GYC852045:GYC852047 HHY852045:HHY852047 HRU852045:HRU852047 IBQ852045:IBQ852047 ILM852045:ILM852047 IVI852045:IVI852047 JFE852045:JFE852047 JPA852045:JPA852047 JYW852045:JYW852047 KIS852045:KIS852047 KSO852045:KSO852047 LCK852045:LCK852047 LMG852045:LMG852047 LWC852045:LWC852047 MFY852045:MFY852047 MPU852045:MPU852047 MZQ852045:MZQ852047 NJM852045:NJM852047 NTI852045:NTI852047 ODE852045:ODE852047 ONA852045:ONA852047 OWW852045:OWW852047 PGS852045:PGS852047 PQO852045:PQO852047 QAK852045:QAK852047 QKG852045:QKG852047 QUC852045:QUC852047 RDY852045:RDY852047 RNU852045:RNU852047 RXQ852045:RXQ852047 SHM852045:SHM852047 SRI852045:SRI852047 TBE852045:TBE852047 TLA852045:TLA852047 TUW852045:TUW852047 UES852045:UES852047 UOO852045:UOO852047 UYK852045:UYK852047 VIG852045:VIG852047 VSC852045:VSC852047 WBY852045:WBY852047 WLU852045:WLU852047 WVQ852045:WVQ852047 J917581:J917583 JE917581:JE917583 TA917581:TA917583 ACW917581:ACW917583 AMS917581:AMS917583 AWO917581:AWO917583 BGK917581:BGK917583 BQG917581:BQG917583 CAC917581:CAC917583 CJY917581:CJY917583 CTU917581:CTU917583 DDQ917581:DDQ917583 DNM917581:DNM917583 DXI917581:DXI917583 EHE917581:EHE917583 ERA917581:ERA917583 FAW917581:FAW917583 FKS917581:FKS917583 FUO917581:FUO917583 GEK917581:GEK917583 GOG917581:GOG917583 GYC917581:GYC917583 HHY917581:HHY917583 HRU917581:HRU917583 IBQ917581:IBQ917583 ILM917581:ILM917583 IVI917581:IVI917583 JFE917581:JFE917583 JPA917581:JPA917583 JYW917581:JYW917583 KIS917581:KIS917583 KSO917581:KSO917583 LCK917581:LCK917583 LMG917581:LMG917583 LWC917581:LWC917583 MFY917581:MFY917583 MPU917581:MPU917583 MZQ917581:MZQ917583 NJM917581:NJM917583 NTI917581:NTI917583 ODE917581:ODE917583 ONA917581:ONA917583 OWW917581:OWW917583 PGS917581:PGS917583 PQO917581:PQO917583 QAK917581:QAK917583 QKG917581:QKG917583 QUC917581:QUC917583 RDY917581:RDY917583 RNU917581:RNU917583 RXQ917581:RXQ917583 SHM917581:SHM917583 SRI917581:SRI917583 TBE917581:TBE917583 TLA917581:TLA917583 TUW917581:TUW917583 UES917581:UES917583 UOO917581:UOO917583 UYK917581:UYK917583 VIG917581:VIG917583 VSC917581:VSC917583 WBY917581:WBY917583 WLU917581:WLU917583 WVQ917581:WVQ917583 J983117:J983119 JE983117:JE983119 TA983117:TA983119 ACW983117:ACW983119 AMS983117:AMS983119 AWO983117:AWO983119 BGK983117:BGK983119 BQG983117:BQG983119 CAC983117:CAC983119 CJY983117:CJY983119 CTU983117:CTU983119 DDQ983117:DDQ983119 DNM983117:DNM983119 DXI983117:DXI983119 EHE983117:EHE983119 ERA983117:ERA983119 FAW983117:FAW983119 FKS983117:FKS983119 FUO983117:FUO983119 GEK983117:GEK983119 GOG983117:GOG983119 GYC983117:GYC983119 HHY983117:HHY983119 HRU983117:HRU983119 IBQ983117:IBQ983119 ILM983117:ILM983119 IVI983117:IVI983119 JFE983117:JFE983119 JPA983117:JPA983119 JYW983117:JYW983119 KIS983117:KIS983119 KSO983117:KSO983119 LCK983117:LCK983119 LMG983117:LMG983119 LWC983117:LWC983119 MFY983117:MFY983119 MPU983117:MPU983119 MZQ983117:MZQ983119 NJM983117:NJM983119 NTI983117:NTI983119 ODE983117:ODE983119 ONA983117:ONA983119 OWW983117:OWW983119 PGS983117:PGS983119 PQO983117:PQO983119 QAK983117:QAK983119 QKG983117:QKG983119 QUC983117:QUC983119 RDY983117:RDY983119 RNU983117:RNU983119 RXQ983117:RXQ983119 SHM983117:SHM983119 SRI983117:SRI983119 TBE983117:TBE983119 TLA983117:TLA983119 TUW983117:TUW983119 UES983117:UES983119 UOO983117:UOO983119 UYK983117:UYK983119 VIG983117:VIG983119 VSC983117:VSC983119 WBY983117:WBY983119 WLU983117:WLU983119 WVQ983117:WVQ983119 D84:D86 IY84:IY86 SU84:SU86 ACQ84:ACQ86 AMM84:AMM86 AWI84:AWI86 BGE84:BGE86 BQA84:BQA86 BZW84:BZW86 CJS84:CJS86 CTO84:CTO86 DDK84:DDK86 DNG84:DNG86 DXC84:DXC86 EGY84:EGY86 EQU84:EQU86 FAQ84:FAQ86 FKM84:FKM86 FUI84:FUI86 GEE84:GEE86 GOA84:GOA86 GXW84:GXW86 HHS84:HHS86 HRO84:HRO86 IBK84:IBK86 ILG84:ILG86 IVC84:IVC86 JEY84:JEY86 JOU84:JOU86 JYQ84:JYQ86 KIM84:KIM86 KSI84:KSI86 LCE84:LCE86 LMA84:LMA86 LVW84:LVW86 MFS84:MFS86 MPO84:MPO86 MZK84:MZK86 NJG84:NJG86 NTC84:NTC86 OCY84:OCY86 OMU84:OMU86 OWQ84:OWQ86 PGM84:PGM86 PQI84:PQI86 QAE84:QAE86 QKA84:QKA86 QTW84:QTW86 RDS84:RDS86 RNO84:RNO86 RXK84:RXK86 SHG84:SHG86 SRC84:SRC86 TAY84:TAY86 TKU84:TKU86 TUQ84:TUQ86 UEM84:UEM86 UOI84:UOI86 UYE84:UYE86 VIA84:VIA86 VRW84:VRW86 WBS84:WBS86 WLO84:WLO86 WVK84:WVK86 D65618:D65620 IY65618:IY65620 SU65618:SU65620 ACQ65618:ACQ65620 AMM65618:AMM65620 AWI65618:AWI65620 BGE65618:BGE65620 BQA65618:BQA65620 BZW65618:BZW65620 CJS65618:CJS65620 CTO65618:CTO65620 DDK65618:DDK65620 DNG65618:DNG65620 DXC65618:DXC65620 EGY65618:EGY65620 EQU65618:EQU65620 FAQ65618:FAQ65620 FKM65618:FKM65620 FUI65618:FUI65620 GEE65618:GEE65620 GOA65618:GOA65620 GXW65618:GXW65620 HHS65618:HHS65620 HRO65618:HRO65620 IBK65618:IBK65620 ILG65618:ILG65620 IVC65618:IVC65620 JEY65618:JEY65620 JOU65618:JOU65620 JYQ65618:JYQ65620 KIM65618:KIM65620 KSI65618:KSI65620 LCE65618:LCE65620 LMA65618:LMA65620 LVW65618:LVW65620 MFS65618:MFS65620 MPO65618:MPO65620 MZK65618:MZK65620 NJG65618:NJG65620 NTC65618:NTC65620 OCY65618:OCY65620 OMU65618:OMU65620 OWQ65618:OWQ65620 PGM65618:PGM65620 PQI65618:PQI65620 QAE65618:QAE65620 QKA65618:QKA65620 QTW65618:QTW65620 RDS65618:RDS65620 RNO65618:RNO65620 RXK65618:RXK65620 SHG65618:SHG65620 SRC65618:SRC65620 TAY65618:TAY65620 TKU65618:TKU65620 TUQ65618:TUQ65620 UEM65618:UEM65620 UOI65618:UOI65620 UYE65618:UYE65620 VIA65618:VIA65620 VRW65618:VRW65620 WBS65618:WBS65620 WLO65618:WLO65620 WVK65618:WVK65620 D131154:D131156 IY131154:IY131156 SU131154:SU131156 ACQ131154:ACQ131156 AMM131154:AMM131156 AWI131154:AWI131156 BGE131154:BGE131156 BQA131154:BQA131156 BZW131154:BZW131156 CJS131154:CJS131156 CTO131154:CTO131156 DDK131154:DDK131156 DNG131154:DNG131156 DXC131154:DXC131156 EGY131154:EGY131156 EQU131154:EQU131156 FAQ131154:FAQ131156 FKM131154:FKM131156 FUI131154:FUI131156 GEE131154:GEE131156 GOA131154:GOA131156 GXW131154:GXW131156 HHS131154:HHS131156 HRO131154:HRO131156 IBK131154:IBK131156 ILG131154:ILG131156 IVC131154:IVC131156 JEY131154:JEY131156 JOU131154:JOU131156 JYQ131154:JYQ131156 KIM131154:KIM131156 KSI131154:KSI131156 LCE131154:LCE131156 LMA131154:LMA131156 LVW131154:LVW131156 MFS131154:MFS131156 MPO131154:MPO131156 MZK131154:MZK131156 NJG131154:NJG131156 NTC131154:NTC131156 OCY131154:OCY131156 OMU131154:OMU131156 OWQ131154:OWQ131156 PGM131154:PGM131156 PQI131154:PQI131156 QAE131154:QAE131156 QKA131154:QKA131156 QTW131154:QTW131156 RDS131154:RDS131156 RNO131154:RNO131156 RXK131154:RXK131156 SHG131154:SHG131156 SRC131154:SRC131156 TAY131154:TAY131156 TKU131154:TKU131156 TUQ131154:TUQ131156 UEM131154:UEM131156 UOI131154:UOI131156 UYE131154:UYE131156 VIA131154:VIA131156 VRW131154:VRW131156 WBS131154:WBS131156 WLO131154:WLO131156 WVK131154:WVK131156 D196690:D196692 IY196690:IY196692 SU196690:SU196692 ACQ196690:ACQ196692 AMM196690:AMM196692 AWI196690:AWI196692 BGE196690:BGE196692 BQA196690:BQA196692 BZW196690:BZW196692 CJS196690:CJS196692 CTO196690:CTO196692 DDK196690:DDK196692 DNG196690:DNG196692 DXC196690:DXC196692 EGY196690:EGY196692 EQU196690:EQU196692 FAQ196690:FAQ196692 FKM196690:FKM196692 FUI196690:FUI196692 GEE196690:GEE196692 GOA196690:GOA196692 GXW196690:GXW196692 HHS196690:HHS196692 HRO196690:HRO196692 IBK196690:IBK196692 ILG196690:ILG196692 IVC196690:IVC196692 JEY196690:JEY196692 JOU196690:JOU196692 JYQ196690:JYQ196692 KIM196690:KIM196692 KSI196690:KSI196692 LCE196690:LCE196692 LMA196690:LMA196692 LVW196690:LVW196692 MFS196690:MFS196692 MPO196690:MPO196692 MZK196690:MZK196692 NJG196690:NJG196692 NTC196690:NTC196692 OCY196690:OCY196692 OMU196690:OMU196692 OWQ196690:OWQ196692 PGM196690:PGM196692 PQI196690:PQI196692 QAE196690:QAE196692 QKA196690:QKA196692 QTW196690:QTW196692 RDS196690:RDS196692 RNO196690:RNO196692 RXK196690:RXK196692 SHG196690:SHG196692 SRC196690:SRC196692 TAY196690:TAY196692 TKU196690:TKU196692 TUQ196690:TUQ196692 UEM196690:UEM196692 UOI196690:UOI196692 UYE196690:UYE196692 VIA196690:VIA196692 VRW196690:VRW196692 WBS196690:WBS196692 WLO196690:WLO196692 WVK196690:WVK196692 D262226:D262228 IY262226:IY262228 SU262226:SU262228 ACQ262226:ACQ262228 AMM262226:AMM262228 AWI262226:AWI262228 BGE262226:BGE262228 BQA262226:BQA262228 BZW262226:BZW262228 CJS262226:CJS262228 CTO262226:CTO262228 DDK262226:DDK262228 DNG262226:DNG262228 DXC262226:DXC262228 EGY262226:EGY262228 EQU262226:EQU262228 FAQ262226:FAQ262228 FKM262226:FKM262228 FUI262226:FUI262228 GEE262226:GEE262228 GOA262226:GOA262228 GXW262226:GXW262228 HHS262226:HHS262228 HRO262226:HRO262228 IBK262226:IBK262228 ILG262226:ILG262228 IVC262226:IVC262228 JEY262226:JEY262228 JOU262226:JOU262228 JYQ262226:JYQ262228 KIM262226:KIM262228 KSI262226:KSI262228 LCE262226:LCE262228 LMA262226:LMA262228 LVW262226:LVW262228 MFS262226:MFS262228 MPO262226:MPO262228 MZK262226:MZK262228 NJG262226:NJG262228 NTC262226:NTC262228 OCY262226:OCY262228 OMU262226:OMU262228 OWQ262226:OWQ262228 PGM262226:PGM262228 PQI262226:PQI262228 QAE262226:QAE262228 QKA262226:QKA262228 QTW262226:QTW262228 RDS262226:RDS262228 RNO262226:RNO262228 RXK262226:RXK262228 SHG262226:SHG262228 SRC262226:SRC262228 TAY262226:TAY262228 TKU262226:TKU262228 TUQ262226:TUQ262228 UEM262226:UEM262228 UOI262226:UOI262228 UYE262226:UYE262228 VIA262226:VIA262228 VRW262226:VRW262228 WBS262226:WBS262228 WLO262226:WLO262228 WVK262226:WVK262228 D327762:D327764 IY327762:IY327764 SU327762:SU327764 ACQ327762:ACQ327764 AMM327762:AMM327764 AWI327762:AWI327764 BGE327762:BGE327764 BQA327762:BQA327764 BZW327762:BZW327764 CJS327762:CJS327764 CTO327762:CTO327764 DDK327762:DDK327764 DNG327762:DNG327764 DXC327762:DXC327764 EGY327762:EGY327764 EQU327762:EQU327764 FAQ327762:FAQ327764 FKM327762:FKM327764 FUI327762:FUI327764 GEE327762:GEE327764 GOA327762:GOA327764 GXW327762:GXW327764 HHS327762:HHS327764 HRO327762:HRO327764 IBK327762:IBK327764 ILG327762:ILG327764 IVC327762:IVC327764 JEY327762:JEY327764 JOU327762:JOU327764 JYQ327762:JYQ327764 KIM327762:KIM327764 KSI327762:KSI327764 LCE327762:LCE327764 LMA327762:LMA327764 LVW327762:LVW327764 MFS327762:MFS327764 MPO327762:MPO327764 MZK327762:MZK327764 NJG327762:NJG327764 NTC327762:NTC327764 OCY327762:OCY327764 OMU327762:OMU327764 OWQ327762:OWQ327764 PGM327762:PGM327764 PQI327762:PQI327764 QAE327762:QAE327764 QKA327762:QKA327764 QTW327762:QTW327764 RDS327762:RDS327764 RNO327762:RNO327764 RXK327762:RXK327764 SHG327762:SHG327764 SRC327762:SRC327764 TAY327762:TAY327764 TKU327762:TKU327764 TUQ327762:TUQ327764 UEM327762:UEM327764 UOI327762:UOI327764 UYE327762:UYE327764 VIA327762:VIA327764 VRW327762:VRW327764 WBS327762:WBS327764 WLO327762:WLO327764 WVK327762:WVK327764 D393298:D393300 IY393298:IY393300 SU393298:SU393300 ACQ393298:ACQ393300 AMM393298:AMM393300 AWI393298:AWI393300 BGE393298:BGE393300 BQA393298:BQA393300 BZW393298:BZW393300 CJS393298:CJS393300 CTO393298:CTO393300 DDK393298:DDK393300 DNG393298:DNG393300 DXC393298:DXC393300 EGY393298:EGY393300 EQU393298:EQU393300 FAQ393298:FAQ393300 FKM393298:FKM393300 FUI393298:FUI393300 GEE393298:GEE393300 GOA393298:GOA393300 GXW393298:GXW393300 HHS393298:HHS393300 HRO393298:HRO393300 IBK393298:IBK393300 ILG393298:ILG393300 IVC393298:IVC393300 JEY393298:JEY393300 JOU393298:JOU393300 JYQ393298:JYQ393300 KIM393298:KIM393300 KSI393298:KSI393300 LCE393298:LCE393300 LMA393298:LMA393300 LVW393298:LVW393300 MFS393298:MFS393300 MPO393298:MPO393300 MZK393298:MZK393300 NJG393298:NJG393300 NTC393298:NTC393300 OCY393298:OCY393300 OMU393298:OMU393300 OWQ393298:OWQ393300 PGM393298:PGM393300 PQI393298:PQI393300 QAE393298:QAE393300 QKA393298:QKA393300 QTW393298:QTW393300 RDS393298:RDS393300 RNO393298:RNO393300 RXK393298:RXK393300 SHG393298:SHG393300 SRC393298:SRC393300 TAY393298:TAY393300 TKU393298:TKU393300 TUQ393298:TUQ393300 UEM393298:UEM393300 UOI393298:UOI393300 UYE393298:UYE393300 VIA393298:VIA393300 VRW393298:VRW393300 WBS393298:WBS393300 WLO393298:WLO393300 WVK393298:WVK393300 D458834:D458836 IY458834:IY458836 SU458834:SU458836 ACQ458834:ACQ458836 AMM458834:AMM458836 AWI458834:AWI458836 BGE458834:BGE458836 BQA458834:BQA458836 BZW458834:BZW458836 CJS458834:CJS458836 CTO458834:CTO458836 DDK458834:DDK458836 DNG458834:DNG458836 DXC458834:DXC458836 EGY458834:EGY458836 EQU458834:EQU458836 FAQ458834:FAQ458836 FKM458834:FKM458836 FUI458834:FUI458836 GEE458834:GEE458836 GOA458834:GOA458836 GXW458834:GXW458836 HHS458834:HHS458836 HRO458834:HRO458836 IBK458834:IBK458836 ILG458834:ILG458836 IVC458834:IVC458836 JEY458834:JEY458836 JOU458834:JOU458836 JYQ458834:JYQ458836 KIM458834:KIM458836 KSI458834:KSI458836 LCE458834:LCE458836 LMA458834:LMA458836 LVW458834:LVW458836 MFS458834:MFS458836 MPO458834:MPO458836 MZK458834:MZK458836 NJG458834:NJG458836 NTC458834:NTC458836 OCY458834:OCY458836 OMU458834:OMU458836 OWQ458834:OWQ458836 PGM458834:PGM458836 PQI458834:PQI458836 QAE458834:QAE458836 QKA458834:QKA458836 QTW458834:QTW458836 RDS458834:RDS458836 RNO458834:RNO458836 RXK458834:RXK458836 SHG458834:SHG458836 SRC458834:SRC458836 TAY458834:TAY458836 TKU458834:TKU458836 TUQ458834:TUQ458836 UEM458834:UEM458836 UOI458834:UOI458836 UYE458834:UYE458836 VIA458834:VIA458836 VRW458834:VRW458836 WBS458834:WBS458836 WLO458834:WLO458836 WVK458834:WVK458836 D524370:D524372 IY524370:IY524372 SU524370:SU524372 ACQ524370:ACQ524372 AMM524370:AMM524372 AWI524370:AWI524372 BGE524370:BGE524372 BQA524370:BQA524372 BZW524370:BZW524372 CJS524370:CJS524372 CTO524370:CTO524372 DDK524370:DDK524372 DNG524370:DNG524372 DXC524370:DXC524372 EGY524370:EGY524372 EQU524370:EQU524372 FAQ524370:FAQ524372 FKM524370:FKM524372 FUI524370:FUI524372 GEE524370:GEE524372 GOA524370:GOA524372 GXW524370:GXW524372 HHS524370:HHS524372 HRO524370:HRO524372 IBK524370:IBK524372 ILG524370:ILG524372 IVC524370:IVC524372 JEY524370:JEY524372 JOU524370:JOU524372 JYQ524370:JYQ524372 KIM524370:KIM524372 KSI524370:KSI524372 LCE524370:LCE524372 LMA524370:LMA524372 LVW524370:LVW524372 MFS524370:MFS524372 MPO524370:MPO524372 MZK524370:MZK524372 NJG524370:NJG524372 NTC524370:NTC524372 OCY524370:OCY524372 OMU524370:OMU524372 OWQ524370:OWQ524372 PGM524370:PGM524372 PQI524370:PQI524372 QAE524370:QAE524372 QKA524370:QKA524372 QTW524370:QTW524372 RDS524370:RDS524372 RNO524370:RNO524372 RXK524370:RXK524372 SHG524370:SHG524372 SRC524370:SRC524372 TAY524370:TAY524372 TKU524370:TKU524372 TUQ524370:TUQ524372 UEM524370:UEM524372 UOI524370:UOI524372 UYE524370:UYE524372 VIA524370:VIA524372 VRW524370:VRW524372 WBS524370:WBS524372 WLO524370:WLO524372 WVK524370:WVK524372 D589906:D589908 IY589906:IY589908 SU589906:SU589908 ACQ589906:ACQ589908 AMM589906:AMM589908 AWI589906:AWI589908 BGE589906:BGE589908 BQA589906:BQA589908 BZW589906:BZW589908 CJS589906:CJS589908 CTO589906:CTO589908 DDK589906:DDK589908 DNG589906:DNG589908 DXC589906:DXC589908 EGY589906:EGY589908 EQU589906:EQU589908 FAQ589906:FAQ589908 FKM589906:FKM589908 FUI589906:FUI589908 GEE589906:GEE589908 GOA589906:GOA589908 GXW589906:GXW589908 HHS589906:HHS589908 HRO589906:HRO589908 IBK589906:IBK589908 ILG589906:ILG589908 IVC589906:IVC589908 JEY589906:JEY589908 JOU589906:JOU589908 JYQ589906:JYQ589908 KIM589906:KIM589908 KSI589906:KSI589908 LCE589906:LCE589908 LMA589906:LMA589908 LVW589906:LVW589908 MFS589906:MFS589908 MPO589906:MPO589908 MZK589906:MZK589908 NJG589906:NJG589908 NTC589906:NTC589908 OCY589906:OCY589908 OMU589906:OMU589908 OWQ589906:OWQ589908 PGM589906:PGM589908 PQI589906:PQI589908 QAE589906:QAE589908 QKA589906:QKA589908 QTW589906:QTW589908 RDS589906:RDS589908 RNO589906:RNO589908 RXK589906:RXK589908 SHG589906:SHG589908 SRC589906:SRC589908 TAY589906:TAY589908 TKU589906:TKU589908 TUQ589906:TUQ589908 UEM589906:UEM589908 UOI589906:UOI589908 UYE589906:UYE589908 VIA589906:VIA589908 VRW589906:VRW589908 WBS589906:WBS589908 WLO589906:WLO589908 WVK589906:WVK589908 D655442:D655444 IY655442:IY655444 SU655442:SU655444 ACQ655442:ACQ655444 AMM655442:AMM655444 AWI655442:AWI655444 BGE655442:BGE655444 BQA655442:BQA655444 BZW655442:BZW655444 CJS655442:CJS655444 CTO655442:CTO655444 DDK655442:DDK655444 DNG655442:DNG655444 DXC655442:DXC655444 EGY655442:EGY655444 EQU655442:EQU655444 FAQ655442:FAQ655444 FKM655442:FKM655444 FUI655442:FUI655444 GEE655442:GEE655444 GOA655442:GOA655444 GXW655442:GXW655444 HHS655442:HHS655444 HRO655442:HRO655444 IBK655442:IBK655444 ILG655442:ILG655444 IVC655442:IVC655444 JEY655442:JEY655444 JOU655442:JOU655444 JYQ655442:JYQ655444 KIM655442:KIM655444 KSI655442:KSI655444 LCE655442:LCE655444 LMA655442:LMA655444 LVW655442:LVW655444 MFS655442:MFS655444 MPO655442:MPO655444 MZK655442:MZK655444 NJG655442:NJG655444 NTC655442:NTC655444 OCY655442:OCY655444 OMU655442:OMU655444 OWQ655442:OWQ655444 PGM655442:PGM655444 PQI655442:PQI655444 QAE655442:QAE655444 QKA655442:QKA655444 QTW655442:QTW655444 RDS655442:RDS655444 RNO655442:RNO655444 RXK655442:RXK655444 SHG655442:SHG655444 SRC655442:SRC655444 TAY655442:TAY655444 TKU655442:TKU655444 TUQ655442:TUQ655444 UEM655442:UEM655444 UOI655442:UOI655444 UYE655442:UYE655444 VIA655442:VIA655444 VRW655442:VRW655444 WBS655442:WBS655444 WLO655442:WLO655444 WVK655442:WVK655444 D720978:D720980 IY720978:IY720980 SU720978:SU720980 ACQ720978:ACQ720980 AMM720978:AMM720980 AWI720978:AWI720980 BGE720978:BGE720980 BQA720978:BQA720980 BZW720978:BZW720980 CJS720978:CJS720980 CTO720978:CTO720980 DDK720978:DDK720980 DNG720978:DNG720980 DXC720978:DXC720980 EGY720978:EGY720980 EQU720978:EQU720980 FAQ720978:FAQ720980 FKM720978:FKM720980 FUI720978:FUI720980 GEE720978:GEE720980 GOA720978:GOA720980 GXW720978:GXW720980 HHS720978:HHS720980 HRO720978:HRO720980 IBK720978:IBK720980 ILG720978:ILG720980 IVC720978:IVC720980 JEY720978:JEY720980 JOU720978:JOU720980 JYQ720978:JYQ720980 KIM720978:KIM720980 KSI720978:KSI720980 LCE720978:LCE720980 LMA720978:LMA720980 LVW720978:LVW720980 MFS720978:MFS720980 MPO720978:MPO720980 MZK720978:MZK720980 NJG720978:NJG720980 NTC720978:NTC720980 OCY720978:OCY720980 OMU720978:OMU720980 OWQ720978:OWQ720980 PGM720978:PGM720980 PQI720978:PQI720980 QAE720978:QAE720980 QKA720978:QKA720980 QTW720978:QTW720980 RDS720978:RDS720980 RNO720978:RNO720980 RXK720978:RXK720980 SHG720978:SHG720980 SRC720978:SRC720980 TAY720978:TAY720980 TKU720978:TKU720980 TUQ720978:TUQ720980 UEM720978:UEM720980 UOI720978:UOI720980 UYE720978:UYE720980 VIA720978:VIA720980 VRW720978:VRW720980 WBS720978:WBS720980 WLO720978:WLO720980 WVK720978:WVK720980 D786514:D786516 IY786514:IY786516 SU786514:SU786516 ACQ786514:ACQ786516 AMM786514:AMM786516 AWI786514:AWI786516 BGE786514:BGE786516 BQA786514:BQA786516 BZW786514:BZW786516 CJS786514:CJS786516 CTO786514:CTO786516 DDK786514:DDK786516 DNG786514:DNG786516 DXC786514:DXC786516 EGY786514:EGY786516 EQU786514:EQU786516 FAQ786514:FAQ786516 FKM786514:FKM786516 FUI786514:FUI786516 GEE786514:GEE786516 GOA786514:GOA786516 GXW786514:GXW786516 HHS786514:HHS786516 HRO786514:HRO786516 IBK786514:IBK786516 ILG786514:ILG786516 IVC786514:IVC786516 JEY786514:JEY786516 JOU786514:JOU786516 JYQ786514:JYQ786516 KIM786514:KIM786516 KSI786514:KSI786516 LCE786514:LCE786516 LMA786514:LMA786516 LVW786514:LVW786516 MFS786514:MFS786516 MPO786514:MPO786516 MZK786514:MZK786516 NJG786514:NJG786516 NTC786514:NTC786516 OCY786514:OCY786516 OMU786514:OMU786516 OWQ786514:OWQ786516 PGM786514:PGM786516 PQI786514:PQI786516 QAE786514:QAE786516 QKA786514:QKA786516 QTW786514:QTW786516 RDS786514:RDS786516 RNO786514:RNO786516 RXK786514:RXK786516 SHG786514:SHG786516 SRC786514:SRC786516 TAY786514:TAY786516 TKU786514:TKU786516 TUQ786514:TUQ786516 UEM786514:UEM786516 UOI786514:UOI786516 UYE786514:UYE786516 VIA786514:VIA786516 VRW786514:VRW786516 WBS786514:WBS786516 WLO786514:WLO786516 WVK786514:WVK786516 D852050:D852052 IY852050:IY852052 SU852050:SU852052 ACQ852050:ACQ852052 AMM852050:AMM852052 AWI852050:AWI852052 BGE852050:BGE852052 BQA852050:BQA852052 BZW852050:BZW852052 CJS852050:CJS852052 CTO852050:CTO852052 DDK852050:DDK852052 DNG852050:DNG852052 DXC852050:DXC852052 EGY852050:EGY852052 EQU852050:EQU852052 FAQ852050:FAQ852052 FKM852050:FKM852052 FUI852050:FUI852052 GEE852050:GEE852052 GOA852050:GOA852052 GXW852050:GXW852052 HHS852050:HHS852052 HRO852050:HRO852052 IBK852050:IBK852052 ILG852050:ILG852052 IVC852050:IVC852052 JEY852050:JEY852052 JOU852050:JOU852052 JYQ852050:JYQ852052 KIM852050:KIM852052 KSI852050:KSI852052 LCE852050:LCE852052 LMA852050:LMA852052 LVW852050:LVW852052 MFS852050:MFS852052 MPO852050:MPO852052 MZK852050:MZK852052 NJG852050:NJG852052 NTC852050:NTC852052 OCY852050:OCY852052 OMU852050:OMU852052 OWQ852050:OWQ852052 PGM852050:PGM852052 PQI852050:PQI852052 QAE852050:QAE852052 QKA852050:QKA852052 QTW852050:QTW852052 RDS852050:RDS852052 RNO852050:RNO852052 RXK852050:RXK852052 SHG852050:SHG852052 SRC852050:SRC852052 TAY852050:TAY852052 TKU852050:TKU852052 TUQ852050:TUQ852052 UEM852050:UEM852052 UOI852050:UOI852052 UYE852050:UYE852052 VIA852050:VIA852052 VRW852050:VRW852052 WBS852050:WBS852052 WLO852050:WLO852052 WVK852050:WVK852052 D917586:D917588 IY917586:IY917588 SU917586:SU917588 ACQ917586:ACQ917588 AMM917586:AMM917588 AWI917586:AWI917588 BGE917586:BGE917588 BQA917586:BQA917588 BZW917586:BZW917588 CJS917586:CJS917588 CTO917586:CTO917588 DDK917586:DDK917588 DNG917586:DNG917588 DXC917586:DXC917588 EGY917586:EGY917588 EQU917586:EQU917588 FAQ917586:FAQ917588 FKM917586:FKM917588 FUI917586:FUI917588 GEE917586:GEE917588 GOA917586:GOA917588 GXW917586:GXW917588 HHS917586:HHS917588 HRO917586:HRO917588 IBK917586:IBK917588 ILG917586:ILG917588 IVC917586:IVC917588 JEY917586:JEY917588 JOU917586:JOU917588 JYQ917586:JYQ917588 KIM917586:KIM917588 KSI917586:KSI917588 LCE917586:LCE917588 LMA917586:LMA917588 LVW917586:LVW917588 MFS917586:MFS917588 MPO917586:MPO917588 MZK917586:MZK917588 NJG917586:NJG917588 NTC917586:NTC917588 OCY917586:OCY917588 OMU917586:OMU917588 OWQ917586:OWQ917588 PGM917586:PGM917588 PQI917586:PQI917588 QAE917586:QAE917588 QKA917586:QKA917588 QTW917586:QTW917588 RDS917586:RDS917588 RNO917586:RNO917588 RXK917586:RXK917588 SHG917586:SHG917588 SRC917586:SRC917588 TAY917586:TAY917588 TKU917586:TKU917588 TUQ917586:TUQ917588 UEM917586:UEM917588 UOI917586:UOI917588 UYE917586:UYE917588 VIA917586:VIA917588 VRW917586:VRW917588 WBS917586:WBS917588 WLO917586:WLO917588 WVK917586:WVK917588 D983122:D983124 IY983122:IY983124 SU983122:SU983124 ACQ983122:ACQ983124 AMM983122:AMM983124 AWI983122:AWI983124 BGE983122:BGE983124 BQA983122:BQA983124 BZW983122:BZW983124 CJS983122:CJS983124 CTO983122:CTO983124 DDK983122:DDK983124 DNG983122:DNG983124 DXC983122:DXC983124 EGY983122:EGY983124 EQU983122:EQU983124 FAQ983122:FAQ983124 FKM983122:FKM983124 FUI983122:FUI983124 GEE983122:GEE983124 GOA983122:GOA983124 GXW983122:GXW983124 HHS983122:HHS983124 HRO983122:HRO983124 IBK983122:IBK983124 ILG983122:ILG983124 IVC983122:IVC983124 JEY983122:JEY983124 JOU983122:JOU983124 JYQ983122:JYQ983124 KIM983122:KIM983124 KSI983122:KSI983124 LCE983122:LCE983124 LMA983122:LMA983124 LVW983122:LVW983124 MFS983122:MFS983124 MPO983122:MPO983124 MZK983122:MZK983124 NJG983122:NJG983124 NTC983122:NTC983124 OCY983122:OCY983124 OMU983122:OMU983124 OWQ983122:OWQ983124 PGM983122:PGM983124 PQI983122:PQI983124 QAE983122:QAE983124 QKA983122:QKA983124 QTW983122:QTW983124 RDS983122:RDS983124 RNO983122:RNO983124 RXK983122:RXK983124 SHG983122:SHG983124 SRC983122:SRC983124 TAY983122:TAY983124 TKU983122:TKU983124 TUQ983122:TUQ983124 UEM983122:UEM983124 UOI983122:UOI983124 UYE983122:UYE983124 VIA983122:VIA983124 VRW983122:VRW983124 WBS983122:WBS983124 WLO983122:WLO983124 WVK983122:WVK983124 E87:E89 IZ87:IZ89 SV87:SV89 ACR87:ACR89 AMN87:AMN89 AWJ87:AWJ89 BGF87:BGF89 BQB87:BQB89 BZX87:BZX89 CJT87:CJT89 CTP87:CTP89 DDL87:DDL89 DNH87:DNH89 DXD87:DXD89 EGZ87:EGZ89 EQV87:EQV89 FAR87:FAR89 FKN87:FKN89 FUJ87:FUJ89 GEF87:GEF89 GOB87:GOB89 GXX87:GXX89 HHT87:HHT89 HRP87:HRP89 IBL87:IBL89 ILH87:ILH89 IVD87:IVD89 JEZ87:JEZ89 JOV87:JOV89 JYR87:JYR89 KIN87:KIN89 KSJ87:KSJ89 LCF87:LCF89 LMB87:LMB89 LVX87:LVX89 MFT87:MFT89 MPP87:MPP89 MZL87:MZL89 NJH87:NJH89 NTD87:NTD89 OCZ87:OCZ89 OMV87:OMV89 OWR87:OWR89 PGN87:PGN89 PQJ87:PQJ89 QAF87:QAF89 QKB87:QKB89 QTX87:QTX89 RDT87:RDT89 RNP87:RNP89 RXL87:RXL89 SHH87:SHH89 SRD87:SRD89 TAZ87:TAZ89 TKV87:TKV89 TUR87:TUR89 UEN87:UEN89 UOJ87:UOJ89 UYF87:UYF89 VIB87:VIB89 VRX87:VRX89 WBT87:WBT89 WLP87:WLP89 WVL87:WVL89 E65621:E65622 IZ65621:IZ65622 SV65621:SV65622 ACR65621:ACR65622 AMN65621:AMN65622 AWJ65621:AWJ65622 BGF65621:BGF65622 BQB65621:BQB65622 BZX65621:BZX65622 CJT65621:CJT65622 CTP65621:CTP65622 DDL65621:DDL65622 DNH65621:DNH65622 DXD65621:DXD65622 EGZ65621:EGZ65622 EQV65621:EQV65622 FAR65621:FAR65622 FKN65621:FKN65622 FUJ65621:FUJ65622 GEF65621:GEF65622 GOB65621:GOB65622 GXX65621:GXX65622 HHT65621:HHT65622 HRP65621:HRP65622 IBL65621:IBL65622 ILH65621:ILH65622 IVD65621:IVD65622 JEZ65621:JEZ65622 JOV65621:JOV65622 JYR65621:JYR65622 KIN65621:KIN65622 KSJ65621:KSJ65622 LCF65621:LCF65622 LMB65621:LMB65622 LVX65621:LVX65622 MFT65621:MFT65622 MPP65621:MPP65622 MZL65621:MZL65622 NJH65621:NJH65622 NTD65621:NTD65622 OCZ65621:OCZ65622 OMV65621:OMV65622 OWR65621:OWR65622 PGN65621:PGN65622 PQJ65621:PQJ65622 QAF65621:QAF65622 QKB65621:QKB65622 QTX65621:QTX65622 RDT65621:RDT65622 RNP65621:RNP65622 RXL65621:RXL65622 SHH65621:SHH65622 SRD65621:SRD65622 TAZ65621:TAZ65622 TKV65621:TKV65622 TUR65621:TUR65622 UEN65621:UEN65622 UOJ65621:UOJ65622 UYF65621:UYF65622 VIB65621:VIB65622 VRX65621:VRX65622 WBT65621:WBT65622 WLP65621:WLP65622 WVL65621:WVL65622 E131157:E131158 IZ131157:IZ131158 SV131157:SV131158 ACR131157:ACR131158 AMN131157:AMN131158 AWJ131157:AWJ131158 BGF131157:BGF131158 BQB131157:BQB131158 BZX131157:BZX131158 CJT131157:CJT131158 CTP131157:CTP131158 DDL131157:DDL131158 DNH131157:DNH131158 DXD131157:DXD131158 EGZ131157:EGZ131158 EQV131157:EQV131158 FAR131157:FAR131158 FKN131157:FKN131158 FUJ131157:FUJ131158 GEF131157:GEF131158 GOB131157:GOB131158 GXX131157:GXX131158 HHT131157:HHT131158 HRP131157:HRP131158 IBL131157:IBL131158 ILH131157:ILH131158 IVD131157:IVD131158 JEZ131157:JEZ131158 JOV131157:JOV131158 JYR131157:JYR131158 KIN131157:KIN131158 KSJ131157:KSJ131158 LCF131157:LCF131158 LMB131157:LMB131158 LVX131157:LVX131158 MFT131157:MFT131158 MPP131157:MPP131158 MZL131157:MZL131158 NJH131157:NJH131158 NTD131157:NTD131158 OCZ131157:OCZ131158 OMV131157:OMV131158 OWR131157:OWR131158 PGN131157:PGN131158 PQJ131157:PQJ131158 QAF131157:QAF131158 QKB131157:QKB131158 QTX131157:QTX131158 RDT131157:RDT131158 RNP131157:RNP131158 RXL131157:RXL131158 SHH131157:SHH131158 SRD131157:SRD131158 TAZ131157:TAZ131158 TKV131157:TKV131158 TUR131157:TUR131158 UEN131157:UEN131158 UOJ131157:UOJ131158 UYF131157:UYF131158 VIB131157:VIB131158 VRX131157:VRX131158 WBT131157:WBT131158 WLP131157:WLP131158 WVL131157:WVL131158 E196693:E196694 IZ196693:IZ196694 SV196693:SV196694 ACR196693:ACR196694 AMN196693:AMN196694 AWJ196693:AWJ196694 BGF196693:BGF196694 BQB196693:BQB196694 BZX196693:BZX196694 CJT196693:CJT196694 CTP196693:CTP196694 DDL196693:DDL196694 DNH196693:DNH196694 DXD196693:DXD196694 EGZ196693:EGZ196694 EQV196693:EQV196694 FAR196693:FAR196694 FKN196693:FKN196694 FUJ196693:FUJ196694 GEF196693:GEF196694 GOB196693:GOB196694 GXX196693:GXX196694 HHT196693:HHT196694 HRP196693:HRP196694 IBL196693:IBL196694 ILH196693:ILH196694 IVD196693:IVD196694 JEZ196693:JEZ196694 JOV196693:JOV196694 JYR196693:JYR196694 KIN196693:KIN196694 KSJ196693:KSJ196694 LCF196693:LCF196694 LMB196693:LMB196694 LVX196693:LVX196694 MFT196693:MFT196694 MPP196693:MPP196694 MZL196693:MZL196694 NJH196693:NJH196694 NTD196693:NTD196694 OCZ196693:OCZ196694 OMV196693:OMV196694 OWR196693:OWR196694 PGN196693:PGN196694 PQJ196693:PQJ196694 QAF196693:QAF196694 QKB196693:QKB196694 QTX196693:QTX196694 RDT196693:RDT196694 RNP196693:RNP196694 RXL196693:RXL196694 SHH196693:SHH196694 SRD196693:SRD196694 TAZ196693:TAZ196694 TKV196693:TKV196694 TUR196693:TUR196694 UEN196693:UEN196694 UOJ196693:UOJ196694 UYF196693:UYF196694 VIB196693:VIB196694 VRX196693:VRX196694 WBT196693:WBT196694 WLP196693:WLP196694 WVL196693:WVL196694 E262229:E262230 IZ262229:IZ262230 SV262229:SV262230 ACR262229:ACR262230 AMN262229:AMN262230 AWJ262229:AWJ262230 BGF262229:BGF262230 BQB262229:BQB262230 BZX262229:BZX262230 CJT262229:CJT262230 CTP262229:CTP262230 DDL262229:DDL262230 DNH262229:DNH262230 DXD262229:DXD262230 EGZ262229:EGZ262230 EQV262229:EQV262230 FAR262229:FAR262230 FKN262229:FKN262230 FUJ262229:FUJ262230 GEF262229:GEF262230 GOB262229:GOB262230 GXX262229:GXX262230 HHT262229:HHT262230 HRP262229:HRP262230 IBL262229:IBL262230 ILH262229:ILH262230 IVD262229:IVD262230 JEZ262229:JEZ262230 JOV262229:JOV262230 JYR262229:JYR262230 KIN262229:KIN262230 KSJ262229:KSJ262230 LCF262229:LCF262230 LMB262229:LMB262230 LVX262229:LVX262230 MFT262229:MFT262230 MPP262229:MPP262230 MZL262229:MZL262230 NJH262229:NJH262230 NTD262229:NTD262230 OCZ262229:OCZ262230 OMV262229:OMV262230 OWR262229:OWR262230 PGN262229:PGN262230 PQJ262229:PQJ262230 QAF262229:QAF262230 QKB262229:QKB262230 QTX262229:QTX262230 RDT262229:RDT262230 RNP262229:RNP262230 RXL262229:RXL262230 SHH262229:SHH262230 SRD262229:SRD262230 TAZ262229:TAZ262230 TKV262229:TKV262230 TUR262229:TUR262230 UEN262229:UEN262230 UOJ262229:UOJ262230 UYF262229:UYF262230 VIB262229:VIB262230 VRX262229:VRX262230 WBT262229:WBT262230 WLP262229:WLP262230 WVL262229:WVL262230 E327765:E327766 IZ327765:IZ327766 SV327765:SV327766 ACR327765:ACR327766 AMN327765:AMN327766 AWJ327765:AWJ327766 BGF327765:BGF327766 BQB327765:BQB327766 BZX327765:BZX327766 CJT327765:CJT327766 CTP327765:CTP327766 DDL327765:DDL327766 DNH327765:DNH327766 DXD327765:DXD327766 EGZ327765:EGZ327766 EQV327765:EQV327766 FAR327765:FAR327766 FKN327765:FKN327766 FUJ327765:FUJ327766 GEF327765:GEF327766 GOB327765:GOB327766 GXX327765:GXX327766 HHT327765:HHT327766 HRP327765:HRP327766 IBL327765:IBL327766 ILH327765:ILH327766 IVD327765:IVD327766 JEZ327765:JEZ327766 JOV327765:JOV327766 JYR327765:JYR327766 KIN327765:KIN327766 KSJ327765:KSJ327766 LCF327765:LCF327766 LMB327765:LMB327766 LVX327765:LVX327766 MFT327765:MFT327766 MPP327765:MPP327766 MZL327765:MZL327766 NJH327765:NJH327766 NTD327765:NTD327766 OCZ327765:OCZ327766 OMV327765:OMV327766 OWR327765:OWR327766 PGN327765:PGN327766 PQJ327765:PQJ327766 QAF327765:QAF327766 QKB327765:QKB327766 QTX327765:QTX327766 RDT327765:RDT327766 RNP327765:RNP327766 RXL327765:RXL327766 SHH327765:SHH327766 SRD327765:SRD327766 TAZ327765:TAZ327766 TKV327765:TKV327766 TUR327765:TUR327766 UEN327765:UEN327766 UOJ327765:UOJ327766 UYF327765:UYF327766 VIB327765:VIB327766 VRX327765:VRX327766 WBT327765:WBT327766 WLP327765:WLP327766 WVL327765:WVL327766 E393301:E393302 IZ393301:IZ393302 SV393301:SV393302 ACR393301:ACR393302 AMN393301:AMN393302 AWJ393301:AWJ393302 BGF393301:BGF393302 BQB393301:BQB393302 BZX393301:BZX393302 CJT393301:CJT393302 CTP393301:CTP393302 DDL393301:DDL393302 DNH393301:DNH393302 DXD393301:DXD393302 EGZ393301:EGZ393302 EQV393301:EQV393302 FAR393301:FAR393302 FKN393301:FKN393302 FUJ393301:FUJ393302 GEF393301:GEF393302 GOB393301:GOB393302 GXX393301:GXX393302 HHT393301:HHT393302 HRP393301:HRP393302 IBL393301:IBL393302 ILH393301:ILH393302 IVD393301:IVD393302 JEZ393301:JEZ393302 JOV393301:JOV393302 JYR393301:JYR393302 KIN393301:KIN393302 KSJ393301:KSJ393302 LCF393301:LCF393302 LMB393301:LMB393302 LVX393301:LVX393302 MFT393301:MFT393302 MPP393301:MPP393302 MZL393301:MZL393302 NJH393301:NJH393302 NTD393301:NTD393302 OCZ393301:OCZ393302 OMV393301:OMV393302 OWR393301:OWR393302 PGN393301:PGN393302 PQJ393301:PQJ393302 QAF393301:QAF393302 QKB393301:QKB393302 QTX393301:QTX393302 RDT393301:RDT393302 RNP393301:RNP393302 RXL393301:RXL393302 SHH393301:SHH393302 SRD393301:SRD393302 TAZ393301:TAZ393302 TKV393301:TKV393302 TUR393301:TUR393302 UEN393301:UEN393302 UOJ393301:UOJ393302 UYF393301:UYF393302 VIB393301:VIB393302 VRX393301:VRX393302 WBT393301:WBT393302 WLP393301:WLP393302 WVL393301:WVL393302 E458837:E458838 IZ458837:IZ458838 SV458837:SV458838 ACR458837:ACR458838 AMN458837:AMN458838 AWJ458837:AWJ458838 BGF458837:BGF458838 BQB458837:BQB458838 BZX458837:BZX458838 CJT458837:CJT458838 CTP458837:CTP458838 DDL458837:DDL458838 DNH458837:DNH458838 DXD458837:DXD458838 EGZ458837:EGZ458838 EQV458837:EQV458838 FAR458837:FAR458838 FKN458837:FKN458838 FUJ458837:FUJ458838 GEF458837:GEF458838 GOB458837:GOB458838 GXX458837:GXX458838 HHT458837:HHT458838 HRP458837:HRP458838 IBL458837:IBL458838 ILH458837:ILH458838 IVD458837:IVD458838 JEZ458837:JEZ458838 JOV458837:JOV458838 JYR458837:JYR458838 KIN458837:KIN458838 KSJ458837:KSJ458838 LCF458837:LCF458838 LMB458837:LMB458838 LVX458837:LVX458838 MFT458837:MFT458838 MPP458837:MPP458838 MZL458837:MZL458838 NJH458837:NJH458838 NTD458837:NTD458838 OCZ458837:OCZ458838 OMV458837:OMV458838 OWR458837:OWR458838 PGN458837:PGN458838 PQJ458837:PQJ458838 QAF458837:QAF458838 QKB458837:QKB458838 QTX458837:QTX458838 RDT458837:RDT458838 RNP458837:RNP458838 RXL458837:RXL458838 SHH458837:SHH458838 SRD458837:SRD458838 TAZ458837:TAZ458838 TKV458837:TKV458838 TUR458837:TUR458838 UEN458837:UEN458838 UOJ458837:UOJ458838 UYF458837:UYF458838 VIB458837:VIB458838 VRX458837:VRX458838 WBT458837:WBT458838 WLP458837:WLP458838 WVL458837:WVL458838 E524373:E524374 IZ524373:IZ524374 SV524373:SV524374 ACR524373:ACR524374 AMN524373:AMN524374 AWJ524373:AWJ524374 BGF524373:BGF524374 BQB524373:BQB524374 BZX524373:BZX524374 CJT524373:CJT524374 CTP524373:CTP524374 DDL524373:DDL524374 DNH524373:DNH524374 DXD524373:DXD524374 EGZ524373:EGZ524374 EQV524373:EQV524374 FAR524373:FAR524374 FKN524373:FKN524374 FUJ524373:FUJ524374 GEF524373:GEF524374 GOB524373:GOB524374 GXX524373:GXX524374 HHT524373:HHT524374 HRP524373:HRP524374 IBL524373:IBL524374 ILH524373:ILH524374 IVD524373:IVD524374 JEZ524373:JEZ524374 JOV524373:JOV524374 JYR524373:JYR524374 KIN524373:KIN524374 KSJ524373:KSJ524374 LCF524373:LCF524374 LMB524373:LMB524374 LVX524373:LVX524374 MFT524373:MFT524374 MPP524373:MPP524374 MZL524373:MZL524374 NJH524373:NJH524374 NTD524373:NTD524374 OCZ524373:OCZ524374 OMV524373:OMV524374 OWR524373:OWR524374 PGN524373:PGN524374 PQJ524373:PQJ524374 QAF524373:QAF524374 QKB524373:QKB524374 QTX524373:QTX524374 RDT524373:RDT524374 RNP524373:RNP524374 RXL524373:RXL524374 SHH524373:SHH524374 SRD524373:SRD524374 TAZ524373:TAZ524374 TKV524373:TKV524374 TUR524373:TUR524374 UEN524373:UEN524374 UOJ524373:UOJ524374 UYF524373:UYF524374 VIB524373:VIB524374 VRX524373:VRX524374 WBT524373:WBT524374 WLP524373:WLP524374 WVL524373:WVL524374 E589909:E589910 IZ589909:IZ589910 SV589909:SV589910 ACR589909:ACR589910 AMN589909:AMN589910 AWJ589909:AWJ589910 BGF589909:BGF589910 BQB589909:BQB589910 BZX589909:BZX589910 CJT589909:CJT589910 CTP589909:CTP589910 DDL589909:DDL589910 DNH589909:DNH589910 DXD589909:DXD589910 EGZ589909:EGZ589910 EQV589909:EQV589910 FAR589909:FAR589910 FKN589909:FKN589910 FUJ589909:FUJ589910 GEF589909:GEF589910 GOB589909:GOB589910 GXX589909:GXX589910 HHT589909:HHT589910 HRP589909:HRP589910 IBL589909:IBL589910 ILH589909:ILH589910 IVD589909:IVD589910 JEZ589909:JEZ589910 JOV589909:JOV589910 JYR589909:JYR589910 KIN589909:KIN589910 KSJ589909:KSJ589910 LCF589909:LCF589910 LMB589909:LMB589910 LVX589909:LVX589910 MFT589909:MFT589910 MPP589909:MPP589910 MZL589909:MZL589910 NJH589909:NJH589910 NTD589909:NTD589910 OCZ589909:OCZ589910 OMV589909:OMV589910 OWR589909:OWR589910 PGN589909:PGN589910 PQJ589909:PQJ589910 QAF589909:QAF589910 QKB589909:QKB589910 QTX589909:QTX589910 RDT589909:RDT589910 RNP589909:RNP589910 RXL589909:RXL589910 SHH589909:SHH589910 SRD589909:SRD589910 TAZ589909:TAZ589910 TKV589909:TKV589910 TUR589909:TUR589910 UEN589909:UEN589910 UOJ589909:UOJ589910 UYF589909:UYF589910 VIB589909:VIB589910 VRX589909:VRX589910 WBT589909:WBT589910 WLP589909:WLP589910 WVL589909:WVL589910 E655445:E655446 IZ655445:IZ655446 SV655445:SV655446 ACR655445:ACR655446 AMN655445:AMN655446 AWJ655445:AWJ655446 BGF655445:BGF655446 BQB655445:BQB655446 BZX655445:BZX655446 CJT655445:CJT655446 CTP655445:CTP655446 DDL655445:DDL655446 DNH655445:DNH655446 DXD655445:DXD655446 EGZ655445:EGZ655446 EQV655445:EQV655446 FAR655445:FAR655446 FKN655445:FKN655446 FUJ655445:FUJ655446 GEF655445:GEF655446 GOB655445:GOB655446 GXX655445:GXX655446 HHT655445:HHT655446 HRP655445:HRP655446 IBL655445:IBL655446 ILH655445:ILH655446 IVD655445:IVD655446 JEZ655445:JEZ655446 JOV655445:JOV655446 JYR655445:JYR655446 KIN655445:KIN655446 KSJ655445:KSJ655446 LCF655445:LCF655446 LMB655445:LMB655446 LVX655445:LVX655446 MFT655445:MFT655446 MPP655445:MPP655446 MZL655445:MZL655446 NJH655445:NJH655446 NTD655445:NTD655446 OCZ655445:OCZ655446 OMV655445:OMV655446 OWR655445:OWR655446 PGN655445:PGN655446 PQJ655445:PQJ655446 QAF655445:QAF655446 QKB655445:QKB655446 QTX655445:QTX655446 RDT655445:RDT655446 RNP655445:RNP655446 RXL655445:RXL655446 SHH655445:SHH655446 SRD655445:SRD655446 TAZ655445:TAZ655446 TKV655445:TKV655446 TUR655445:TUR655446 UEN655445:UEN655446 UOJ655445:UOJ655446 UYF655445:UYF655446 VIB655445:VIB655446 VRX655445:VRX655446 WBT655445:WBT655446 WLP655445:WLP655446 WVL655445:WVL655446 E720981:E720982 IZ720981:IZ720982 SV720981:SV720982 ACR720981:ACR720982 AMN720981:AMN720982 AWJ720981:AWJ720982 BGF720981:BGF720982 BQB720981:BQB720982 BZX720981:BZX720982 CJT720981:CJT720982 CTP720981:CTP720982 DDL720981:DDL720982 DNH720981:DNH720982 DXD720981:DXD720982 EGZ720981:EGZ720982 EQV720981:EQV720982 FAR720981:FAR720982 FKN720981:FKN720982 FUJ720981:FUJ720982 GEF720981:GEF720982 GOB720981:GOB720982 GXX720981:GXX720982 HHT720981:HHT720982 HRP720981:HRP720982 IBL720981:IBL720982 ILH720981:ILH720982 IVD720981:IVD720982 JEZ720981:JEZ720982 JOV720981:JOV720982 JYR720981:JYR720982 KIN720981:KIN720982 KSJ720981:KSJ720982 LCF720981:LCF720982 LMB720981:LMB720982 LVX720981:LVX720982 MFT720981:MFT720982 MPP720981:MPP720982 MZL720981:MZL720982 NJH720981:NJH720982 NTD720981:NTD720982 OCZ720981:OCZ720982 OMV720981:OMV720982 OWR720981:OWR720982 PGN720981:PGN720982 PQJ720981:PQJ720982 QAF720981:QAF720982 QKB720981:QKB720982 QTX720981:QTX720982 RDT720981:RDT720982 RNP720981:RNP720982 RXL720981:RXL720982 SHH720981:SHH720982 SRD720981:SRD720982 TAZ720981:TAZ720982 TKV720981:TKV720982 TUR720981:TUR720982 UEN720981:UEN720982 UOJ720981:UOJ720982 UYF720981:UYF720982 VIB720981:VIB720982 VRX720981:VRX720982 WBT720981:WBT720982 WLP720981:WLP720982 WVL720981:WVL720982 E786517:E786518 IZ786517:IZ786518 SV786517:SV786518 ACR786517:ACR786518 AMN786517:AMN786518 AWJ786517:AWJ786518 BGF786517:BGF786518 BQB786517:BQB786518 BZX786517:BZX786518 CJT786517:CJT786518 CTP786517:CTP786518 DDL786517:DDL786518 DNH786517:DNH786518 DXD786517:DXD786518 EGZ786517:EGZ786518 EQV786517:EQV786518 FAR786517:FAR786518 FKN786517:FKN786518 FUJ786517:FUJ786518 GEF786517:GEF786518 GOB786517:GOB786518 GXX786517:GXX786518 HHT786517:HHT786518 HRP786517:HRP786518 IBL786517:IBL786518 ILH786517:ILH786518 IVD786517:IVD786518 JEZ786517:JEZ786518 JOV786517:JOV786518 JYR786517:JYR786518 KIN786517:KIN786518 KSJ786517:KSJ786518 LCF786517:LCF786518 LMB786517:LMB786518 LVX786517:LVX786518 MFT786517:MFT786518 MPP786517:MPP786518 MZL786517:MZL786518 NJH786517:NJH786518 NTD786517:NTD786518 OCZ786517:OCZ786518 OMV786517:OMV786518 OWR786517:OWR786518 PGN786517:PGN786518 PQJ786517:PQJ786518 QAF786517:QAF786518 QKB786517:QKB786518 QTX786517:QTX786518 RDT786517:RDT786518 RNP786517:RNP786518 RXL786517:RXL786518 SHH786517:SHH786518 SRD786517:SRD786518 TAZ786517:TAZ786518 TKV786517:TKV786518 TUR786517:TUR786518 UEN786517:UEN786518 UOJ786517:UOJ786518 UYF786517:UYF786518 VIB786517:VIB786518 VRX786517:VRX786518 WBT786517:WBT786518 WLP786517:WLP786518 WVL786517:WVL786518 E852053:E852054 IZ852053:IZ852054 SV852053:SV852054 ACR852053:ACR852054 AMN852053:AMN852054 AWJ852053:AWJ852054 BGF852053:BGF852054 BQB852053:BQB852054 BZX852053:BZX852054 CJT852053:CJT852054 CTP852053:CTP852054 DDL852053:DDL852054 DNH852053:DNH852054 DXD852053:DXD852054 EGZ852053:EGZ852054 EQV852053:EQV852054 FAR852053:FAR852054 FKN852053:FKN852054 FUJ852053:FUJ852054 GEF852053:GEF852054 GOB852053:GOB852054 GXX852053:GXX852054 HHT852053:HHT852054 HRP852053:HRP852054 IBL852053:IBL852054 ILH852053:ILH852054 IVD852053:IVD852054 JEZ852053:JEZ852054 JOV852053:JOV852054 JYR852053:JYR852054 KIN852053:KIN852054 KSJ852053:KSJ852054 LCF852053:LCF852054 LMB852053:LMB852054 LVX852053:LVX852054 MFT852053:MFT852054 MPP852053:MPP852054 MZL852053:MZL852054 NJH852053:NJH852054 NTD852053:NTD852054 OCZ852053:OCZ852054 OMV852053:OMV852054 OWR852053:OWR852054 PGN852053:PGN852054 PQJ852053:PQJ852054 QAF852053:QAF852054 QKB852053:QKB852054 QTX852053:QTX852054 RDT852053:RDT852054 RNP852053:RNP852054 RXL852053:RXL852054 SHH852053:SHH852054 SRD852053:SRD852054 TAZ852053:TAZ852054 TKV852053:TKV852054 TUR852053:TUR852054 UEN852053:UEN852054 UOJ852053:UOJ852054 UYF852053:UYF852054 VIB852053:VIB852054 VRX852053:VRX852054 WBT852053:WBT852054 WLP852053:WLP852054 WVL852053:WVL852054 E917589:E917590 IZ917589:IZ917590 SV917589:SV917590 ACR917589:ACR917590 AMN917589:AMN917590 AWJ917589:AWJ917590 BGF917589:BGF917590 BQB917589:BQB917590 BZX917589:BZX917590 CJT917589:CJT917590 CTP917589:CTP917590 DDL917589:DDL917590 DNH917589:DNH917590 DXD917589:DXD917590 EGZ917589:EGZ917590 EQV917589:EQV917590 FAR917589:FAR917590 FKN917589:FKN917590 FUJ917589:FUJ917590 GEF917589:GEF917590 GOB917589:GOB917590 GXX917589:GXX917590 HHT917589:HHT917590 HRP917589:HRP917590 IBL917589:IBL917590 ILH917589:ILH917590 IVD917589:IVD917590 JEZ917589:JEZ917590 JOV917589:JOV917590 JYR917589:JYR917590 KIN917589:KIN917590 KSJ917589:KSJ917590 LCF917589:LCF917590 LMB917589:LMB917590 LVX917589:LVX917590 MFT917589:MFT917590 MPP917589:MPP917590 MZL917589:MZL917590 NJH917589:NJH917590 NTD917589:NTD917590 OCZ917589:OCZ917590 OMV917589:OMV917590 OWR917589:OWR917590 PGN917589:PGN917590 PQJ917589:PQJ917590 QAF917589:QAF917590 QKB917589:QKB917590 QTX917589:QTX917590 RDT917589:RDT917590 RNP917589:RNP917590 RXL917589:RXL917590 SHH917589:SHH917590 SRD917589:SRD917590 TAZ917589:TAZ917590 TKV917589:TKV917590 TUR917589:TUR917590 UEN917589:UEN917590 UOJ917589:UOJ917590 UYF917589:UYF917590 VIB917589:VIB917590 VRX917589:VRX917590 WBT917589:WBT917590 WLP917589:WLP917590 WVL917589:WVL917590 E983125:E983126 IZ983125:IZ983126 SV983125:SV983126 ACR983125:ACR983126 AMN983125:AMN983126 AWJ983125:AWJ983126 BGF983125:BGF983126 BQB983125:BQB983126 BZX983125:BZX983126 CJT983125:CJT983126 CTP983125:CTP983126 DDL983125:DDL983126 DNH983125:DNH983126 DXD983125:DXD983126 EGZ983125:EGZ983126 EQV983125:EQV983126 FAR983125:FAR983126 FKN983125:FKN983126 FUJ983125:FUJ983126 GEF983125:GEF983126 GOB983125:GOB983126 GXX983125:GXX983126 HHT983125:HHT983126 HRP983125:HRP983126 IBL983125:IBL983126 ILH983125:ILH983126 IVD983125:IVD983126 JEZ983125:JEZ983126 JOV983125:JOV983126 JYR983125:JYR983126 KIN983125:KIN983126 KSJ983125:KSJ983126 LCF983125:LCF983126 LMB983125:LMB983126 LVX983125:LVX983126 MFT983125:MFT983126 MPP983125:MPP983126 MZL983125:MZL983126 NJH983125:NJH983126 NTD983125:NTD983126 OCZ983125:OCZ983126 OMV983125:OMV983126 OWR983125:OWR983126 PGN983125:PGN983126 PQJ983125:PQJ983126 QAF983125:QAF983126 QKB983125:QKB983126 QTX983125:QTX983126 RDT983125:RDT983126 RNP983125:RNP983126 RXL983125:RXL983126 SHH983125:SHH983126 SRD983125:SRD983126 TAZ983125:TAZ983126 TKV983125:TKV983126 TUR983125:TUR983126 UEN983125:UEN983126 UOJ983125:UOJ983126 UYF983125:UYF983126 VIB983125:VIB983126 VRX983125:VRX983126 WBT983125:WBT983126 WLP983125:WLP983126 WVL983125:WVL983126 J84:J86 JE84:JE86 TA84:TA86 ACW84:ACW86 AMS84:AMS86 AWO84:AWO86 BGK84:BGK86 BQG84:BQG86 CAC84:CAC86 CJY84:CJY86 CTU84:CTU86 DDQ84:DDQ86 DNM84:DNM86 DXI84:DXI86 EHE84:EHE86 ERA84:ERA86 FAW84:FAW86 FKS84:FKS86 FUO84:FUO86 GEK84:GEK86 GOG84:GOG86 GYC84:GYC86 HHY84:HHY86 HRU84:HRU86 IBQ84:IBQ86 ILM84:ILM86 IVI84:IVI86 JFE84:JFE86 JPA84:JPA86 JYW84:JYW86 KIS84:KIS86 KSO84:KSO86 LCK84:LCK86 LMG84:LMG86 LWC84:LWC86 MFY84:MFY86 MPU84:MPU86 MZQ84:MZQ86 NJM84:NJM86 NTI84:NTI86 ODE84:ODE86 ONA84:ONA86 OWW84:OWW86 PGS84:PGS86 PQO84:PQO86 QAK84:QAK86 QKG84:QKG86 QUC84:QUC86 RDY84:RDY86 RNU84:RNU86 RXQ84:RXQ86 SHM84:SHM86 SRI84:SRI86 TBE84:TBE86 TLA84:TLA86 TUW84:TUW86 UES84:UES86 UOO84:UOO86 UYK84:UYK86 VIG84:VIG86 VSC84:VSC86 WBY84:WBY86 WLU84:WLU86 WVQ84:WVQ86 J65618:J65620 JE65618:JE65620 TA65618:TA65620 ACW65618:ACW65620 AMS65618:AMS65620 AWO65618:AWO65620 BGK65618:BGK65620 BQG65618:BQG65620 CAC65618:CAC65620 CJY65618:CJY65620 CTU65618:CTU65620 DDQ65618:DDQ65620 DNM65618:DNM65620 DXI65618:DXI65620 EHE65618:EHE65620 ERA65618:ERA65620 FAW65618:FAW65620 FKS65618:FKS65620 FUO65618:FUO65620 GEK65618:GEK65620 GOG65618:GOG65620 GYC65618:GYC65620 HHY65618:HHY65620 HRU65618:HRU65620 IBQ65618:IBQ65620 ILM65618:ILM65620 IVI65618:IVI65620 JFE65618:JFE65620 JPA65618:JPA65620 JYW65618:JYW65620 KIS65618:KIS65620 KSO65618:KSO65620 LCK65618:LCK65620 LMG65618:LMG65620 LWC65618:LWC65620 MFY65618:MFY65620 MPU65618:MPU65620 MZQ65618:MZQ65620 NJM65618:NJM65620 NTI65618:NTI65620 ODE65618:ODE65620 ONA65618:ONA65620 OWW65618:OWW65620 PGS65618:PGS65620 PQO65618:PQO65620 QAK65618:QAK65620 QKG65618:QKG65620 QUC65618:QUC65620 RDY65618:RDY65620 RNU65618:RNU65620 RXQ65618:RXQ65620 SHM65618:SHM65620 SRI65618:SRI65620 TBE65618:TBE65620 TLA65618:TLA65620 TUW65618:TUW65620 UES65618:UES65620 UOO65618:UOO65620 UYK65618:UYK65620 VIG65618:VIG65620 VSC65618:VSC65620 WBY65618:WBY65620 WLU65618:WLU65620 WVQ65618:WVQ65620 J131154:J131156 JE131154:JE131156 TA131154:TA131156 ACW131154:ACW131156 AMS131154:AMS131156 AWO131154:AWO131156 BGK131154:BGK131156 BQG131154:BQG131156 CAC131154:CAC131156 CJY131154:CJY131156 CTU131154:CTU131156 DDQ131154:DDQ131156 DNM131154:DNM131156 DXI131154:DXI131156 EHE131154:EHE131156 ERA131154:ERA131156 FAW131154:FAW131156 FKS131154:FKS131156 FUO131154:FUO131156 GEK131154:GEK131156 GOG131154:GOG131156 GYC131154:GYC131156 HHY131154:HHY131156 HRU131154:HRU131156 IBQ131154:IBQ131156 ILM131154:ILM131156 IVI131154:IVI131156 JFE131154:JFE131156 JPA131154:JPA131156 JYW131154:JYW131156 KIS131154:KIS131156 KSO131154:KSO131156 LCK131154:LCK131156 LMG131154:LMG131156 LWC131154:LWC131156 MFY131154:MFY131156 MPU131154:MPU131156 MZQ131154:MZQ131156 NJM131154:NJM131156 NTI131154:NTI131156 ODE131154:ODE131156 ONA131154:ONA131156 OWW131154:OWW131156 PGS131154:PGS131156 PQO131154:PQO131156 QAK131154:QAK131156 QKG131154:QKG131156 QUC131154:QUC131156 RDY131154:RDY131156 RNU131154:RNU131156 RXQ131154:RXQ131156 SHM131154:SHM131156 SRI131154:SRI131156 TBE131154:TBE131156 TLA131154:TLA131156 TUW131154:TUW131156 UES131154:UES131156 UOO131154:UOO131156 UYK131154:UYK131156 VIG131154:VIG131156 VSC131154:VSC131156 WBY131154:WBY131156 WLU131154:WLU131156 WVQ131154:WVQ131156 J196690:J196692 JE196690:JE196692 TA196690:TA196692 ACW196690:ACW196692 AMS196690:AMS196692 AWO196690:AWO196692 BGK196690:BGK196692 BQG196690:BQG196692 CAC196690:CAC196692 CJY196690:CJY196692 CTU196690:CTU196692 DDQ196690:DDQ196692 DNM196690:DNM196692 DXI196690:DXI196692 EHE196690:EHE196692 ERA196690:ERA196692 FAW196690:FAW196692 FKS196690:FKS196692 FUO196690:FUO196692 GEK196690:GEK196692 GOG196690:GOG196692 GYC196690:GYC196692 HHY196690:HHY196692 HRU196690:HRU196692 IBQ196690:IBQ196692 ILM196690:ILM196692 IVI196690:IVI196692 JFE196690:JFE196692 JPA196690:JPA196692 JYW196690:JYW196692 KIS196690:KIS196692 KSO196690:KSO196692 LCK196690:LCK196692 LMG196690:LMG196692 LWC196690:LWC196692 MFY196690:MFY196692 MPU196690:MPU196692 MZQ196690:MZQ196692 NJM196690:NJM196692 NTI196690:NTI196692 ODE196690:ODE196692 ONA196690:ONA196692 OWW196690:OWW196692 PGS196690:PGS196692 PQO196690:PQO196692 QAK196690:QAK196692 QKG196690:QKG196692 QUC196690:QUC196692 RDY196690:RDY196692 RNU196690:RNU196692 RXQ196690:RXQ196692 SHM196690:SHM196692 SRI196690:SRI196692 TBE196690:TBE196692 TLA196690:TLA196692 TUW196690:TUW196692 UES196690:UES196692 UOO196690:UOO196692 UYK196690:UYK196692 VIG196690:VIG196692 VSC196690:VSC196692 WBY196690:WBY196692 WLU196690:WLU196692 WVQ196690:WVQ196692 J262226:J262228 JE262226:JE262228 TA262226:TA262228 ACW262226:ACW262228 AMS262226:AMS262228 AWO262226:AWO262228 BGK262226:BGK262228 BQG262226:BQG262228 CAC262226:CAC262228 CJY262226:CJY262228 CTU262226:CTU262228 DDQ262226:DDQ262228 DNM262226:DNM262228 DXI262226:DXI262228 EHE262226:EHE262228 ERA262226:ERA262228 FAW262226:FAW262228 FKS262226:FKS262228 FUO262226:FUO262228 GEK262226:GEK262228 GOG262226:GOG262228 GYC262226:GYC262228 HHY262226:HHY262228 HRU262226:HRU262228 IBQ262226:IBQ262228 ILM262226:ILM262228 IVI262226:IVI262228 JFE262226:JFE262228 JPA262226:JPA262228 JYW262226:JYW262228 KIS262226:KIS262228 KSO262226:KSO262228 LCK262226:LCK262228 LMG262226:LMG262228 LWC262226:LWC262228 MFY262226:MFY262228 MPU262226:MPU262228 MZQ262226:MZQ262228 NJM262226:NJM262228 NTI262226:NTI262228 ODE262226:ODE262228 ONA262226:ONA262228 OWW262226:OWW262228 PGS262226:PGS262228 PQO262226:PQO262228 QAK262226:QAK262228 QKG262226:QKG262228 QUC262226:QUC262228 RDY262226:RDY262228 RNU262226:RNU262228 RXQ262226:RXQ262228 SHM262226:SHM262228 SRI262226:SRI262228 TBE262226:TBE262228 TLA262226:TLA262228 TUW262226:TUW262228 UES262226:UES262228 UOO262226:UOO262228 UYK262226:UYK262228 VIG262226:VIG262228 VSC262226:VSC262228 WBY262226:WBY262228 WLU262226:WLU262228 WVQ262226:WVQ262228 J327762:J327764 JE327762:JE327764 TA327762:TA327764 ACW327762:ACW327764 AMS327762:AMS327764 AWO327762:AWO327764 BGK327762:BGK327764 BQG327762:BQG327764 CAC327762:CAC327764 CJY327762:CJY327764 CTU327762:CTU327764 DDQ327762:DDQ327764 DNM327762:DNM327764 DXI327762:DXI327764 EHE327762:EHE327764 ERA327762:ERA327764 FAW327762:FAW327764 FKS327762:FKS327764 FUO327762:FUO327764 GEK327762:GEK327764 GOG327762:GOG327764 GYC327762:GYC327764 HHY327762:HHY327764 HRU327762:HRU327764 IBQ327762:IBQ327764 ILM327762:ILM327764 IVI327762:IVI327764 JFE327762:JFE327764 JPA327762:JPA327764 JYW327762:JYW327764 KIS327762:KIS327764 KSO327762:KSO327764 LCK327762:LCK327764 LMG327762:LMG327764 LWC327762:LWC327764 MFY327762:MFY327764 MPU327762:MPU327764 MZQ327762:MZQ327764 NJM327762:NJM327764 NTI327762:NTI327764 ODE327762:ODE327764 ONA327762:ONA327764 OWW327762:OWW327764 PGS327762:PGS327764 PQO327762:PQO327764 QAK327762:QAK327764 QKG327762:QKG327764 QUC327762:QUC327764 RDY327762:RDY327764 RNU327762:RNU327764 RXQ327762:RXQ327764 SHM327762:SHM327764 SRI327762:SRI327764 TBE327762:TBE327764 TLA327762:TLA327764 TUW327762:TUW327764 UES327762:UES327764 UOO327762:UOO327764 UYK327762:UYK327764 VIG327762:VIG327764 VSC327762:VSC327764 WBY327762:WBY327764 WLU327762:WLU327764 WVQ327762:WVQ327764 J393298:J393300 JE393298:JE393300 TA393298:TA393300 ACW393298:ACW393300 AMS393298:AMS393300 AWO393298:AWO393300 BGK393298:BGK393300 BQG393298:BQG393300 CAC393298:CAC393300 CJY393298:CJY393300 CTU393298:CTU393300 DDQ393298:DDQ393300 DNM393298:DNM393300 DXI393298:DXI393300 EHE393298:EHE393300 ERA393298:ERA393300 FAW393298:FAW393300 FKS393298:FKS393300 FUO393298:FUO393300 GEK393298:GEK393300 GOG393298:GOG393300 GYC393298:GYC393300 HHY393298:HHY393300 HRU393298:HRU393300 IBQ393298:IBQ393300 ILM393298:ILM393300 IVI393298:IVI393300 JFE393298:JFE393300 JPA393298:JPA393300 JYW393298:JYW393300 KIS393298:KIS393300 KSO393298:KSO393300 LCK393298:LCK393300 LMG393298:LMG393300 LWC393298:LWC393300 MFY393298:MFY393300 MPU393298:MPU393300 MZQ393298:MZQ393300 NJM393298:NJM393300 NTI393298:NTI393300 ODE393298:ODE393300 ONA393298:ONA393300 OWW393298:OWW393300 PGS393298:PGS393300 PQO393298:PQO393300 QAK393298:QAK393300 QKG393298:QKG393300 QUC393298:QUC393300 RDY393298:RDY393300 RNU393298:RNU393300 RXQ393298:RXQ393300 SHM393298:SHM393300 SRI393298:SRI393300 TBE393298:TBE393300 TLA393298:TLA393300 TUW393298:TUW393300 UES393298:UES393300 UOO393298:UOO393300 UYK393298:UYK393300 VIG393298:VIG393300 VSC393298:VSC393300 WBY393298:WBY393300 WLU393298:WLU393300 WVQ393298:WVQ393300 J458834:J458836 JE458834:JE458836 TA458834:TA458836 ACW458834:ACW458836 AMS458834:AMS458836 AWO458834:AWO458836 BGK458834:BGK458836 BQG458834:BQG458836 CAC458834:CAC458836 CJY458834:CJY458836 CTU458834:CTU458836 DDQ458834:DDQ458836 DNM458834:DNM458836 DXI458834:DXI458836 EHE458834:EHE458836 ERA458834:ERA458836 FAW458834:FAW458836 FKS458834:FKS458836 FUO458834:FUO458836 GEK458834:GEK458836 GOG458834:GOG458836 GYC458834:GYC458836 HHY458834:HHY458836 HRU458834:HRU458836 IBQ458834:IBQ458836 ILM458834:ILM458836 IVI458834:IVI458836 JFE458834:JFE458836 JPA458834:JPA458836 JYW458834:JYW458836 KIS458834:KIS458836 KSO458834:KSO458836 LCK458834:LCK458836 LMG458834:LMG458836 LWC458834:LWC458836 MFY458834:MFY458836 MPU458834:MPU458836 MZQ458834:MZQ458836 NJM458834:NJM458836 NTI458834:NTI458836 ODE458834:ODE458836 ONA458834:ONA458836 OWW458834:OWW458836 PGS458834:PGS458836 PQO458834:PQO458836 QAK458834:QAK458836 QKG458834:QKG458836 QUC458834:QUC458836 RDY458834:RDY458836 RNU458834:RNU458836 RXQ458834:RXQ458836 SHM458834:SHM458836 SRI458834:SRI458836 TBE458834:TBE458836 TLA458834:TLA458836 TUW458834:TUW458836 UES458834:UES458836 UOO458834:UOO458836 UYK458834:UYK458836 VIG458834:VIG458836 VSC458834:VSC458836 WBY458834:WBY458836 WLU458834:WLU458836 WVQ458834:WVQ458836 J524370:J524372 JE524370:JE524372 TA524370:TA524372 ACW524370:ACW524372 AMS524370:AMS524372 AWO524370:AWO524372 BGK524370:BGK524372 BQG524370:BQG524372 CAC524370:CAC524372 CJY524370:CJY524372 CTU524370:CTU524372 DDQ524370:DDQ524372 DNM524370:DNM524372 DXI524370:DXI524372 EHE524370:EHE524372 ERA524370:ERA524372 FAW524370:FAW524372 FKS524370:FKS524372 FUO524370:FUO524372 GEK524370:GEK524372 GOG524370:GOG524372 GYC524370:GYC524372 HHY524370:HHY524372 HRU524370:HRU524372 IBQ524370:IBQ524372 ILM524370:ILM524372 IVI524370:IVI524372 JFE524370:JFE524372 JPA524370:JPA524372 JYW524370:JYW524372 KIS524370:KIS524372 KSO524370:KSO524372 LCK524370:LCK524372 LMG524370:LMG524372 LWC524370:LWC524372 MFY524370:MFY524372 MPU524370:MPU524372 MZQ524370:MZQ524372 NJM524370:NJM524372 NTI524370:NTI524372 ODE524370:ODE524372 ONA524370:ONA524372 OWW524370:OWW524372 PGS524370:PGS524372 PQO524370:PQO524372 QAK524370:QAK524372 QKG524370:QKG524372 QUC524370:QUC524372 RDY524370:RDY524372 RNU524370:RNU524372 RXQ524370:RXQ524372 SHM524370:SHM524372 SRI524370:SRI524372 TBE524370:TBE524372 TLA524370:TLA524372 TUW524370:TUW524372 UES524370:UES524372 UOO524370:UOO524372 UYK524370:UYK524372 VIG524370:VIG524372 VSC524370:VSC524372 WBY524370:WBY524372 WLU524370:WLU524372 WVQ524370:WVQ524372 J589906:J589908 JE589906:JE589908 TA589906:TA589908 ACW589906:ACW589908 AMS589906:AMS589908 AWO589906:AWO589908 BGK589906:BGK589908 BQG589906:BQG589908 CAC589906:CAC589908 CJY589906:CJY589908 CTU589906:CTU589908 DDQ589906:DDQ589908 DNM589906:DNM589908 DXI589906:DXI589908 EHE589906:EHE589908 ERA589906:ERA589908 FAW589906:FAW589908 FKS589906:FKS589908 FUO589906:FUO589908 GEK589906:GEK589908 GOG589906:GOG589908 GYC589906:GYC589908 HHY589906:HHY589908 HRU589906:HRU589908 IBQ589906:IBQ589908 ILM589906:ILM589908 IVI589906:IVI589908 JFE589906:JFE589908 JPA589906:JPA589908 JYW589906:JYW589908 KIS589906:KIS589908 KSO589906:KSO589908 LCK589906:LCK589908 LMG589906:LMG589908 LWC589906:LWC589908 MFY589906:MFY589908 MPU589906:MPU589908 MZQ589906:MZQ589908 NJM589906:NJM589908 NTI589906:NTI589908 ODE589906:ODE589908 ONA589906:ONA589908 OWW589906:OWW589908 PGS589906:PGS589908 PQO589906:PQO589908 QAK589906:QAK589908 QKG589906:QKG589908 QUC589906:QUC589908 RDY589906:RDY589908 RNU589906:RNU589908 RXQ589906:RXQ589908 SHM589906:SHM589908 SRI589906:SRI589908 TBE589906:TBE589908 TLA589906:TLA589908 TUW589906:TUW589908 UES589906:UES589908 UOO589906:UOO589908 UYK589906:UYK589908 VIG589906:VIG589908 VSC589906:VSC589908 WBY589906:WBY589908 WLU589906:WLU589908 WVQ589906:WVQ589908 J655442:J655444 JE655442:JE655444 TA655442:TA655444 ACW655442:ACW655444 AMS655442:AMS655444 AWO655442:AWO655444 BGK655442:BGK655444 BQG655442:BQG655444 CAC655442:CAC655444 CJY655442:CJY655444 CTU655442:CTU655444 DDQ655442:DDQ655444 DNM655442:DNM655444 DXI655442:DXI655444 EHE655442:EHE655444 ERA655442:ERA655444 FAW655442:FAW655444 FKS655442:FKS655444 FUO655442:FUO655444 GEK655442:GEK655444 GOG655442:GOG655444 GYC655442:GYC655444 HHY655442:HHY655444 HRU655442:HRU655444 IBQ655442:IBQ655444 ILM655442:ILM655444 IVI655442:IVI655444 JFE655442:JFE655444 JPA655442:JPA655444 JYW655442:JYW655444 KIS655442:KIS655444 KSO655442:KSO655444 LCK655442:LCK655444 LMG655442:LMG655444 LWC655442:LWC655444 MFY655442:MFY655444 MPU655442:MPU655444 MZQ655442:MZQ655444 NJM655442:NJM655444 NTI655442:NTI655444 ODE655442:ODE655444 ONA655442:ONA655444 OWW655442:OWW655444 PGS655442:PGS655444 PQO655442:PQO655444 QAK655442:QAK655444 QKG655442:QKG655444 QUC655442:QUC655444 RDY655442:RDY655444 RNU655442:RNU655444 RXQ655442:RXQ655444 SHM655442:SHM655444 SRI655442:SRI655444 TBE655442:TBE655444 TLA655442:TLA655444 TUW655442:TUW655444 UES655442:UES655444 UOO655442:UOO655444 UYK655442:UYK655444 VIG655442:VIG655444 VSC655442:VSC655444 WBY655442:WBY655444 WLU655442:WLU655444 WVQ655442:WVQ655444 J720978:J720980 JE720978:JE720980 TA720978:TA720980 ACW720978:ACW720980 AMS720978:AMS720980 AWO720978:AWO720980 BGK720978:BGK720980 BQG720978:BQG720980 CAC720978:CAC720980 CJY720978:CJY720980 CTU720978:CTU720980 DDQ720978:DDQ720980 DNM720978:DNM720980 DXI720978:DXI720980 EHE720978:EHE720980 ERA720978:ERA720980 FAW720978:FAW720980 FKS720978:FKS720980 FUO720978:FUO720980 GEK720978:GEK720980 GOG720978:GOG720980 GYC720978:GYC720980 HHY720978:HHY720980 HRU720978:HRU720980 IBQ720978:IBQ720980 ILM720978:ILM720980 IVI720978:IVI720980 JFE720978:JFE720980 JPA720978:JPA720980 JYW720978:JYW720980 KIS720978:KIS720980 KSO720978:KSO720980 LCK720978:LCK720980 LMG720978:LMG720980 LWC720978:LWC720980 MFY720978:MFY720980 MPU720978:MPU720980 MZQ720978:MZQ720980 NJM720978:NJM720980 NTI720978:NTI720980 ODE720978:ODE720980 ONA720978:ONA720980 OWW720978:OWW720980 PGS720978:PGS720980 PQO720978:PQO720980 QAK720978:QAK720980 QKG720978:QKG720980 QUC720978:QUC720980 RDY720978:RDY720980 RNU720978:RNU720980 RXQ720978:RXQ720980 SHM720978:SHM720980 SRI720978:SRI720980 TBE720978:TBE720980 TLA720978:TLA720980 TUW720978:TUW720980 UES720978:UES720980 UOO720978:UOO720980 UYK720978:UYK720980 VIG720978:VIG720980 VSC720978:VSC720980 WBY720978:WBY720980 WLU720978:WLU720980 WVQ720978:WVQ720980 J786514:J786516 JE786514:JE786516 TA786514:TA786516 ACW786514:ACW786516 AMS786514:AMS786516 AWO786514:AWO786516 BGK786514:BGK786516 BQG786514:BQG786516 CAC786514:CAC786516 CJY786514:CJY786516 CTU786514:CTU786516 DDQ786514:DDQ786516 DNM786514:DNM786516 DXI786514:DXI786516 EHE786514:EHE786516 ERA786514:ERA786516 FAW786514:FAW786516 FKS786514:FKS786516 FUO786514:FUO786516 GEK786514:GEK786516 GOG786514:GOG786516 GYC786514:GYC786516 HHY786514:HHY786516 HRU786514:HRU786516 IBQ786514:IBQ786516 ILM786514:ILM786516 IVI786514:IVI786516 JFE786514:JFE786516 JPA786514:JPA786516 JYW786514:JYW786516 KIS786514:KIS786516 KSO786514:KSO786516 LCK786514:LCK786516 LMG786514:LMG786516 LWC786514:LWC786516 MFY786514:MFY786516 MPU786514:MPU786516 MZQ786514:MZQ786516 NJM786514:NJM786516 NTI786514:NTI786516 ODE786514:ODE786516 ONA786514:ONA786516 OWW786514:OWW786516 PGS786514:PGS786516 PQO786514:PQO786516 QAK786514:QAK786516 QKG786514:QKG786516 QUC786514:QUC786516 RDY786514:RDY786516 RNU786514:RNU786516 RXQ786514:RXQ786516 SHM786514:SHM786516 SRI786514:SRI786516 TBE786514:TBE786516 TLA786514:TLA786516 TUW786514:TUW786516 UES786514:UES786516 UOO786514:UOO786516 UYK786514:UYK786516 VIG786514:VIG786516 VSC786514:VSC786516 WBY786514:WBY786516 WLU786514:WLU786516 WVQ786514:WVQ786516 J852050:J852052 JE852050:JE852052 TA852050:TA852052 ACW852050:ACW852052 AMS852050:AMS852052 AWO852050:AWO852052 BGK852050:BGK852052 BQG852050:BQG852052 CAC852050:CAC852052 CJY852050:CJY852052 CTU852050:CTU852052 DDQ852050:DDQ852052 DNM852050:DNM852052 DXI852050:DXI852052 EHE852050:EHE852052 ERA852050:ERA852052 FAW852050:FAW852052 FKS852050:FKS852052 FUO852050:FUO852052 GEK852050:GEK852052 GOG852050:GOG852052 GYC852050:GYC852052 HHY852050:HHY852052 HRU852050:HRU852052 IBQ852050:IBQ852052 ILM852050:ILM852052 IVI852050:IVI852052 JFE852050:JFE852052 JPA852050:JPA852052 JYW852050:JYW852052 KIS852050:KIS852052 KSO852050:KSO852052 LCK852050:LCK852052 LMG852050:LMG852052 LWC852050:LWC852052 MFY852050:MFY852052 MPU852050:MPU852052 MZQ852050:MZQ852052 NJM852050:NJM852052 NTI852050:NTI852052 ODE852050:ODE852052 ONA852050:ONA852052 OWW852050:OWW852052 PGS852050:PGS852052 PQO852050:PQO852052 QAK852050:QAK852052 QKG852050:QKG852052 QUC852050:QUC852052 RDY852050:RDY852052 RNU852050:RNU852052 RXQ852050:RXQ852052 SHM852050:SHM852052 SRI852050:SRI852052 TBE852050:TBE852052 TLA852050:TLA852052 TUW852050:TUW852052 UES852050:UES852052 UOO852050:UOO852052 UYK852050:UYK852052 VIG852050:VIG852052 VSC852050:VSC852052 WBY852050:WBY852052 WLU852050:WLU852052 WVQ852050:WVQ852052 J917586:J917588 JE917586:JE917588 TA917586:TA917588 ACW917586:ACW917588 AMS917586:AMS917588 AWO917586:AWO917588 BGK917586:BGK917588 BQG917586:BQG917588 CAC917586:CAC917588 CJY917586:CJY917588 CTU917586:CTU917588 DDQ917586:DDQ917588 DNM917586:DNM917588 DXI917586:DXI917588 EHE917586:EHE917588 ERA917586:ERA917588 FAW917586:FAW917588 FKS917586:FKS917588 FUO917586:FUO917588 GEK917586:GEK917588 GOG917586:GOG917588 GYC917586:GYC917588 HHY917586:HHY917588 HRU917586:HRU917588 IBQ917586:IBQ917588 ILM917586:ILM917588 IVI917586:IVI917588 JFE917586:JFE917588 JPA917586:JPA917588 JYW917586:JYW917588 KIS917586:KIS917588 KSO917586:KSO917588 LCK917586:LCK917588 LMG917586:LMG917588 LWC917586:LWC917588 MFY917586:MFY917588 MPU917586:MPU917588 MZQ917586:MZQ917588 NJM917586:NJM917588 NTI917586:NTI917588 ODE917586:ODE917588 ONA917586:ONA917588 OWW917586:OWW917588 PGS917586:PGS917588 PQO917586:PQO917588 QAK917586:QAK917588 QKG917586:QKG917588 QUC917586:QUC917588 RDY917586:RDY917588 RNU917586:RNU917588 RXQ917586:RXQ917588 SHM917586:SHM917588 SRI917586:SRI917588 TBE917586:TBE917588 TLA917586:TLA917588 TUW917586:TUW917588 UES917586:UES917588 UOO917586:UOO917588 UYK917586:UYK917588 VIG917586:VIG917588 VSC917586:VSC917588 WBY917586:WBY917588 WLU917586:WLU917588 WVQ917586:WVQ917588 J983122:J983124 JE983122:JE983124 TA983122:TA983124 ACW983122:ACW983124 AMS983122:AMS983124 AWO983122:AWO983124 BGK983122:BGK983124 BQG983122:BQG983124 CAC983122:CAC983124 CJY983122:CJY983124 CTU983122:CTU983124 DDQ983122:DDQ983124 DNM983122:DNM983124 DXI983122:DXI983124 EHE983122:EHE983124 ERA983122:ERA983124 FAW983122:FAW983124 FKS983122:FKS983124 FUO983122:FUO983124 GEK983122:GEK983124 GOG983122:GOG983124 GYC983122:GYC983124 HHY983122:HHY983124 HRU983122:HRU983124 IBQ983122:IBQ983124 ILM983122:ILM983124 IVI983122:IVI983124 JFE983122:JFE983124 JPA983122:JPA983124 JYW983122:JYW983124 KIS983122:KIS983124 KSO983122:KSO983124 LCK983122:LCK983124 LMG983122:LMG983124 LWC983122:LWC983124 MFY983122:MFY983124 MPU983122:MPU983124 MZQ983122:MZQ983124 NJM983122:NJM983124 NTI983122:NTI983124 ODE983122:ODE983124 ONA983122:ONA983124 OWW983122:OWW983124 PGS983122:PGS983124 PQO983122:PQO983124 QAK983122:QAK983124 QKG983122:QKG983124 QUC983122:QUC983124 RDY983122:RDY983124 RNU983122:RNU983124 RXQ983122:RXQ983124 SHM983122:SHM983124 SRI983122:SRI983124 TBE983122:TBE983124 TLA983122:TLA983124 TUW983122:TUW983124 UES983122:UES983124 UOO983122:UOO983124 UYK983122:UYK983124 VIG983122:VIG983124 VSC983122:VSC983124 WBY983122:WBY983124 WLU983122:WLU983124 WVQ983122:WVQ983124 D90:D92 IY90:IY92 SU90:SU92 ACQ90:ACQ92 AMM90:AMM92 AWI90:AWI92 BGE90:BGE92 BQA90:BQA92 BZW90:BZW92 CJS90:CJS92 CTO90:CTO92 DDK90:DDK92 DNG90:DNG92 DXC90:DXC92 EGY90:EGY92 EQU90:EQU92 FAQ90:FAQ92 FKM90:FKM92 FUI90:FUI92 GEE90:GEE92 GOA90:GOA92 GXW90:GXW92 HHS90:HHS92 HRO90:HRO92 IBK90:IBK92 ILG90:ILG92 IVC90:IVC92 JEY90:JEY92 JOU90:JOU92 JYQ90:JYQ92 KIM90:KIM92 KSI90:KSI92 LCE90:LCE92 LMA90:LMA92 LVW90:LVW92 MFS90:MFS92 MPO90:MPO92 MZK90:MZK92 NJG90:NJG92 NTC90:NTC92 OCY90:OCY92 OMU90:OMU92 OWQ90:OWQ92 PGM90:PGM92 PQI90:PQI92 QAE90:QAE92 QKA90:QKA92 QTW90:QTW92 RDS90:RDS92 RNO90:RNO92 RXK90:RXK92 SHG90:SHG92 SRC90:SRC92 TAY90:TAY92 TKU90:TKU92 TUQ90:TUQ92 UEM90:UEM92 UOI90:UOI92 UYE90:UYE92 VIA90:VIA92 VRW90:VRW92 WBS90:WBS92 WLO90:WLO92 WVK90:WVK92 D65623:D65625 IY65623:IY65625 SU65623:SU65625 ACQ65623:ACQ65625 AMM65623:AMM65625 AWI65623:AWI65625 BGE65623:BGE65625 BQA65623:BQA65625 BZW65623:BZW65625 CJS65623:CJS65625 CTO65623:CTO65625 DDK65623:DDK65625 DNG65623:DNG65625 DXC65623:DXC65625 EGY65623:EGY65625 EQU65623:EQU65625 FAQ65623:FAQ65625 FKM65623:FKM65625 FUI65623:FUI65625 GEE65623:GEE65625 GOA65623:GOA65625 GXW65623:GXW65625 HHS65623:HHS65625 HRO65623:HRO65625 IBK65623:IBK65625 ILG65623:ILG65625 IVC65623:IVC65625 JEY65623:JEY65625 JOU65623:JOU65625 JYQ65623:JYQ65625 KIM65623:KIM65625 KSI65623:KSI65625 LCE65623:LCE65625 LMA65623:LMA65625 LVW65623:LVW65625 MFS65623:MFS65625 MPO65623:MPO65625 MZK65623:MZK65625 NJG65623:NJG65625 NTC65623:NTC65625 OCY65623:OCY65625 OMU65623:OMU65625 OWQ65623:OWQ65625 PGM65623:PGM65625 PQI65623:PQI65625 QAE65623:QAE65625 QKA65623:QKA65625 QTW65623:QTW65625 RDS65623:RDS65625 RNO65623:RNO65625 RXK65623:RXK65625 SHG65623:SHG65625 SRC65623:SRC65625 TAY65623:TAY65625 TKU65623:TKU65625 TUQ65623:TUQ65625 UEM65623:UEM65625 UOI65623:UOI65625 UYE65623:UYE65625 VIA65623:VIA65625 VRW65623:VRW65625 WBS65623:WBS65625 WLO65623:WLO65625 WVK65623:WVK65625 D131159:D131161 IY131159:IY131161 SU131159:SU131161 ACQ131159:ACQ131161 AMM131159:AMM131161 AWI131159:AWI131161 BGE131159:BGE131161 BQA131159:BQA131161 BZW131159:BZW131161 CJS131159:CJS131161 CTO131159:CTO131161 DDK131159:DDK131161 DNG131159:DNG131161 DXC131159:DXC131161 EGY131159:EGY131161 EQU131159:EQU131161 FAQ131159:FAQ131161 FKM131159:FKM131161 FUI131159:FUI131161 GEE131159:GEE131161 GOA131159:GOA131161 GXW131159:GXW131161 HHS131159:HHS131161 HRO131159:HRO131161 IBK131159:IBK131161 ILG131159:ILG131161 IVC131159:IVC131161 JEY131159:JEY131161 JOU131159:JOU131161 JYQ131159:JYQ131161 KIM131159:KIM131161 KSI131159:KSI131161 LCE131159:LCE131161 LMA131159:LMA131161 LVW131159:LVW131161 MFS131159:MFS131161 MPO131159:MPO131161 MZK131159:MZK131161 NJG131159:NJG131161 NTC131159:NTC131161 OCY131159:OCY131161 OMU131159:OMU131161 OWQ131159:OWQ131161 PGM131159:PGM131161 PQI131159:PQI131161 QAE131159:QAE131161 QKA131159:QKA131161 QTW131159:QTW131161 RDS131159:RDS131161 RNO131159:RNO131161 RXK131159:RXK131161 SHG131159:SHG131161 SRC131159:SRC131161 TAY131159:TAY131161 TKU131159:TKU131161 TUQ131159:TUQ131161 UEM131159:UEM131161 UOI131159:UOI131161 UYE131159:UYE131161 VIA131159:VIA131161 VRW131159:VRW131161 WBS131159:WBS131161 WLO131159:WLO131161 WVK131159:WVK131161 D196695:D196697 IY196695:IY196697 SU196695:SU196697 ACQ196695:ACQ196697 AMM196695:AMM196697 AWI196695:AWI196697 BGE196695:BGE196697 BQA196695:BQA196697 BZW196695:BZW196697 CJS196695:CJS196697 CTO196695:CTO196697 DDK196695:DDK196697 DNG196695:DNG196697 DXC196695:DXC196697 EGY196695:EGY196697 EQU196695:EQU196697 FAQ196695:FAQ196697 FKM196695:FKM196697 FUI196695:FUI196697 GEE196695:GEE196697 GOA196695:GOA196697 GXW196695:GXW196697 HHS196695:HHS196697 HRO196695:HRO196697 IBK196695:IBK196697 ILG196695:ILG196697 IVC196695:IVC196697 JEY196695:JEY196697 JOU196695:JOU196697 JYQ196695:JYQ196697 KIM196695:KIM196697 KSI196695:KSI196697 LCE196695:LCE196697 LMA196695:LMA196697 LVW196695:LVW196697 MFS196695:MFS196697 MPO196695:MPO196697 MZK196695:MZK196697 NJG196695:NJG196697 NTC196695:NTC196697 OCY196695:OCY196697 OMU196695:OMU196697 OWQ196695:OWQ196697 PGM196695:PGM196697 PQI196695:PQI196697 QAE196695:QAE196697 QKA196695:QKA196697 QTW196695:QTW196697 RDS196695:RDS196697 RNO196695:RNO196697 RXK196695:RXK196697 SHG196695:SHG196697 SRC196695:SRC196697 TAY196695:TAY196697 TKU196695:TKU196697 TUQ196695:TUQ196697 UEM196695:UEM196697 UOI196695:UOI196697 UYE196695:UYE196697 VIA196695:VIA196697 VRW196695:VRW196697 WBS196695:WBS196697 WLO196695:WLO196697 WVK196695:WVK196697 D262231:D262233 IY262231:IY262233 SU262231:SU262233 ACQ262231:ACQ262233 AMM262231:AMM262233 AWI262231:AWI262233 BGE262231:BGE262233 BQA262231:BQA262233 BZW262231:BZW262233 CJS262231:CJS262233 CTO262231:CTO262233 DDK262231:DDK262233 DNG262231:DNG262233 DXC262231:DXC262233 EGY262231:EGY262233 EQU262231:EQU262233 FAQ262231:FAQ262233 FKM262231:FKM262233 FUI262231:FUI262233 GEE262231:GEE262233 GOA262231:GOA262233 GXW262231:GXW262233 HHS262231:HHS262233 HRO262231:HRO262233 IBK262231:IBK262233 ILG262231:ILG262233 IVC262231:IVC262233 JEY262231:JEY262233 JOU262231:JOU262233 JYQ262231:JYQ262233 KIM262231:KIM262233 KSI262231:KSI262233 LCE262231:LCE262233 LMA262231:LMA262233 LVW262231:LVW262233 MFS262231:MFS262233 MPO262231:MPO262233 MZK262231:MZK262233 NJG262231:NJG262233 NTC262231:NTC262233 OCY262231:OCY262233 OMU262231:OMU262233 OWQ262231:OWQ262233 PGM262231:PGM262233 PQI262231:PQI262233 QAE262231:QAE262233 QKA262231:QKA262233 QTW262231:QTW262233 RDS262231:RDS262233 RNO262231:RNO262233 RXK262231:RXK262233 SHG262231:SHG262233 SRC262231:SRC262233 TAY262231:TAY262233 TKU262231:TKU262233 TUQ262231:TUQ262233 UEM262231:UEM262233 UOI262231:UOI262233 UYE262231:UYE262233 VIA262231:VIA262233 VRW262231:VRW262233 WBS262231:WBS262233 WLO262231:WLO262233 WVK262231:WVK262233 D327767:D327769 IY327767:IY327769 SU327767:SU327769 ACQ327767:ACQ327769 AMM327767:AMM327769 AWI327767:AWI327769 BGE327767:BGE327769 BQA327767:BQA327769 BZW327767:BZW327769 CJS327767:CJS327769 CTO327767:CTO327769 DDK327767:DDK327769 DNG327767:DNG327769 DXC327767:DXC327769 EGY327767:EGY327769 EQU327767:EQU327769 FAQ327767:FAQ327769 FKM327767:FKM327769 FUI327767:FUI327769 GEE327767:GEE327769 GOA327767:GOA327769 GXW327767:GXW327769 HHS327767:HHS327769 HRO327767:HRO327769 IBK327767:IBK327769 ILG327767:ILG327769 IVC327767:IVC327769 JEY327767:JEY327769 JOU327767:JOU327769 JYQ327767:JYQ327769 KIM327767:KIM327769 KSI327767:KSI327769 LCE327767:LCE327769 LMA327767:LMA327769 LVW327767:LVW327769 MFS327767:MFS327769 MPO327767:MPO327769 MZK327767:MZK327769 NJG327767:NJG327769 NTC327767:NTC327769 OCY327767:OCY327769 OMU327767:OMU327769 OWQ327767:OWQ327769 PGM327767:PGM327769 PQI327767:PQI327769 QAE327767:QAE327769 QKA327767:QKA327769 QTW327767:QTW327769 RDS327767:RDS327769 RNO327767:RNO327769 RXK327767:RXK327769 SHG327767:SHG327769 SRC327767:SRC327769 TAY327767:TAY327769 TKU327767:TKU327769 TUQ327767:TUQ327769 UEM327767:UEM327769 UOI327767:UOI327769 UYE327767:UYE327769 VIA327767:VIA327769 VRW327767:VRW327769 WBS327767:WBS327769 WLO327767:WLO327769 WVK327767:WVK327769 D393303:D393305 IY393303:IY393305 SU393303:SU393305 ACQ393303:ACQ393305 AMM393303:AMM393305 AWI393303:AWI393305 BGE393303:BGE393305 BQA393303:BQA393305 BZW393303:BZW393305 CJS393303:CJS393305 CTO393303:CTO393305 DDK393303:DDK393305 DNG393303:DNG393305 DXC393303:DXC393305 EGY393303:EGY393305 EQU393303:EQU393305 FAQ393303:FAQ393305 FKM393303:FKM393305 FUI393303:FUI393305 GEE393303:GEE393305 GOA393303:GOA393305 GXW393303:GXW393305 HHS393303:HHS393305 HRO393303:HRO393305 IBK393303:IBK393305 ILG393303:ILG393305 IVC393303:IVC393305 JEY393303:JEY393305 JOU393303:JOU393305 JYQ393303:JYQ393305 KIM393303:KIM393305 KSI393303:KSI393305 LCE393303:LCE393305 LMA393303:LMA393305 LVW393303:LVW393305 MFS393303:MFS393305 MPO393303:MPO393305 MZK393303:MZK393305 NJG393303:NJG393305 NTC393303:NTC393305 OCY393303:OCY393305 OMU393303:OMU393305 OWQ393303:OWQ393305 PGM393303:PGM393305 PQI393303:PQI393305 QAE393303:QAE393305 QKA393303:QKA393305 QTW393303:QTW393305 RDS393303:RDS393305 RNO393303:RNO393305 RXK393303:RXK393305 SHG393303:SHG393305 SRC393303:SRC393305 TAY393303:TAY393305 TKU393303:TKU393305 TUQ393303:TUQ393305 UEM393303:UEM393305 UOI393303:UOI393305 UYE393303:UYE393305 VIA393303:VIA393305 VRW393303:VRW393305 WBS393303:WBS393305 WLO393303:WLO393305 WVK393303:WVK393305 D458839:D458841 IY458839:IY458841 SU458839:SU458841 ACQ458839:ACQ458841 AMM458839:AMM458841 AWI458839:AWI458841 BGE458839:BGE458841 BQA458839:BQA458841 BZW458839:BZW458841 CJS458839:CJS458841 CTO458839:CTO458841 DDK458839:DDK458841 DNG458839:DNG458841 DXC458839:DXC458841 EGY458839:EGY458841 EQU458839:EQU458841 FAQ458839:FAQ458841 FKM458839:FKM458841 FUI458839:FUI458841 GEE458839:GEE458841 GOA458839:GOA458841 GXW458839:GXW458841 HHS458839:HHS458841 HRO458839:HRO458841 IBK458839:IBK458841 ILG458839:ILG458841 IVC458839:IVC458841 JEY458839:JEY458841 JOU458839:JOU458841 JYQ458839:JYQ458841 KIM458839:KIM458841 KSI458839:KSI458841 LCE458839:LCE458841 LMA458839:LMA458841 LVW458839:LVW458841 MFS458839:MFS458841 MPO458839:MPO458841 MZK458839:MZK458841 NJG458839:NJG458841 NTC458839:NTC458841 OCY458839:OCY458841 OMU458839:OMU458841 OWQ458839:OWQ458841 PGM458839:PGM458841 PQI458839:PQI458841 QAE458839:QAE458841 QKA458839:QKA458841 QTW458839:QTW458841 RDS458839:RDS458841 RNO458839:RNO458841 RXK458839:RXK458841 SHG458839:SHG458841 SRC458839:SRC458841 TAY458839:TAY458841 TKU458839:TKU458841 TUQ458839:TUQ458841 UEM458839:UEM458841 UOI458839:UOI458841 UYE458839:UYE458841 VIA458839:VIA458841 VRW458839:VRW458841 WBS458839:WBS458841 WLO458839:WLO458841 WVK458839:WVK458841 D524375:D524377 IY524375:IY524377 SU524375:SU524377 ACQ524375:ACQ524377 AMM524375:AMM524377 AWI524375:AWI524377 BGE524375:BGE524377 BQA524375:BQA524377 BZW524375:BZW524377 CJS524375:CJS524377 CTO524375:CTO524377 DDK524375:DDK524377 DNG524375:DNG524377 DXC524375:DXC524377 EGY524375:EGY524377 EQU524375:EQU524377 FAQ524375:FAQ524377 FKM524375:FKM524377 FUI524375:FUI524377 GEE524375:GEE524377 GOA524375:GOA524377 GXW524375:GXW524377 HHS524375:HHS524377 HRO524375:HRO524377 IBK524375:IBK524377 ILG524375:ILG524377 IVC524375:IVC524377 JEY524375:JEY524377 JOU524375:JOU524377 JYQ524375:JYQ524377 KIM524375:KIM524377 KSI524375:KSI524377 LCE524375:LCE524377 LMA524375:LMA524377 LVW524375:LVW524377 MFS524375:MFS524377 MPO524375:MPO524377 MZK524375:MZK524377 NJG524375:NJG524377 NTC524375:NTC524377 OCY524375:OCY524377 OMU524375:OMU524377 OWQ524375:OWQ524377 PGM524375:PGM524377 PQI524375:PQI524377 QAE524375:QAE524377 QKA524375:QKA524377 QTW524375:QTW524377 RDS524375:RDS524377 RNO524375:RNO524377 RXK524375:RXK524377 SHG524375:SHG524377 SRC524375:SRC524377 TAY524375:TAY524377 TKU524375:TKU524377 TUQ524375:TUQ524377 UEM524375:UEM524377 UOI524375:UOI524377 UYE524375:UYE524377 VIA524375:VIA524377 VRW524375:VRW524377 WBS524375:WBS524377 WLO524375:WLO524377 WVK524375:WVK524377 D589911:D589913 IY589911:IY589913 SU589911:SU589913 ACQ589911:ACQ589913 AMM589911:AMM589913 AWI589911:AWI589913 BGE589911:BGE589913 BQA589911:BQA589913 BZW589911:BZW589913 CJS589911:CJS589913 CTO589911:CTO589913 DDK589911:DDK589913 DNG589911:DNG589913 DXC589911:DXC589913 EGY589911:EGY589913 EQU589911:EQU589913 FAQ589911:FAQ589913 FKM589911:FKM589913 FUI589911:FUI589913 GEE589911:GEE589913 GOA589911:GOA589913 GXW589911:GXW589913 HHS589911:HHS589913 HRO589911:HRO589913 IBK589911:IBK589913 ILG589911:ILG589913 IVC589911:IVC589913 JEY589911:JEY589913 JOU589911:JOU589913 JYQ589911:JYQ589913 KIM589911:KIM589913 KSI589911:KSI589913 LCE589911:LCE589913 LMA589911:LMA589913 LVW589911:LVW589913 MFS589911:MFS589913 MPO589911:MPO589913 MZK589911:MZK589913 NJG589911:NJG589913 NTC589911:NTC589913 OCY589911:OCY589913 OMU589911:OMU589913 OWQ589911:OWQ589913 PGM589911:PGM589913 PQI589911:PQI589913 QAE589911:QAE589913 QKA589911:QKA589913 QTW589911:QTW589913 RDS589911:RDS589913 RNO589911:RNO589913 RXK589911:RXK589913 SHG589911:SHG589913 SRC589911:SRC589913 TAY589911:TAY589913 TKU589911:TKU589913 TUQ589911:TUQ589913 UEM589911:UEM589913 UOI589911:UOI589913 UYE589911:UYE589913 VIA589911:VIA589913 VRW589911:VRW589913 WBS589911:WBS589913 WLO589911:WLO589913 WVK589911:WVK589913 D655447:D655449 IY655447:IY655449 SU655447:SU655449 ACQ655447:ACQ655449 AMM655447:AMM655449 AWI655447:AWI655449 BGE655447:BGE655449 BQA655447:BQA655449 BZW655447:BZW655449 CJS655447:CJS655449 CTO655447:CTO655449 DDK655447:DDK655449 DNG655447:DNG655449 DXC655447:DXC655449 EGY655447:EGY655449 EQU655447:EQU655449 FAQ655447:FAQ655449 FKM655447:FKM655449 FUI655447:FUI655449 GEE655447:GEE655449 GOA655447:GOA655449 GXW655447:GXW655449 HHS655447:HHS655449 HRO655447:HRO655449 IBK655447:IBK655449 ILG655447:ILG655449 IVC655447:IVC655449 JEY655447:JEY655449 JOU655447:JOU655449 JYQ655447:JYQ655449 KIM655447:KIM655449 KSI655447:KSI655449 LCE655447:LCE655449 LMA655447:LMA655449 LVW655447:LVW655449 MFS655447:MFS655449 MPO655447:MPO655449 MZK655447:MZK655449 NJG655447:NJG655449 NTC655447:NTC655449 OCY655447:OCY655449 OMU655447:OMU655449 OWQ655447:OWQ655449 PGM655447:PGM655449 PQI655447:PQI655449 QAE655447:QAE655449 QKA655447:QKA655449 QTW655447:QTW655449 RDS655447:RDS655449 RNO655447:RNO655449 RXK655447:RXK655449 SHG655447:SHG655449 SRC655447:SRC655449 TAY655447:TAY655449 TKU655447:TKU655449 TUQ655447:TUQ655449 UEM655447:UEM655449 UOI655447:UOI655449 UYE655447:UYE655449 VIA655447:VIA655449 VRW655447:VRW655449 WBS655447:WBS655449 WLO655447:WLO655449 WVK655447:WVK655449 D720983:D720985 IY720983:IY720985 SU720983:SU720985 ACQ720983:ACQ720985 AMM720983:AMM720985 AWI720983:AWI720985 BGE720983:BGE720985 BQA720983:BQA720985 BZW720983:BZW720985 CJS720983:CJS720985 CTO720983:CTO720985 DDK720983:DDK720985 DNG720983:DNG720985 DXC720983:DXC720985 EGY720983:EGY720985 EQU720983:EQU720985 FAQ720983:FAQ720985 FKM720983:FKM720985 FUI720983:FUI720985 GEE720983:GEE720985 GOA720983:GOA720985 GXW720983:GXW720985 HHS720983:HHS720985 HRO720983:HRO720985 IBK720983:IBK720985 ILG720983:ILG720985 IVC720983:IVC720985 JEY720983:JEY720985 JOU720983:JOU720985 JYQ720983:JYQ720985 KIM720983:KIM720985 KSI720983:KSI720985 LCE720983:LCE720985 LMA720983:LMA720985 LVW720983:LVW720985 MFS720983:MFS720985 MPO720983:MPO720985 MZK720983:MZK720985 NJG720983:NJG720985 NTC720983:NTC720985 OCY720983:OCY720985 OMU720983:OMU720985 OWQ720983:OWQ720985 PGM720983:PGM720985 PQI720983:PQI720985 QAE720983:QAE720985 QKA720983:QKA720985 QTW720983:QTW720985 RDS720983:RDS720985 RNO720983:RNO720985 RXK720983:RXK720985 SHG720983:SHG720985 SRC720983:SRC720985 TAY720983:TAY720985 TKU720983:TKU720985 TUQ720983:TUQ720985 UEM720983:UEM720985 UOI720983:UOI720985 UYE720983:UYE720985 VIA720983:VIA720985 VRW720983:VRW720985 WBS720983:WBS720985 WLO720983:WLO720985 WVK720983:WVK720985 D786519:D786521 IY786519:IY786521 SU786519:SU786521 ACQ786519:ACQ786521 AMM786519:AMM786521 AWI786519:AWI786521 BGE786519:BGE786521 BQA786519:BQA786521 BZW786519:BZW786521 CJS786519:CJS786521 CTO786519:CTO786521 DDK786519:DDK786521 DNG786519:DNG786521 DXC786519:DXC786521 EGY786519:EGY786521 EQU786519:EQU786521 FAQ786519:FAQ786521 FKM786519:FKM786521 FUI786519:FUI786521 GEE786519:GEE786521 GOA786519:GOA786521 GXW786519:GXW786521 HHS786519:HHS786521 HRO786519:HRO786521 IBK786519:IBK786521 ILG786519:ILG786521 IVC786519:IVC786521 JEY786519:JEY786521 JOU786519:JOU786521 JYQ786519:JYQ786521 KIM786519:KIM786521 KSI786519:KSI786521 LCE786519:LCE786521 LMA786519:LMA786521 LVW786519:LVW786521 MFS786519:MFS786521 MPO786519:MPO786521 MZK786519:MZK786521 NJG786519:NJG786521 NTC786519:NTC786521 OCY786519:OCY786521 OMU786519:OMU786521 OWQ786519:OWQ786521 PGM786519:PGM786521 PQI786519:PQI786521 QAE786519:QAE786521 QKA786519:QKA786521 QTW786519:QTW786521 RDS786519:RDS786521 RNO786519:RNO786521 RXK786519:RXK786521 SHG786519:SHG786521 SRC786519:SRC786521 TAY786519:TAY786521 TKU786519:TKU786521 TUQ786519:TUQ786521 UEM786519:UEM786521 UOI786519:UOI786521 UYE786519:UYE786521 VIA786519:VIA786521 VRW786519:VRW786521 WBS786519:WBS786521 WLO786519:WLO786521 WVK786519:WVK786521 D852055:D852057 IY852055:IY852057 SU852055:SU852057 ACQ852055:ACQ852057 AMM852055:AMM852057 AWI852055:AWI852057 BGE852055:BGE852057 BQA852055:BQA852057 BZW852055:BZW852057 CJS852055:CJS852057 CTO852055:CTO852057 DDK852055:DDK852057 DNG852055:DNG852057 DXC852055:DXC852057 EGY852055:EGY852057 EQU852055:EQU852057 FAQ852055:FAQ852057 FKM852055:FKM852057 FUI852055:FUI852057 GEE852055:GEE852057 GOA852055:GOA852057 GXW852055:GXW852057 HHS852055:HHS852057 HRO852055:HRO852057 IBK852055:IBK852057 ILG852055:ILG852057 IVC852055:IVC852057 JEY852055:JEY852057 JOU852055:JOU852057 JYQ852055:JYQ852057 KIM852055:KIM852057 KSI852055:KSI852057 LCE852055:LCE852057 LMA852055:LMA852057 LVW852055:LVW852057 MFS852055:MFS852057 MPO852055:MPO852057 MZK852055:MZK852057 NJG852055:NJG852057 NTC852055:NTC852057 OCY852055:OCY852057 OMU852055:OMU852057 OWQ852055:OWQ852057 PGM852055:PGM852057 PQI852055:PQI852057 QAE852055:QAE852057 QKA852055:QKA852057 QTW852055:QTW852057 RDS852055:RDS852057 RNO852055:RNO852057 RXK852055:RXK852057 SHG852055:SHG852057 SRC852055:SRC852057 TAY852055:TAY852057 TKU852055:TKU852057 TUQ852055:TUQ852057 UEM852055:UEM852057 UOI852055:UOI852057 UYE852055:UYE852057 VIA852055:VIA852057 VRW852055:VRW852057 WBS852055:WBS852057 WLO852055:WLO852057 WVK852055:WVK852057 D917591:D917593 IY917591:IY917593 SU917591:SU917593 ACQ917591:ACQ917593 AMM917591:AMM917593 AWI917591:AWI917593 BGE917591:BGE917593 BQA917591:BQA917593 BZW917591:BZW917593 CJS917591:CJS917593 CTO917591:CTO917593 DDK917591:DDK917593 DNG917591:DNG917593 DXC917591:DXC917593 EGY917591:EGY917593 EQU917591:EQU917593 FAQ917591:FAQ917593 FKM917591:FKM917593 FUI917591:FUI917593 GEE917591:GEE917593 GOA917591:GOA917593 GXW917591:GXW917593 HHS917591:HHS917593 HRO917591:HRO917593 IBK917591:IBK917593 ILG917591:ILG917593 IVC917591:IVC917593 JEY917591:JEY917593 JOU917591:JOU917593 JYQ917591:JYQ917593 KIM917591:KIM917593 KSI917591:KSI917593 LCE917591:LCE917593 LMA917591:LMA917593 LVW917591:LVW917593 MFS917591:MFS917593 MPO917591:MPO917593 MZK917591:MZK917593 NJG917591:NJG917593 NTC917591:NTC917593 OCY917591:OCY917593 OMU917591:OMU917593 OWQ917591:OWQ917593 PGM917591:PGM917593 PQI917591:PQI917593 QAE917591:QAE917593 QKA917591:QKA917593 QTW917591:QTW917593 RDS917591:RDS917593 RNO917591:RNO917593 RXK917591:RXK917593 SHG917591:SHG917593 SRC917591:SRC917593 TAY917591:TAY917593 TKU917591:TKU917593 TUQ917591:TUQ917593 UEM917591:UEM917593 UOI917591:UOI917593 UYE917591:UYE917593 VIA917591:VIA917593 VRW917591:VRW917593 WBS917591:WBS917593 WLO917591:WLO917593 WVK917591:WVK917593 D983127:D983129 IY983127:IY983129 SU983127:SU983129 ACQ983127:ACQ983129 AMM983127:AMM983129 AWI983127:AWI983129 BGE983127:BGE983129 BQA983127:BQA983129 BZW983127:BZW983129 CJS983127:CJS983129 CTO983127:CTO983129 DDK983127:DDK983129 DNG983127:DNG983129 DXC983127:DXC983129 EGY983127:EGY983129 EQU983127:EQU983129 FAQ983127:FAQ983129 FKM983127:FKM983129 FUI983127:FUI983129 GEE983127:GEE983129 GOA983127:GOA983129 GXW983127:GXW983129 HHS983127:HHS983129 HRO983127:HRO983129 IBK983127:IBK983129 ILG983127:ILG983129 IVC983127:IVC983129 JEY983127:JEY983129 JOU983127:JOU983129 JYQ983127:JYQ983129 KIM983127:KIM983129 KSI983127:KSI983129 LCE983127:LCE983129 LMA983127:LMA983129 LVW983127:LVW983129 MFS983127:MFS983129 MPO983127:MPO983129 MZK983127:MZK983129 NJG983127:NJG983129 NTC983127:NTC983129 OCY983127:OCY983129 OMU983127:OMU983129 OWQ983127:OWQ983129 PGM983127:PGM983129 PQI983127:PQI983129 QAE983127:QAE983129 QKA983127:QKA983129 QTW983127:QTW983129 RDS983127:RDS983129 RNO983127:RNO983129 RXK983127:RXK983129 SHG983127:SHG983129 SRC983127:SRC983129 TAY983127:TAY983129 TKU983127:TKU983129 TUQ983127:TUQ983129 UEM983127:UEM983129 UOI983127:UOI983129 UYE983127:UYE983129 VIA983127:VIA983129 VRW983127:VRW983129 WBS983127:WBS983129 WLO983127:WLO983129 WVK983127:WVK983129 E93:E95 IZ93:IZ95 SV93:SV95 ACR93:ACR95 AMN93:AMN95 AWJ93:AWJ95 BGF93:BGF95 BQB93:BQB95 BZX93:BZX95 CJT93:CJT95 CTP93:CTP95 DDL93:DDL95 DNH93:DNH95 DXD93:DXD95 EGZ93:EGZ95 EQV93:EQV95 FAR93:FAR95 FKN93:FKN95 FUJ93:FUJ95 GEF93:GEF95 GOB93:GOB95 GXX93:GXX95 HHT93:HHT95 HRP93:HRP95 IBL93:IBL95 ILH93:ILH95 IVD93:IVD95 JEZ93:JEZ95 JOV93:JOV95 JYR93:JYR95 KIN93:KIN95 KSJ93:KSJ95 LCF93:LCF95 LMB93:LMB95 LVX93:LVX95 MFT93:MFT95 MPP93:MPP95 MZL93:MZL95 NJH93:NJH95 NTD93:NTD95 OCZ93:OCZ95 OMV93:OMV95 OWR93:OWR95 PGN93:PGN95 PQJ93:PQJ95 QAF93:QAF95 QKB93:QKB95 QTX93:QTX95 RDT93:RDT95 RNP93:RNP95 RXL93:RXL95 SHH93:SHH95 SRD93:SRD95 TAZ93:TAZ95 TKV93:TKV95 TUR93:TUR95 UEN93:UEN95 UOJ93:UOJ95 UYF93:UYF95 VIB93:VIB95 VRX93:VRX95 WBT93:WBT95 WLP93:WLP95 WVL93:WVL95 E65626:E65627 IZ65626:IZ65627 SV65626:SV65627 ACR65626:ACR65627 AMN65626:AMN65627 AWJ65626:AWJ65627 BGF65626:BGF65627 BQB65626:BQB65627 BZX65626:BZX65627 CJT65626:CJT65627 CTP65626:CTP65627 DDL65626:DDL65627 DNH65626:DNH65627 DXD65626:DXD65627 EGZ65626:EGZ65627 EQV65626:EQV65627 FAR65626:FAR65627 FKN65626:FKN65627 FUJ65626:FUJ65627 GEF65626:GEF65627 GOB65626:GOB65627 GXX65626:GXX65627 HHT65626:HHT65627 HRP65626:HRP65627 IBL65626:IBL65627 ILH65626:ILH65627 IVD65626:IVD65627 JEZ65626:JEZ65627 JOV65626:JOV65627 JYR65626:JYR65627 KIN65626:KIN65627 KSJ65626:KSJ65627 LCF65626:LCF65627 LMB65626:LMB65627 LVX65626:LVX65627 MFT65626:MFT65627 MPP65626:MPP65627 MZL65626:MZL65627 NJH65626:NJH65627 NTD65626:NTD65627 OCZ65626:OCZ65627 OMV65626:OMV65627 OWR65626:OWR65627 PGN65626:PGN65627 PQJ65626:PQJ65627 QAF65626:QAF65627 QKB65626:QKB65627 QTX65626:QTX65627 RDT65626:RDT65627 RNP65626:RNP65627 RXL65626:RXL65627 SHH65626:SHH65627 SRD65626:SRD65627 TAZ65626:TAZ65627 TKV65626:TKV65627 TUR65626:TUR65627 UEN65626:UEN65627 UOJ65626:UOJ65627 UYF65626:UYF65627 VIB65626:VIB65627 VRX65626:VRX65627 WBT65626:WBT65627 WLP65626:WLP65627 WVL65626:WVL65627 E131162:E131163 IZ131162:IZ131163 SV131162:SV131163 ACR131162:ACR131163 AMN131162:AMN131163 AWJ131162:AWJ131163 BGF131162:BGF131163 BQB131162:BQB131163 BZX131162:BZX131163 CJT131162:CJT131163 CTP131162:CTP131163 DDL131162:DDL131163 DNH131162:DNH131163 DXD131162:DXD131163 EGZ131162:EGZ131163 EQV131162:EQV131163 FAR131162:FAR131163 FKN131162:FKN131163 FUJ131162:FUJ131163 GEF131162:GEF131163 GOB131162:GOB131163 GXX131162:GXX131163 HHT131162:HHT131163 HRP131162:HRP131163 IBL131162:IBL131163 ILH131162:ILH131163 IVD131162:IVD131163 JEZ131162:JEZ131163 JOV131162:JOV131163 JYR131162:JYR131163 KIN131162:KIN131163 KSJ131162:KSJ131163 LCF131162:LCF131163 LMB131162:LMB131163 LVX131162:LVX131163 MFT131162:MFT131163 MPP131162:MPP131163 MZL131162:MZL131163 NJH131162:NJH131163 NTD131162:NTD131163 OCZ131162:OCZ131163 OMV131162:OMV131163 OWR131162:OWR131163 PGN131162:PGN131163 PQJ131162:PQJ131163 QAF131162:QAF131163 QKB131162:QKB131163 QTX131162:QTX131163 RDT131162:RDT131163 RNP131162:RNP131163 RXL131162:RXL131163 SHH131162:SHH131163 SRD131162:SRD131163 TAZ131162:TAZ131163 TKV131162:TKV131163 TUR131162:TUR131163 UEN131162:UEN131163 UOJ131162:UOJ131163 UYF131162:UYF131163 VIB131162:VIB131163 VRX131162:VRX131163 WBT131162:WBT131163 WLP131162:WLP131163 WVL131162:WVL131163 E196698:E196699 IZ196698:IZ196699 SV196698:SV196699 ACR196698:ACR196699 AMN196698:AMN196699 AWJ196698:AWJ196699 BGF196698:BGF196699 BQB196698:BQB196699 BZX196698:BZX196699 CJT196698:CJT196699 CTP196698:CTP196699 DDL196698:DDL196699 DNH196698:DNH196699 DXD196698:DXD196699 EGZ196698:EGZ196699 EQV196698:EQV196699 FAR196698:FAR196699 FKN196698:FKN196699 FUJ196698:FUJ196699 GEF196698:GEF196699 GOB196698:GOB196699 GXX196698:GXX196699 HHT196698:HHT196699 HRP196698:HRP196699 IBL196698:IBL196699 ILH196698:ILH196699 IVD196698:IVD196699 JEZ196698:JEZ196699 JOV196698:JOV196699 JYR196698:JYR196699 KIN196698:KIN196699 KSJ196698:KSJ196699 LCF196698:LCF196699 LMB196698:LMB196699 LVX196698:LVX196699 MFT196698:MFT196699 MPP196698:MPP196699 MZL196698:MZL196699 NJH196698:NJH196699 NTD196698:NTD196699 OCZ196698:OCZ196699 OMV196698:OMV196699 OWR196698:OWR196699 PGN196698:PGN196699 PQJ196698:PQJ196699 QAF196698:QAF196699 QKB196698:QKB196699 QTX196698:QTX196699 RDT196698:RDT196699 RNP196698:RNP196699 RXL196698:RXL196699 SHH196698:SHH196699 SRD196698:SRD196699 TAZ196698:TAZ196699 TKV196698:TKV196699 TUR196698:TUR196699 UEN196698:UEN196699 UOJ196698:UOJ196699 UYF196698:UYF196699 VIB196698:VIB196699 VRX196698:VRX196699 WBT196698:WBT196699 WLP196698:WLP196699 WVL196698:WVL196699 E262234:E262235 IZ262234:IZ262235 SV262234:SV262235 ACR262234:ACR262235 AMN262234:AMN262235 AWJ262234:AWJ262235 BGF262234:BGF262235 BQB262234:BQB262235 BZX262234:BZX262235 CJT262234:CJT262235 CTP262234:CTP262235 DDL262234:DDL262235 DNH262234:DNH262235 DXD262234:DXD262235 EGZ262234:EGZ262235 EQV262234:EQV262235 FAR262234:FAR262235 FKN262234:FKN262235 FUJ262234:FUJ262235 GEF262234:GEF262235 GOB262234:GOB262235 GXX262234:GXX262235 HHT262234:HHT262235 HRP262234:HRP262235 IBL262234:IBL262235 ILH262234:ILH262235 IVD262234:IVD262235 JEZ262234:JEZ262235 JOV262234:JOV262235 JYR262234:JYR262235 KIN262234:KIN262235 KSJ262234:KSJ262235 LCF262234:LCF262235 LMB262234:LMB262235 LVX262234:LVX262235 MFT262234:MFT262235 MPP262234:MPP262235 MZL262234:MZL262235 NJH262234:NJH262235 NTD262234:NTD262235 OCZ262234:OCZ262235 OMV262234:OMV262235 OWR262234:OWR262235 PGN262234:PGN262235 PQJ262234:PQJ262235 QAF262234:QAF262235 QKB262234:QKB262235 QTX262234:QTX262235 RDT262234:RDT262235 RNP262234:RNP262235 RXL262234:RXL262235 SHH262234:SHH262235 SRD262234:SRD262235 TAZ262234:TAZ262235 TKV262234:TKV262235 TUR262234:TUR262235 UEN262234:UEN262235 UOJ262234:UOJ262235 UYF262234:UYF262235 VIB262234:VIB262235 VRX262234:VRX262235 WBT262234:WBT262235 WLP262234:WLP262235 WVL262234:WVL262235 E327770:E327771 IZ327770:IZ327771 SV327770:SV327771 ACR327770:ACR327771 AMN327770:AMN327771 AWJ327770:AWJ327771 BGF327770:BGF327771 BQB327770:BQB327771 BZX327770:BZX327771 CJT327770:CJT327771 CTP327770:CTP327771 DDL327770:DDL327771 DNH327770:DNH327771 DXD327770:DXD327771 EGZ327770:EGZ327771 EQV327770:EQV327771 FAR327770:FAR327771 FKN327770:FKN327771 FUJ327770:FUJ327771 GEF327770:GEF327771 GOB327770:GOB327771 GXX327770:GXX327771 HHT327770:HHT327771 HRP327770:HRP327771 IBL327770:IBL327771 ILH327770:ILH327771 IVD327770:IVD327771 JEZ327770:JEZ327771 JOV327770:JOV327771 JYR327770:JYR327771 KIN327770:KIN327771 KSJ327770:KSJ327771 LCF327770:LCF327771 LMB327770:LMB327771 LVX327770:LVX327771 MFT327770:MFT327771 MPP327770:MPP327771 MZL327770:MZL327771 NJH327770:NJH327771 NTD327770:NTD327771 OCZ327770:OCZ327771 OMV327770:OMV327771 OWR327770:OWR327771 PGN327770:PGN327771 PQJ327770:PQJ327771 QAF327770:QAF327771 QKB327770:QKB327771 QTX327770:QTX327771 RDT327770:RDT327771 RNP327770:RNP327771 RXL327770:RXL327771 SHH327770:SHH327771 SRD327770:SRD327771 TAZ327770:TAZ327771 TKV327770:TKV327771 TUR327770:TUR327771 UEN327770:UEN327771 UOJ327770:UOJ327771 UYF327770:UYF327771 VIB327770:VIB327771 VRX327770:VRX327771 WBT327770:WBT327771 WLP327770:WLP327771 WVL327770:WVL327771 E393306:E393307 IZ393306:IZ393307 SV393306:SV393307 ACR393306:ACR393307 AMN393306:AMN393307 AWJ393306:AWJ393307 BGF393306:BGF393307 BQB393306:BQB393307 BZX393306:BZX393307 CJT393306:CJT393307 CTP393306:CTP393307 DDL393306:DDL393307 DNH393306:DNH393307 DXD393306:DXD393307 EGZ393306:EGZ393307 EQV393306:EQV393307 FAR393306:FAR393307 FKN393306:FKN393307 FUJ393306:FUJ393307 GEF393306:GEF393307 GOB393306:GOB393307 GXX393306:GXX393307 HHT393306:HHT393307 HRP393306:HRP393307 IBL393306:IBL393307 ILH393306:ILH393307 IVD393306:IVD393307 JEZ393306:JEZ393307 JOV393306:JOV393307 JYR393306:JYR393307 KIN393306:KIN393307 KSJ393306:KSJ393307 LCF393306:LCF393307 LMB393306:LMB393307 LVX393306:LVX393307 MFT393306:MFT393307 MPP393306:MPP393307 MZL393306:MZL393307 NJH393306:NJH393307 NTD393306:NTD393307 OCZ393306:OCZ393307 OMV393306:OMV393307 OWR393306:OWR393307 PGN393306:PGN393307 PQJ393306:PQJ393307 QAF393306:QAF393307 QKB393306:QKB393307 QTX393306:QTX393307 RDT393306:RDT393307 RNP393306:RNP393307 RXL393306:RXL393307 SHH393306:SHH393307 SRD393306:SRD393307 TAZ393306:TAZ393307 TKV393306:TKV393307 TUR393306:TUR393307 UEN393306:UEN393307 UOJ393306:UOJ393307 UYF393306:UYF393307 VIB393306:VIB393307 VRX393306:VRX393307 WBT393306:WBT393307 WLP393306:WLP393307 WVL393306:WVL393307 E458842:E458843 IZ458842:IZ458843 SV458842:SV458843 ACR458842:ACR458843 AMN458842:AMN458843 AWJ458842:AWJ458843 BGF458842:BGF458843 BQB458842:BQB458843 BZX458842:BZX458843 CJT458842:CJT458843 CTP458842:CTP458843 DDL458842:DDL458843 DNH458842:DNH458843 DXD458842:DXD458843 EGZ458842:EGZ458843 EQV458842:EQV458843 FAR458842:FAR458843 FKN458842:FKN458843 FUJ458842:FUJ458843 GEF458842:GEF458843 GOB458842:GOB458843 GXX458842:GXX458843 HHT458842:HHT458843 HRP458842:HRP458843 IBL458842:IBL458843 ILH458842:ILH458843 IVD458842:IVD458843 JEZ458842:JEZ458843 JOV458842:JOV458843 JYR458842:JYR458843 KIN458842:KIN458843 KSJ458842:KSJ458843 LCF458842:LCF458843 LMB458842:LMB458843 LVX458842:LVX458843 MFT458842:MFT458843 MPP458842:MPP458843 MZL458842:MZL458843 NJH458842:NJH458843 NTD458842:NTD458843 OCZ458842:OCZ458843 OMV458842:OMV458843 OWR458842:OWR458843 PGN458842:PGN458843 PQJ458842:PQJ458843 QAF458842:QAF458843 QKB458842:QKB458843 QTX458842:QTX458843 RDT458842:RDT458843 RNP458842:RNP458843 RXL458842:RXL458843 SHH458842:SHH458843 SRD458842:SRD458843 TAZ458842:TAZ458843 TKV458842:TKV458843 TUR458842:TUR458843 UEN458842:UEN458843 UOJ458842:UOJ458843 UYF458842:UYF458843 VIB458842:VIB458843 VRX458842:VRX458843 WBT458842:WBT458843 WLP458842:WLP458843 WVL458842:WVL458843 E524378:E524379 IZ524378:IZ524379 SV524378:SV524379 ACR524378:ACR524379 AMN524378:AMN524379 AWJ524378:AWJ524379 BGF524378:BGF524379 BQB524378:BQB524379 BZX524378:BZX524379 CJT524378:CJT524379 CTP524378:CTP524379 DDL524378:DDL524379 DNH524378:DNH524379 DXD524378:DXD524379 EGZ524378:EGZ524379 EQV524378:EQV524379 FAR524378:FAR524379 FKN524378:FKN524379 FUJ524378:FUJ524379 GEF524378:GEF524379 GOB524378:GOB524379 GXX524378:GXX524379 HHT524378:HHT524379 HRP524378:HRP524379 IBL524378:IBL524379 ILH524378:ILH524379 IVD524378:IVD524379 JEZ524378:JEZ524379 JOV524378:JOV524379 JYR524378:JYR524379 KIN524378:KIN524379 KSJ524378:KSJ524379 LCF524378:LCF524379 LMB524378:LMB524379 LVX524378:LVX524379 MFT524378:MFT524379 MPP524378:MPP524379 MZL524378:MZL524379 NJH524378:NJH524379 NTD524378:NTD524379 OCZ524378:OCZ524379 OMV524378:OMV524379 OWR524378:OWR524379 PGN524378:PGN524379 PQJ524378:PQJ524379 QAF524378:QAF524379 QKB524378:QKB524379 QTX524378:QTX524379 RDT524378:RDT524379 RNP524378:RNP524379 RXL524378:RXL524379 SHH524378:SHH524379 SRD524378:SRD524379 TAZ524378:TAZ524379 TKV524378:TKV524379 TUR524378:TUR524379 UEN524378:UEN524379 UOJ524378:UOJ524379 UYF524378:UYF524379 VIB524378:VIB524379 VRX524378:VRX524379 WBT524378:WBT524379 WLP524378:WLP524379 WVL524378:WVL524379 E589914:E589915 IZ589914:IZ589915 SV589914:SV589915 ACR589914:ACR589915 AMN589914:AMN589915 AWJ589914:AWJ589915 BGF589914:BGF589915 BQB589914:BQB589915 BZX589914:BZX589915 CJT589914:CJT589915 CTP589914:CTP589915 DDL589914:DDL589915 DNH589914:DNH589915 DXD589914:DXD589915 EGZ589914:EGZ589915 EQV589914:EQV589915 FAR589914:FAR589915 FKN589914:FKN589915 FUJ589914:FUJ589915 GEF589914:GEF589915 GOB589914:GOB589915 GXX589914:GXX589915 HHT589914:HHT589915 HRP589914:HRP589915 IBL589914:IBL589915 ILH589914:ILH589915 IVD589914:IVD589915 JEZ589914:JEZ589915 JOV589914:JOV589915 JYR589914:JYR589915 KIN589914:KIN589915 KSJ589914:KSJ589915 LCF589914:LCF589915 LMB589914:LMB589915 LVX589914:LVX589915 MFT589914:MFT589915 MPP589914:MPP589915 MZL589914:MZL589915 NJH589914:NJH589915 NTD589914:NTD589915 OCZ589914:OCZ589915 OMV589914:OMV589915 OWR589914:OWR589915 PGN589914:PGN589915 PQJ589914:PQJ589915 QAF589914:QAF589915 QKB589914:QKB589915 QTX589914:QTX589915 RDT589914:RDT589915 RNP589914:RNP589915 RXL589914:RXL589915 SHH589914:SHH589915 SRD589914:SRD589915 TAZ589914:TAZ589915 TKV589914:TKV589915 TUR589914:TUR589915 UEN589914:UEN589915 UOJ589914:UOJ589915 UYF589914:UYF589915 VIB589914:VIB589915 VRX589914:VRX589915 WBT589914:WBT589915 WLP589914:WLP589915 WVL589914:WVL589915 E655450:E655451 IZ655450:IZ655451 SV655450:SV655451 ACR655450:ACR655451 AMN655450:AMN655451 AWJ655450:AWJ655451 BGF655450:BGF655451 BQB655450:BQB655451 BZX655450:BZX655451 CJT655450:CJT655451 CTP655450:CTP655451 DDL655450:DDL655451 DNH655450:DNH655451 DXD655450:DXD655451 EGZ655450:EGZ655451 EQV655450:EQV655451 FAR655450:FAR655451 FKN655450:FKN655451 FUJ655450:FUJ655451 GEF655450:GEF655451 GOB655450:GOB655451 GXX655450:GXX655451 HHT655450:HHT655451 HRP655450:HRP655451 IBL655450:IBL655451 ILH655450:ILH655451 IVD655450:IVD655451 JEZ655450:JEZ655451 JOV655450:JOV655451 JYR655450:JYR655451 KIN655450:KIN655451 KSJ655450:KSJ655451 LCF655450:LCF655451 LMB655450:LMB655451 LVX655450:LVX655451 MFT655450:MFT655451 MPP655450:MPP655451 MZL655450:MZL655451 NJH655450:NJH655451 NTD655450:NTD655451 OCZ655450:OCZ655451 OMV655450:OMV655451 OWR655450:OWR655451 PGN655450:PGN655451 PQJ655450:PQJ655451 QAF655450:QAF655451 QKB655450:QKB655451 QTX655450:QTX655451 RDT655450:RDT655451 RNP655450:RNP655451 RXL655450:RXL655451 SHH655450:SHH655451 SRD655450:SRD655451 TAZ655450:TAZ655451 TKV655450:TKV655451 TUR655450:TUR655451 UEN655450:UEN655451 UOJ655450:UOJ655451 UYF655450:UYF655451 VIB655450:VIB655451 VRX655450:VRX655451 WBT655450:WBT655451 WLP655450:WLP655451 WVL655450:WVL655451 E720986:E720987 IZ720986:IZ720987 SV720986:SV720987 ACR720986:ACR720987 AMN720986:AMN720987 AWJ720986:AWJ720987 BGF720986:BGF720987 BQB720986:BQB720987 BZX720986:BZX720987 CJT720986:CJT720987 CTP720986:CTP720987 DDL720986:DDL720987 DNH720986:DNH720987 DXD720986:DXD720987 EGZ720986:EGZ720987 EQV720986:EQV720987 FAR720986:FAR720987 FKN720986:FKN720987 FUJ720986:FUJ720987 GEF720986:GEF720987 GOB720986:GOB720987 GXX720986:GXX720987 HHT720986:HHT720987 HRP720986:HRP720987 IBL720986:IBL720987 ILH720986:ILH720987 IVD720986:IVD720987 JEZ720986:JEZ720987 JOV720986:JOV720987 JYR720986:JYR720987 KIN720986:KIN720987 KSJ720986:KSJ720987 LCF720986:LCF720987 LMB720986:LMB720987 LVX720986:LVX720987 MFT720986:MFT720987 MPP720986:MPP720987 MZL720986:MZL720987 NJH720986:NJH720987 NTD720986:NTD720987 OCZ720986:OCZ720987 OMV720986:OMV720987 OWR720986:OWR720987 PGN720986:PGN720987 PQJ720986:PQJ720987 QAF720986:QAF720987 QKB720986:QKB720987 QTX720986:QTX720987 RDT720986:RDT720987 RNP720986:RNP720987 RXL720986:RXL720987 SHH720986:SHH720987 SRD720986:SRD720987 TAZ720986:TAZ720987 TKV720986:TKV720987 TUR720986:TUR720987 UEN720986:UEN720987 UOJ720986:UOJ720987 UYF720986:UYF720987 VIB720986:VIB720987 VRX720986:VRX720987 WBT720986:WBT720987 WLP720986:WLP720987 WVL720986:WVL720987 E786522:E786523 IZ786522:IZ786523 SV786522:SV786523 ACR786522:ACR786523 AMN786522:AMN786523 AWJ786522:AWJ786523 BGF786522:BGF786523 BQB786522:BQB786523 BZX786522:BZX786523 CJT786522:CJT786523 CTP786522:CTP786523 DDL786522:DDL786523 DNH786522:DNH786523 DXD786522:DXD786523 EGZ786522:EGZ786523 EQV786522:EQV786523 FAR786522:FAR786523 FKN786522:FKN786523 FUJ786522:FUJ786523 GEF786522:GEF786523 GOB786522:GOB786523 GXX786522:GXX786523 HHT786522:HHT786523 HRP786522:HRP786523 IBL786522:IBL786523 ILH786522:ILH786523 IVD786522:IVD786523 JEZ786522:JEZ786523 JOV786522:JOV786523 JYR786522:JYR786523 KIN786522:KIN786523 KSJ786522:KSJ786523 LCF786522:LCF786523 LMB786522:LMB786523 LVX786522:LVX786523 MFT786522:MFT786523 MPP786522:MPP786523 MZL786522:MZL786523 NJH786522:NJH786523 NTD786522:NTD786523 OCZ786522:OCZ786523 OMV786522:OMV786523 OWR786522:OWR786523 PGN786522:PGN786523 PQJ786522:PQJ786523 QAF786522:QAF786523 QKB786522:QKB786523 QTX786522:QTX786523 RDT786522:RDT786523 RNP786522:RNP786523 RXL786522:RXL786523 SHH786522:SHH786523 SRD786522:SRD786523 TAZ786522:TAZ786523 TKV786522:TKV786523 TUR786522:TUR786523 UEN786522:UEN786523 UOJ786522:UOJ786523 UYF786522:UYF786523 VIB786522:VIB786523 VRX786522:VRX786523 WBT786522:WBT786523 WLP786522:WLP786523 WVL786522:WVL786523 E852058:E852059 IZ852058:IZ852059 SV852058:SV852059 ACR852058:ACR852059 AMN852058:AMN852059 AWJ852058:AWJ852059 BGF852058:BGF852059 BQB852058:BQB852059 BZX852058:BZX852059 CJT852058:CJT852059 CTP852058:CTP852059 DDL852058:DDL852059 DNH852058:DNH852059 DXD852058:DXD852059 EGZ852058:EGZ852059 EQV852058:EQV852059 FAR852058:FAR852059 FKN852058:FKN852059 FUJ852058:FUJ852059 GEF852058:GEF852059 GOB852058:GOB852059 GXX852058:GXX852059 HHT852058:HHT852059 HRP852058:HRP852059 IBL852058:IBL852059 ILH852058:ILH852059 IVD852058:IVD852059 JEZ852058:JEZ852059 JOV852058:JOV852059 JYR852058:JYR852059 KIN852058:KIN852059 KSJ852058:KSJ852059 LCF852058:LCF852059 LMB852058:LMB852059 LVX852058:LVX852059 MFT852058:MFT852059 MPP852058:MPP852059 MZL852058:MZL852059 NJH852058:NJH852059 NTD852058:NTD852059 OCZ852058:OCZ852059 OMV852058:OMV852059 OWR852058:OWR852059 PGN852058:PGN852059 PQJ852058:PQJ852059 QAF852058:QAF852059 QKB852058:QKB852059 QTX852058:QTX852059 RDT852058:RDT852059 RNP852058:RNP852059 RXL852058:RXL852059 SHH852058:SHH852059 SRD852058:SRD852059 TAZ852058:TAZ852059 TKV852058:TKV852059 TUR852058:TUR852059 UEN852058:UEN852059 UOJ852058:UOJ852059 UYF852058:UYF852059 VIB852058:VIB852059 VRX852058:VRX852059 WBT852058:WBT852059 WLP852058:WLP852059 WVL852058:WVL852059 E917594:E917595 IZ917594:IZ917595 SV917594:SV917595 ACR917594:ACR917595 AMN917594:AMN917595 AWJ917594:AWJ917595 BGF917594:BGF917595 BQB917594:BQB917595 BZX917594:BZX917595 CJT917594:CJT917595 CTP917594:CTP917595 DDL917594:DDL917595 DNH917594:DNH917595 DXD917594:DXD917595 EGZ917594:EGZ917595 EQV917594:EQV917595 FAR917594:FAR917595 FKN917594:FKN917595 FUJ917594:FUJ917595 GEF917594:GEF917595 GOB917594:GOB917595 GXX917594:GXX917595 HHT917594:HHT917595 HRP917594:HRP917595 IBL917594:IBL917595 ILH917594:ILH917595 IVD917594:IVD917595 JEZ917594:JEZ917595 JOV917594:JOV917595 JYR917594:JYR917595 KIN917594:KIN917595 KSJ917594:KSJ917595 LCF917594:LCF917595 LMB917594:LMB917595 LVX917594:LVX917595 MFT917594:MFT917595 MPP917594:MPP917595 MZL917594:MZL917595 NJH917594:NJH917595 NTD917594:NTD917595 OCZ917594:OCZ917595 OMV917594:OMV917595 OWR917594:OWR917595 PGN917594:PGN917595 PQJ917594:PQJ917595 QAF917594:QAF917595 QKB917594:QKB917595 QTX917594:QTX917595 RDT917594:RDT917595 RNP917594:RNP917595 RXL917594:RXL917595 SHH917594:SHH917595 SRD917594:SRD917595 TAZ917594:TAZ917595 TKV917594:TKV917595 TUR917594:TUR917595 UEN917594:UEN917595 UOJ917594:UOJ917595 UYF917594:UYF917595 VIB917594:VIB917595 VRX917594:VRX917595 WBT917594:WBT917595 WLP917594:WLP917595 WVL917594:WVL917595 E983130:E983131 IZ983130:IZ983131 SV983130:SV983131 ACR983130:ACR983131 AMN983130:AMN983131 AWJ983130:AWJ983131 BGF983130:BGF983131 BQB983130:BQB983131 BZX983130:BZX983131 CJT983130:CJT983131 CTP983130:CTP983131 DDL983130:DDL983131 DNH983130:DNH983131 DXD983130:DXD983131 EGZ983130:EGZ983131 EQV983130:EQV983131 FAR983130:FAR983131 FKN983130:FKN983131 FUJ983130:FUJ983131 GEF983130:GEF983131 GOB983130:GOB983131 GXX983130:GXX983131 HHT983130:HHT983131 HRP983130:HRP983131 IBL983130:IBL983131 ILH983130:ILH983131 IVD983130:IVD983131 JEZ983130:JEZ983131 JOV983130:JOV983131 JYR983130:JYR983131 KIN983130:KIN983131 KSJ983130:KSJ983131 LCF983130:LCF983131 LMB983130:LMB983131 LVX983130:LVX983131 MFT983130:MFT983131 MPP983130:MPP983131 MZL983130:MZL983131 NJH983130:NJH983131 NTD983130:NTD983131 OCZ983130:OCZ983131 OMV983130:OMV983131 OWR983130:OWR983131 PGN983130:PGN983131 PQJ983130:PQJ983131 QAF983130:QAF983131 QKB983130:QKB983131 QTX983130:QTX983131 RDT983130:RDT983131 RNP983130:RNP983131 RXL983130:RXL983131 SHH983130:SHH983131 SRD983130:SRD983131 TAZ983130:TAZ983131 TKV983130:TKV983131 TUR983130:TUR983131 UEN983130:UEN983131 UOJ983130:UOJ983131 UYF983130:UYF983131 VIB983130:VIB983131 VRX983130:VRX983131 WBT983130:WBT983131 WLP983130:WLP983131 WVL983130:WVL983131 J90:J92 JE90:JE92 TA90:TA92 ACW90:ACW92 AMS90:AMS92 AWO90:AWO92 BGK90:BGK92 BQG90:BQG92 CAC90:CAC92 CJY90:CJY92 CTU90:CTU92 DDQ90:DDQ92 DNM90:DNM92 DXI90:DXI92 EHE90:EHE92 ERA90:ERA92 FAW90:FAW92 FKS90:FKS92 FUO90:FUO92 GEK90:GEK92 GOG90:GOG92 GYC90:GYC92 HHY90:HHY92 HRU90:HRU92 IBQ90:IBQ92 ILM90:ILM92 IVI90:IVI92 JFE90:JFE92 JPA90:JPA92 JYW90:JYW92 KIS90:KIS92 KSO90:KSO92 LCK90:LCK92 LMG90:LMG92 LWC90:LWC92 MFY90:MFY92 MPU90:MPU92 MZQ90:MZQ92 NJM90:NJM92 NTI90:NTI92 ODE90:ODE92 ONA90:ONA92 OWW90:OWW92 PGS90:PGS92 PQO90:PQO92 QAK90:QAK92 QKG90:QKG92 QUC90:QUC92 RDY90:RDY92 RNU90:RNU92 RXQ90:RXQ92 SHM90:SHM92 SRI90:SRI92 TBE90:TBE92 TLA90:TLA92 TUW90:TUW92 UES90:UES92 UOO90:UOO92 UYK90:UYK92 VIG90:VIG92 VSC90:VSC92 WBY90:WBY92 WLU90:WLU92 WVQ90:WVQ92 J65623:J65625 JE65623:JE65625 TA65623:TA65625 ACW65623:ACW65625 AMS65623:AMS65625 AWO65623:AWO65625 BGK65623:BGK65625 BQG65623:BQG65625 CAC65623:CAC65625 CJY65623:CJY65625 CTU65623:CTU65625 DDQ65623:DDQ65625 DNM65623:DNM65625 DXI65623:DXI65625 EHE65623:EHE65625 ERA65623:ERA65625 FAW65623:FAW65625 FKS65623:FKS65625 FUO65623:FUO65625 GEK65623:GEK65625 GOG65623:GOG65625 GYC65623:GYC65625 HHY65623:HHY65625 HRU65623:HRU65625 IBQ65623:IBQ65625 ILM65623:ILM65625 IVI65623:IVI65625 JFE65623:JFE65625 JPA65623:JPA65625 JYW65623:JYW65625 KIS65623:KIS65625 KSO65623:KSO65625 LCK65623:LCK65625 LMG65623:LMG65625 LWC65623:LWC65625 MFY65623:MFY65625 MPU65623:MPU65625 MZQ65623:MZQ65625 NJM65623:NJM65625 NTI65623:NTI65625 ODE65623:ODE65625 ONA65623:ONA65625 OWW65623:OWW65625 PGS65623:PGS65625 PQO65623:PQO65625 QAK65623:QAK65625 QKG65623:QKG65625 QUC65623:QUC65625 RDY65623:RDY65625 RNU65623:RNU65625 RXQ65623:RXQ65625 SHM65623:SHM65625 SRI65623:SRI65625 TBE65623:TBE65625 TLA65623:TLA65625 TUW65623:TUW65625 UES65623:UES65625 UOO65623:UOO65625 UYK65623:UYK65625 VIG65623:VIG65625 VSC65623:VSC65625 WBY65623:WBY65625 WLU65623:WLU65625 WVQ65623:WVQ65625 J131159:J131161 JE131159:JE131161 TA131159:TA131161 ACW131159:ACW131161 AMS131159:AMS131161 AWO131159:AWO131161 BGK131159:BGK131161 BQG131159:BQG131161 CAC131159:CAC131161 CJY131159:CJY131161 CTU131159:CTU131161 DDQ131159:DDQ131161 DNM131159:DNM131161 DXI131159:DXI131161 EHE131159:EHE131161 ERA131159:ERA131161 FAW131159:FAW131161 FKS131159:FKS131161 FUO131159:FUO131161 GEK131159:GEK131161 GOG131159:GOG131161 GYC131159:GYC131161 HHY131159:HHY131161 HRU131159:HRU131161 IBQ131159:IBQ131161 ILM131159:ILM131161 IVI131159:IVI131161 JFE131159:JFE131161 JPA131159:JPA131161 JYW131159:JYW131161 KIS131159:KIS131161 KSO131159:KSO131161 LCK131159:LCK131161 LMG131159:LMG131161 LWC131159:LWC131161 MFY131159:MFY131161 MPU131159:MPU131161 MZQ131159:MZQ131161 NJM131159:NJM131161 NTI131159:NTI131161 ODE131159:ODE131161 ONA131159:ONA131161 OWW131159:OWW131161 PGS131159:PGS131161 PQO131159:PQO131161 QAK131159:QAK131161 QKG131159:QKG131161 QUC131159:QUC131161 RDY131159:RDY131161 RNU131159:RNU131161 RXQ131159:RXQ131161 SHM131159:SHM131161 SRI131159:SRI131161 TBE131159:TBE131161 TLA131159:TLA131161 TUW131159:TUW131161 UES131159:UES131161 UOO131159:UOO131161 UYK131159:UYK131161 VIG131159:VIG131161 VSC131159:VSC131161 WBY131159:WBY131161 WLU131159:WLU131161 WVQ131159:WVQ131161 J196695:J196697 JE196695:JE196697 TA196695:TA196697 ACW196695:ACW196697 AMS196695:AMS196697 AWO196695:AWO196697 BGK196695:BGK196697 BQG196695:BQG196697 CAC196695:CAC196697 CJY196695:CJY196697 CTU196695:CTU196697 DDQ196695:DDQ196697 DNM196695:DNM196697 DXI196695:DXI196697 EHE196695:EHE196697 ERA196695:ERA196697 FAW196695:FAW196697 FKS196695:FKS196697 FUO196695:FUO196697 GEK196695:GEK196697 GOG196695:GOG196697 GYC196695:GYC196697 HHY196695:HHY196697 HRU196695:HRU196697 IBQ196695:IBQ196697 ILM196695:ILM196697 IVI196695:IVI196697 JFE196695:JFE196697 JPA196695:JPA196697 JYW196695:JYW196697 KIS196695:KIS196697 KSO196695:KSO196697 LCK196695:LCK196697 LMG196695:LMG196697 LWC196695:LWC196697 MFY196695:MFY196697 MPU196695:MPU196697 MZQ196695:MZQ196697 NJM196695:NJM196697 NTI196695:NTI196697 ODE196695:ODE196697 ONA196695:ONA196697 OWW196695:OWW196697 PGS196695:PGS196697 PQO196695:PQO196697 QAK196695:QAK196697 QKG196695:QKG196697 QUC196695:QUC196697 RDY196695:RDY196697 RNU196695:RNU196697 RXQ196695:RXQ196697 SHM196695:SHM196697 SRI196695:SRI196697 TBE196695:TBE196697 TLA196695:TLA196697 TUW196695:TUW196697 UES196695:UES196697 UOO196695:UOO196697 UYK196695:UYK196697 VIG196695:VIG196697 VSC196695:VSC196697 WBY196695:WBY196697 WLU196695:WLU196697 WVQ196695:WVQ196697 J262231:J262233 JE262231:JE262233 TA262231:TA262233 ACW262231:ACW262233 AMS262231:AMS262233 AWO262231:AWO262233 BGK262231:BGK262233 BQG262231:BQG262233 CAC262231:CAC262233 CJY262231:CJY262233 CTU262231:CTU262233 DDQ262231:DDQ262233 DNM262231:DNM262233 DXI262231:DXI262233 EHE262231:EHE262233 ERA262231:ERA262233 FAW262231:FAW262233 FKS262231:FKS262233 FUO262231:FUO262233 GEK262231:GEK262233 GOG262231:GOG262233 GYC262231:GYC262233 HHY262231:HHY262233 HRU262231:HRU262233 IBQ262231:IBQ262233 ILM262231:ILM262233 IVI262231:IVI262233 JFE262231:JFE262233 JPA262231:JPA262233 JYW262231:JYW262233 KIS262231:KIS262233 KSO262231:KSO262233 LCK262231:LCK262233 LMG262231:LMG262233 LWC262231:LWC262233 MFY262231:MFY262233 MPU262231:MPU262233 MZQ262231:MZQ262233 NJM262231:NJM262233 NTI262231:NTI262233 ODE262231:ODE262233 ONA262231:ONA262233 OWW262231:OWW262233 PGS262231:PGS262233 PQO262231:PQO262233 QAK262231:QAK262233 QKG262231:QKG262233 QUC262231:QUC262233 RDY262231:RDY262233 RNU262231:RNU262233 RXQ262231:RXQ262233 SHM262231:SHM262233 SRI262231:SRI262233 TBE262231:TBE262233 TLA262231:TLA262233 TUW262231:TUW262233 UES262231:UES262233 UOO262231:UOO262233 UYK262231:UYK262233 VIG262231:VIG262233 VSC262231:VSC262233 WBY262231:WBY262233 WLU262231:WLU262233 WVQ262231:WVQ262233 J327767:J327769 JE327767:JE327769 TA327767:TA327769 ACW327767:ACW327769 AMS327767:AMS327769 AWO327767:AWO327769 BGK327767:BGK327769 BQG327767:BQG327769 CAC327767:CAC327769 CJY327767:CJY327769 CTU327767:CTU327769 DDQ327767:DDQ327769 DNM327767:DNM327769 DXI327767:DXI327769 EHE327767:EHE327769 ERA327767:ERA327769 FAW327767:FAW327769 FKS327767:FKS327769 FUO327767:FUO327769 GEK327767:GEK327769 GOG327767:GOG327769 GYC327767:GYC327769 HHY327767:HHY327769 HRU327767:HRU327769 IBQ327767:IBQ327769 ILM327767:ILM327769 IVI327767:IVI327769 JFE327767:JFE327769 JPA327767:JPA327769 JYW327767:JYW327769 KIS327767:KIS327769 KSO327767:KSO327769 LCK327767:LCK327769 LMG327767:LMG327769 LWC327767:LWC327769 MFY327767:MFY327769 MPU327767:MPU327769 MZQ327767:MZQ327769 NJM327767:NJM327769 NTI327767:NTI327769 ODE327767:ODE327769 ONA327767:ONA327769 OWW327767:OWW327769 PGS327767:PGS327769 PQO327767:PQO327769 QAK327767:QAK327769 QKG327767:QKG327769 QUC327767:QUC327769 RDY327767:RDY327769 RNU327767:RNU327769 RXQ327767:RXQ327769 SHM327767:SHM327769 SRI327767:SRI327769 TBE327767:TBE327769 TLA327767:TLA327769 TUW327767:TUW327769 UES327767:UES327769 UOO327767:UOO327769 UYK327767:UYK327769 VIG327767:VIG327769 VSC327767:VSC327769 WBY327767:WBY327769 WLU327767:WLU327769 WVQ327767:WVQ327769 J393303:J393305 JE393303:JE393305 TA393303:TA393305 ACW393303:ACW393305 AMS393303:AMS393305 AWO393303:AWO393305 BGK393303:BGK393305 BQG393303:BQG393305 CAC393303:CAC393305 CJY393303:CJY393305 CTU393303:CTU393305 DDQ393303:DDQ393305 DNM393303:DNM393305 DXI393303:DXI393305 EHE393303:EHE393305 ERA393303:ERA393305 FAW393303:FAW393305 FKS393303:FKS393305 FUO393303:FUO393305 GEK393303:GEK393305 GOG393303:GOG393305 GYC393303:GYC393305 HHY393303:HHY393305 HRU393303:HRU393305 IBQ393303:IBQ393305 ILM393303:ILM393305 IVI393303:IVI393305 JFE393303:JFE393305 JPA393303:JPA393305 JYW393303:JYW393305 KIS393303:KIS393305 KSO393303:KSO393305 LCK393303:LCK393305 LMG393303:LMG393305 LWC393303:LWC393305 MFY393303:MFY393305 MPU393303:MPU393305 MZQ393303:MZQ393305 NJM393303:NJM393305 NTI393303:NTI393305 ODE393303:ODE393305 ONA393303:ONA393305 OWW393303:OWW393305 PGS393303:PGS393305 PQO393303:PQO393305 QAK393303:QAK393305 QKG393303:QKG393305 QUC393303:QUC393305 RDY393303:RDY393305 RNU393303:RNU393305 RXQ393303:RXQ393305 SHM393303:SHM393305 SRI393303:SRI393305 TBE393303:TBE393305 TLA393303:TLA393305 TUW393303:TUW393305 UES393303:UES393305 UOO393303:UOO393305 UYK393303:UYK393305 VIG393303:VIG393305 VSC393303:VSC393305 WBY393303:WBY393305 WLU393303:WLU393305 WVQ393303:WVQ393305 J458839:J458841 JE458839:JE458841 TA458839:TA458841 ACW458839:ACW458841 AMS458839:AMS458841 AWO458839:AWO458841 BGK458839:BGK458841 BQG458839:BQG458841 CAC458839:CAC458841 CJY458839:CJY458841 CTU458839:CTU458841 DDQ458839:DDQ458841 DNM458839:DNM458841 DXI458839:DXI458841 EHE458839:EHE458841 ERA458839:ERA458841 FAW458839:FAW458841 FKS458839:FKS458841 FUO458839:FUO458841 GEK458839:GEK458841 GOG458839:GOG458841 GYC458839:GYC458841 HHY458839:HHY458841 HRU458839:HRU458841 IBQ458839:IBQ458841 ILM458839:ILM458841 IVI458839:IVI458841 JFE458839:JFE458841 JPA458839:JPA458841 JYW458839:JYW458841 KIS458839:KIS458841 KSO458839:KSO458841 LCK458839:LCK458841 LMG458839:LMG458841 LWC458839:LWC458841 MFY458839:MFY458841 MPU458839:MPU458841 MZQ458839:MZQ458841 NJM458839:NJM458841 NTI458839:NTI458841 ODE458839:ODE458841 ONA458839:ONA458841 OWW458839:OWW458841 PGS458839:PGS458841 PQO458839:PQO458841 QAK458839:QAK458841 QKG458839:QKG458841 QUC458839:QUC458841 RDY458839:RDY458841 RNU458839:RNU458841 RXQ458839:RXQ458841 SHM458839:SHM458841 SRI458839:SRI458841 TBE458839:TBE458841 TLA458839:TLA458841 TUW458839:TUW458841 UES458839:UES458841 UOO458839:UOO458841 UYK458839:UYK458841 VIG458839:VIG458841 VSC458839:VSC458841 WBY458839:WBY458841 WLU458839:WLU458841 WVQ458839:WVQ458841 J524375:J524377 JE524375:JE524377 TA524375:TA524377 ACW524375:ACW524377 AMS524375:AMS524377 AWO524375:AWO524377 BGK524375:BGK524377 BQG524375:BQG524377 CAC524375:CAC524377 CJY524375:CJY524377 CTU524375:CTU524377 DDQ524375:DDQ524377 DNM524375:DNM524377 DXI524375:DXI524377 EHE524375:EHE524377 ERA524375:ERA524377 FAW524375:FAW524377 FKS524375:FKS524377 FUO524375:FUO524377 GEK524375:GEK524377 GOG524375:GOG524377 GYC524375:GYC524377 HHY524375:HHY524377 HRU524375:HRU524377 IBQ524375:IBQ524377 ILM524375:ILM524377 IVI524375:IVI524377 JFE524375:JFE524377 JPA524375:JPA524377 JYW524375:JYW524377 KIS524375:KIS524377 KSO524375:KSO524377 LCK524375:LCK524377 LMG524375:LMG524377 LWC524375:LWC524377 MFY524375:MFY524377 MPU524375:MPU524377 MZQ524375:MZQ524377 NJM524375:NJM524377 NTI524375:NTI524377 ODE524375:ODE524377 ONA524375:ONA524377 OWW524375:OWW524377 PGS524375:PGS524377 PQO524375:PQO524377 QAK524375:QAK524377 QKG524375:QKG524377 QUC524375:QUC524377 RDY524375:RDY524377 RNU524375:RNU524377 RXQ524375:RXQ524377 SHM524375:SHM524377 SRI524375:SRI524377 TBE524375:TBE524377 TLA524375:TLA524377 TUW524375:TUW524377 UES524375:UES524377 UOO524375:UOO524377 UYK524375:UYK524377 VIG524375:VIG524377 VSC524375:VSC524377 WBY524375:WBY524377 WLU524375:WLU524377 WVQ524375:WVQ524377 J589911:J589913 JE589911:JE589913 TA589911:TA589913 ACW589911:ACW589913 AMS589911:AMS589913 AWO589911:AWO589913 BGK589911:BGK589913 BQG589911:BQG589913 CAC589911:CAC589913 CJY589911:CJY589913 CTU589911:CTU589913 DDQ589911:DDQ589913 DNM589911:DNM589913 DXI589911:DXI589913 EHE589911:EHE589913 ERA589911:ERA589913 FAW589911:FAW589913 FKS589911:FKS589913 FUO589911:FUO589913 GEK589911:GEK589913 GOG589911:GOG589913 GYC589911:GYC589913 HHY589911:HHY589913 HRU589911:HRU589913 IBQ589911:IBQ589913 ILM589911:ILM589913 IVI589911:IVI589913 JFE589911:JFE589913 JPA589911:JPA589913 JYW589911:JYW589913 KIS589911:KIS589913 KSO589911:KSO589913 LCK589911:LCK589913 LMG589911:LMG589913 LWC589911:LWC589913 MFY589911:MFY589913 MPU589911:MPU589913 MZQ589911:MZQ589913 NJM589911:NJM589913 NTI589911:NTI589913 ODE589911:ODE589913 ONA589911:ONA589913 OWW589911:OWW589913 PGS589911:PGS589913 PQO589911:PQO589913 QAK589911:QAK589913 QKG589911:QKG589913 QUC589911:QUC589913 RDY589911:RDY589913 RNU589911:RNU589913 RXQ589911:RXQ589913 SHM589911:SHM589913 SRI589911:SRI589913 TBE589911:TBE589913 TLA589911:TLA589913 TUW589911:TUW589913 UES589911:UES589913 UOO589911:UOO589913 UYK589911:UYK589913 VIG589911:VIG589913 VSC589911:VSC589913 WBY589911:WBY589913 WLU589911:WLU589913 WVQ589911:WVQ589913 J655447:J655449 JE655447:JE655449 TA655447:TA655449 ACW655447:ACW655449 AMS655447:AMS655449 AWO655447:AWO655449 BGK655447:BGK655449 BQG655447:BQG655449 CAC655447:CAC655449 CJY655447:CJY655449 CTU655447:CTU655449 DDQ655447:DDQ655449 DNM655447:DNM655449 DXI655447:DXI655449 EHE655447:EHE655449 ERA655447:ERA655449 FAW655447:FAW655449 FKS655447:FKS655449 FUO655447:FUO655449 GEK655447:GEK655449 GOG655447:GOG655449 GYC655447:GYC655449 HHY655447:HHY655449 HRU655447:HRU655449 IBQ655447:IBQ655449 ILM655447:ILM655449 IVI655447:IVI655449 JFE655447:JFE655449 JPA655447:JPA655449 JYW655447:JYW655449 KIS655447:KIS655449 KSO655447:KSO655449 LCK655447:LCK655449 LMG655447:LMG655449 LWC655447:LWC655449 MFY655447:MFY655449 MPU655447:MPU655449 MZQ655447:MZQ655449 NJM655447:NJM655449 NTI655447:NTI655449 ODE655447:ODE655449 ONA655447:ONA655449 OWW655447:OWW655449 PGS655447:PGS655449 PQO655447:PQO655449 QAK655447:QAK655449 QKG655447:QKG655449 QUC655447:QUC655449 RDY655447:RDY655449 RNU655447:RNU655449 RXQ655447:RXQ655449 SHM655447:SHM655449 SRI655447:SRI655449 TBE655447:TBE655449 TLA655447:TLA655449 TUW655447:TUW655449 UES655447:UES655449 UOO655447:UOO655449 UYK655447:UYK655449 VIG655447:VIG655449 VSC655447:VSC655449 WBY655447:WBY655449 WLU655447:WLU655449 WVQ655447:WVQ655449 J720983:J720985 JE720983:JE720985 TA720983:TA720985 ACW720983:ACW720985 AMS720983:AMS720985 AWO720983:AWO720985 BGK720983:BGK720985 BQG720983:BQG720985 CAC720983:CAC720985 CJY720983:CJY720985 CTU720983:CTU720985 DDQ720983:DDQ720985 DNM720983:DNM720985 DXI720983:DXI720985 EHE720983:EHE720985 ERA720983:ERA720985 FAW720983:FAW720985 FKS720983:FKS720985 FUO720983:FUO720985 GEK720983:GEK720985 GOG720983:GOG720985 GYC720983:GYC720985 HHY720983:HHY720985 HRU720983:HRU720985 IBQ720983:IBQ720985 ILM720983:ILM720985 IVI720983:IVI720985 JFE720983:JFE720985 JPA720983:JPA720985 JYW720983:JYW720985 KIS720983:KIS720985 KSO720983:KSO720985 LCK720983:LCK720985 LMG720983:LMG720985 LWC720983:LWC720985 MFY720983:MFY720985 MPU720983:MPU720985 MZQ720983:MZQ720985 NJM720983:NJM720985 NTI720983:NTI720985 ODE720983:ODE720985 ONA720983:ONA720985 OWW720983:OWW720985 PGS720983:PGS720985 PQO720983:PQO720985 QAK720983:QAK720985 QKG720983:QKG720985 QUC720983:QUC720985 RDY720983:RDY720985 RNU720983:RNU720985 RXQ720983:RXQ720985 SHM720983:SHM720985 SRI720983:SRI720985 TBE720983:TBE720985 TLA720983:TLA720985 TUW720983:TUW720985 UES720983:UES720985 UOO720983:UOO720985 UYK720983:UYK720985 VIG720983:VIG720985 VSC720983:VSC720985 WBY720983:WBY720985 WLU720983:WLU720985 WVQ720983:WVQ720985 J786519:J786521 JE786519:JE786521 TA786519:TA786521 ACW786519:ACW786521 AMS786519:AMS786521 AWO786519:AWO786521 BGK786519:BGK786521 BQG786519:BQG786521 CAC786519:CAC786521 CJY786519:CJY786521 CTU786519:CTU786521 DDQ786519:DDQ786521 DNM786519:DNM786521 DXI786519:DXI786521 EHE786519:EHE786521 ERA786519:ERA786521 FAW786519:FAW786521 FKS786519:FKS786521 FUO786519:FUO786521 GEK786519:GEK786521 GOG786519:GOG786521 GYC786519:GYC786521 HHY786519:HHY786521 HRU786519:HRU786521 IBQ786519:IBQ786521 ILM786519:ILM786521 IVI786519:IVI786521 JFE786519:JFE786521 JPA786519:JPA786521 JYW786519:JYW786521 KIS786519:KIS786521 KSO786519:KSO786521 LCK786519:LCK786521 LMG786519:LMG786521 LWC786519:LWC786521 MFY786519:MFY786521 MPU786519:MPU786521 MZQ786519:MZQ786521 NJM786519:NJM786521 NTI786519:NTI786521 ODE786519:ODE786521 ONA786519:ONA786521 OWW786519:OWW786521 PGS786519:PGS786521 PQO786519:PQO786521 QAK786519:QAK786521 QKG786519:QKG786521 QUC786519:QUC786521 RDY786519:RDY786521 RNU786519:RNU786521 RXQ786519:RXQ786521 SHM786519:SHM786521 SRI786519:SRI786521 TBE786519:TBE786521 TLA786519:TLA786521 TUW786519:TUW786521 UES786519:UES786521 UOO786519:UOO786521 UYK786519:UYK786521 VIG786519:VIG786521 VSC786519:VSC786521 WBY786519:WBY786521 WLU786519:WLU786521 WVQ786519:WVQ786521 J852055:J852057 JE852055:JE852057 TA852055:TA852057 ACW852055:ACW852057 AMS852055:AMS852057 AWO852055:AWO852057 BGK852055:BGK852057 BQG852055:BQG852057 CAC852055:CAC852057 CJY852055:CJY852057 CTU852055:CTU852057 DDQ852055:DDQ852057 DNM852055:DNM852057 DXI852055:DXI852057 EHE852055:EHE852057 ERA852055:ERA852057 FAW852055:FAW852057 FKS852055:FKS852057 FUO852055:FUO852057 GEK852055:GEK852057 GOG852055:GOG852057 GYC852055:GYC852057 HHY852055:HHY852057 HRU852055:HRU852057 IBQ852055:IBQ852057 ILM852055:ILM852057 IVI852055:IVI852057 JFE852055:JFE852057 JPA852055:JPA852057 JYW852055:JYW852057 KIS852055:KIS852057 KSO852055:KSO852057 LCK852055:LCK852057 LMG852055:LMG852057 LWC852055:LWC852057 MFY852055:MFY852057 MPU852055:MPU852057 MZQ852055:MZQ852057 NJM852055:NJM852057 NTI852055:NTI852057 ODE852055:ODE852057 ONA852055:ONA852057 OWW852055:OWW852057 PGS852055:PGS852057 PQO852055:PQO852057 QAK852055:QAK852057 QKG852055:QKG852057 QUC852055:QUC852057 RDY852055:RDY852057 RNU852055:RNU852057 RXQ852055:RXQ852057 SHM852055:SHM852057 SRI852055:SRI852057 TBE852055:TBE852057 TLA852055:TLA852057 TUW852055:TUW852057 UES852055:UES852057 UOO852055:UOO852057 UYK852055:UYK852057 VIG852055:VIG852057 VSC852055:VSC852057 WBY852055:WBY852057 WLU852055:WLU852057 WVQ852055:WVQ852057 J917591:J917593 JE917591:JE917593 TA917591:TA917593 ACW917591:ACW917593 AMS917591:AMS917593 AWO917591:AWO917593 BGK917591:BGK917593 BQG917591:BQG917593 CAC917591:CAC917593 CJY917591:CJY917593 CTU917591:CTU917593 DDQ917591:DDQ917593 DNM917591:DNM917593 DXI917591:DXI917593 EHE917591:EHE917593 ERA917591:ERA917593 FAW917591:FAW917593 FKS917591:FKS917593 FUO917591:FUO917593 GEK917591:GEK917593 GOG917591:GOG917593 GYC917591:GYC917593 HHY917591:HHY917593 HRU917591:HRU917593 IBQ917591:IBQ917593 ILM917591:ILM917593 IVI917591:IVI917593 JFE917591:JFE917593 JPA917591:JPA917593 JYW917591:JYW917593 KIS917591:KIS917593 KSO917591:KSO917593 LCK917591:LCK917593 LMG917591:LMG917593 LWC917591:LWC917593 MFY917591:MFY917593 MPU917591:MPU917593 MZQ917591:MZQ917593 NJM917591:NJM917593 NTI917591:NTI917593 ODE917591:ODE917593 ONA917591:ONA917593 OWW917591:OWW917593 PGS917591:PGS917593 PQO917591:PQO917593 QAK917591:QAK917593 QKG917591:QKG917593 QUC917591:QUC917593 RDY917591:RDY917593 RNU917591:RNU917593 RXQ917591:RXQ917593 SHM917591:SHM917593 SRI917591:SRI917593 TBE917591:TBE917593 TLA917591:TLA917593 TUW917591:TUW917593 UES917591:UES917593 UOO917591:UOO917593 UYK917591:UYK917593 VIG917591:VIG917593 VSC917591:VSC917593 WBY917591:WBY917593 WLU917591:WLU917593 WVQ917591:WVQ917593 J983127:J983129 JE983127:JE983129 TA983127:TA983129 ACW983127:ACW983129 AMS983127:AMS983129 AWO983127:AWO983129 BGK983127:BGK983129 BQG983127:BQG983129 CAC983127:CAC983129 CJY983127:CJY983129 CTU983127:CTU983129 DDQ983127:DDQ983129 DNM983127:DNM983129 DXI983127:DXI983129 EHE983127:EHE983129 ERA983127:ERA983129 FAW983127:FAW983129 FKS983127:FKS983129 FUO983127:FUO983129 GEK983127:GEK983129 GOG983127:GOG983129 GYC983127:GYC983129 HHY983127:HHY983129 HRU983127:HRU983129 IBQ983127:IBQ983129 ILM983127:ILM983129 IVI983127:IVI983129 JFE983127:JFE983129 JPA983127:JPA983129 JYW983127:JYW983129 KIS983127:KIS983129 KSO983127:KSO983129 LCK983127:LCK983129 LMG983127:LMG983129 LWC983127:LWC983129 MFY983127:MFY983129 MPU983127:MPU983129 MZQ983127:MZQ983129 NJM983127:NJM983129 NTI983127:NTI983129 ODE983127:ODE983129 ONA983127:ONA983129 OWW983127:OWW983129 PGS983127:PGS983129 PQO983127:PQO983129 QAK983127:QAK983129 QKG983127:QKG983129 QUC983127:QUC983129 RDY983127:RDY983129 RNU983127:RNU983129 RXQ983127:RXQ983129 SHM983127:SHM983129 SRI983127:SRI983129 TBE983127:TBE983129 TLA983127:TLA983129 TUW983127:TUW983129 UES983127:UES983129 UOO983127:UOO983129 UYK983127:UYK983129 VIG983127:VIG983129 VSC983127:VSC983129 WBY983127:WBY983129 WLU983127:WLU983129 WVQ983127:WVQ983129 D96:D98 IY96:IY98 SU96:SU98 ACQ96:ACQ98 AMM96:AMM98 AWI96:AWI98 BGE96:BGE98 BQA96:BQA98 BZW96:BZW98 CJS96:CJS98 CTO96:CTO98 DDK96:DDK98 DNG96:DNG98 DXC96:DXC98 EGY96:EGY98 EQU96:EQU98 FAQ96:FAQ98 FKM96:FKM98 FUI96:FUI98 GEE96:GEE98 GOA96:GOA98 GXW96:GXW98 HHS96:HHS98 HRO96:HRO98 IBK96:IBK98 ILG96:ILG98 IVC96:IVC98 JEY96:JEY98 JOU96:JOU98 JYQ96:JYQ98 KIM96:KIM98 KSI96:KSI98 LCE96:LCE98 LMA96:LMA98 LVW96:LVW98 MFS96:MFS98 MPO96:MPO98 MZK96:MZK98 NJG96:NJG98 NTC96:NTC98 OCY96:OCY98 OMU96:OMU98 OWQ96:OWQ98 PGM96:PGM98 PQI96:PQI98 QAE96:QAE98 QKA96:QKA98 QTW96:QTW98 RDS96:RDS98 RNO96:RNO98 RXK96:RXK98 SHG96:SHG98 SRC96:SRC98 TAY96:TAY98 TKU96:TKU98 TUQ96:TUQ98 UEM96:UEM98 UOI96:UOI98 UYE96:UYE98 VIA96:VIA98 VRW96:VRW98 WBS96:WBS98 WLO96:WLO98 WVK96:WVK98 D65628:D65630 IY65628:IY65630 SU65628:SU65630 ACQ65628:ACQ65630 AMM65628:AMM65630 AWI65628:AWI65630 BGE65628:BGE65630 BQA65628:BQA65630 BZW65628:BZW65630 CJS65628:CJS65630 CTO65628:CTO65630 DDK65628:DDK65630 DNG65628:DNG65630 DXC65628:DXC65630 EGY65628:EGY65630 EQU65628:EQU65630 FAQ65628:FAQ65630 FKM65628:FKM65630 FUI65628:FUI65630 GEE65628:GEE65630 GOA65628:GOA65630 GXW65628:GXW65630 HHS65628:HHS65630 HRO65628:HRO65630 IBK65628:IBK65630 ILG65628:ILG65630 IVC65628:IVC65630 JEY65628:JEY65630 JOU65628:JOU65630 JYQ65628:JYQ65630 KIM65628:KIM65630 KSI65628:KSI65630 LCE65628:LCE65630 LMA65628:LMA65630 LVW65628:LVW65630 MFS65628:MFS65630 MPO65628:MPO65630 MZK65628:MZK65630 NJG65628:NJG65630 NTC65628:NTC65630 OCY65628:OCY65630 OMU65628:OMU65630 OWQ65628:OWQ65630 PGM65628:PGM65630 PQI65628:PQI65630 QAE65628:QAE65630 QKA65628:QKA65630 QTW65628:QTW65630 RDS65628:RDS65630 RNO65628:RNO65630 RXK65628:RXK65630 SHG65628:SHG65630 SRC65628:SRC65630 TAY65628:TAY65630 TKU65628:TKU65630 TUQ65628:TUQ65630 UEM65628:UEM65630 UOI65628:UOI65630 UYE65628:UYE65630 VIA65628:VIA65630 VRW65628:VRW65630 WBS65628:WBS65630 WLO65628:WLO65630 WVK65628:WVK65630 D131164:D131166 IY131164:IY131166 SU131164:SU131166 ACQ131164:ACQ131166 AMM131164:AMM131166 AWI131164:AWI131166 BGE131164:BGE131166 BQA131164:BQA131166 BZW131164:BZW131166 CJS131164:CJS131166 CTO131164:CTO131166 DDK131164:DDK131166 DNG131164:DNG131166 DXC131164:DXC131166 EGY131164:EGY131166 EQU131164:EQU131166 FAQ131164:FAQ131166 FKM131164:FKM131166 FUI131164:FUI131166 GEE131164:GEE131166 GOA131164:GOA131166 GXW131164:GXW131166 HHS131164:HHS131166 HRO131164:HRO131166 IBK131164:IBK131166 ILG131164:ILG131166 IVC131164:IVC131166 JEY131164:JEY131166 JOU131164:JOU131166 JYQ131164:JYQ131166 KIM131164:KIM131166 KSI131164:KSI131166 LCE131164:LCE131166 LMA131164:LMA131166 LVW131164:LVW131166 MFS131164:MFS131166 MPO131164:MPO131166 MZK131164:MZK131166 NJG131164:NJG131166 NTC131164:NTC131166 OCY131164:OCY131166 OMU131164:OMU131166 OWQ131164:OWQ131166 PGM131164:PGM131166 PQI131164:PQI131166 QAE131164:QAE131166 QKA131164:QKA131166 QTW131164:QTW131166 RDS131164:RDS131166 RNO131164:RNO131166 RXK131164:RXK131166 SHG131164:SHG131166 SRC131164:SRC131166 TAY131164:TAY131166 TKU131164:TKU131166 TUQ131164:TUQ131166 UEM131164:UEM131166 UOI131164:UOI131166 UYE131164:UYE131166 VIA131164:VIA131166 VRW131164:VRW131166 WBS131164:WBS131166 WLO131164:WLO131166 WVK131164:WVK131166 D196700:D196702 IY196700:IY196702 SU196700:SU196702 ACQ196700:ACQ196702 AMM196700:AMM196702 AWI196700:AWI196702 BGE196700:BGE196702 BQA196700:BQA196702 BZW196700:BZW196702 CJS196700:CJS196702 CTO196700:CTO196702 DDK196700:DDK196702 DNG196700:DNG196702 DXC196700:DXC196702 EGY196700:EGY196702 EQU196700:EQU196702 FAQ196700:FAQ196702 FKM196700:FKM196702 FUI196700:FUI196702 GEE196700:GEE196702 GOA196700:GOA196702 GXW196700:GXW196702 HHS196700:HHS196702 HRO196700:HRO196702 IBK196700:IBK196702 ILG196700:ILG196702 IVC196700:IVC196702 JEY196700:JEY196702 JOU196700:JOU196702 JYQ196700:JYQ196702 KIM196700:KIM196702 KSI196700:KSI196702 LCE196700:LCE196702 LMA196700:LMA196702 LVW196700:LVW196702 MFS196700:MFS196702 MPO196700:MPO196702 MZK196700:MZK196702 NJG196700:NJG196702 NTC196700:NTC196702 OCY196700:OCY196702 OMU196700:OMU196702 OWQ196700:OWQ196702 PGM196700:PGM196702 PQI196700:PQI196702 QAE196700:QAE196702 QKA196700:QKA196702 QTW196700:QTW196702 RDS196700:RDS196702 RNO196700:RNO196702 RXK196700:RXK196702 SHG196700:SHG196702 SRC196700:SRC196702 TAY196700:TAY196702 TKU196700:TKU196702 TUQ196700:TUQ196702 UEM196700:UEM196702 UOI196700:UOI196702 UYE196700:UYE196702 VIA196700:VIA196702 VRW196700:VRW196702 WBS196700:WBS196702 WLO196700:WLO196702 WVK196700:WVK196702 D262236:D262238 IY262236:IY262238 SU262236:SU262238 ACQ262236:ACQ262238 AMM262236:AMM262238 AWI262236:AWI262238 BGE262236:BGE262238 BQA262236:BQA262238 BZW262236:BZW262238 CJS262236:CJS262238 CTO262236:CTO262238 DDK262236:DDK262238 DNG262236:DNG262238 DXC262236:DXC262238 EGY262236:EGY262238 EQU262236:EQU262238 FAQ262236:FAQ262238 FKM262236:FKM262238 FUI262236:FUI262238 GEE262236:GEE262238 GOA262236:GOA262238 GXW262236:GXW262238 HHS262236:HHS262238 HRO262236:HRO262238 IBK262236:IBK262238 ILG262236:ILG262238 IVC262236:IVC262238 JEY262236:JEY262238 JOU262236:JOU262238 JYQ262236:JYQ262238 KIM262236:KIM262238 KSI262236:KSI262238 LCE262236:LCE262238 LMA262236:LMA262238 LVW262236:LVW262238 MFS262236:MFS262238 MPO262236:MPO262238 MZK262236:MZK262238 NJG262236:NJG262238 NTC262236:NTC262238 OCY262236:OCY262238 OMU262236:OMU262238 OWQ262236:OWQ262238 PGM262236:PGM262238 PQI262236:PQI262238 QAE262236:QAE262238 QKA262236:QKA262238 QTW262236:QTW262238 RDS262236:RDS262238 RNO262236:RNO262238 RXK262236:RXK262238 SHG262236:SHG262238 SRC262236:SRC262238 TAY262236:TAY262238 TKU262236:TKU262238 TUQ262236:TUQ262238 UEM262236:UEM262238 UOI262236:UOI262238 UYE262236:UYE262238 VIA262236:VIA262238 VRW262236:VRW262238 WBS262236:WBS262238 WLO262236:WLO262238 WVK262236:WVK262238 D327772:D327774 IY327772:IY327774 SU327772:SU327774 ACQ327772:ACQ327774 AMM327772:AMM327774 AWI327772:AWI327774 BGE327772:BGE327774 BQA327772:BQA327774 BZW327772:BZW327774 CJS327772:CJS327774 CTO327772:CTO327774 DDK327772:DDK327774 DNG327772:DNG327774 DXC327772:DXC327774 EGY327772:EGY327774 EQU327772:EQU327774 FAQ327772:FAQ327774 FKM327772:FKM327774 FUI327772:FUI327774 GEE327772:GEE327774 GOA327772:GOA327774 GXW327772:GXW327774 HHS327772:HHS327774 HRO327772:HRO327774 IBK327772:IBK327774 ILG327772:ILG327774 IVC327772:IVC327774 JEY327772:JEY327774 JOU327772:JOU327774 JYQ327772:JYQ327774 KIM327772:KIM327774 KSI327772:KSI327774 LCE327772:LCE327774 LMA327772:LMA327774 LVW327772:LVW327774 MFS327772:MFS327774 MPO327772:MPO327774 MZK327772:MZK327774 NJG327772:NJG327774 NTC327772:NTC327774 OCY327772:OCY327774 OMU327772:OMU327774 OWQ327772:OWQ327774 PGM327772:PGM327774 PQI327772:PQI327774 QAE327772:QAE327774 QKA327772:QKA327774 QTW327772:QTW327774 RDS327772:RDS327774 RNO327772:RNO327774 RXK327772:RXK327774 SHG327772:SHG327774 SRC327772:SRC327774 TAY327772:TAY327774 TKU327772:TKU327774 TUQ327772:TUQ327774 UEM327772:UEM327774 UOI327772:UOI327774 UYE327772:UYE327774 VIA327772:VIA327774 VRW327772:VRW327774 WBS327772:WBS327774 WLO327772:WLO327774 WVK327772:WVK327774 D393308:D393310 IY393308:IY393310 SU393308:SU393310 ACQ393308:ACQ393310 AMM393308:AMM393310 AWI393308:AWI393310 BGE393308:BGE393310 BQA393308:BQA393310 BZW393308:BZW393310 CJS393308:CJS393310 CTO393308:CTO393310 DDK393308:DDK393310 DNG393308:DNG393310 DXC393308:DXC393310 EGY393308:EGY393310 EQU393308:EQU393310 FAQ393308:FAQ393310 FKM393308:FKM393310 FUI393308:FUI393310 GEE393308:GEE393310 GOA393308:GOA393310 GXW393308:GXW393310 HHS393308:HHS393310 HRO393308:HRO393310 IBK393308:IBK393310 ILG393308:ILG393310 IVC393308:IVC393310 JEY393308:JEY393310 JOU393308:JOU393310 JYQ393308:JYQ393310 KIM393308:KIM393310 KSI393308:KSI393310 LCE393308:LCE393310 LMA393308:LMA393310 LVW393308:LVW393310 MFS393308:MFS393310 MPO393308:MPO393310 MZK393308:MZK393310 NJG393308:NJG393310 NTC393308:NTC393310 OCY393308:OCY393310 OMU393308:OMU393310 OWQ393308:OWQ393310 PGM393308:PGM393310 PQI393308:PQI393310 QAE393308:QAE393310 QKA393308:QKA393310 QTW393308:QTW393310 RDS393308:RDS393310 RNO393308:RNO393310 RXK393308:RXK393310 SHG393308:SHG393310 SRC393308:SRC393310 TAY393308:TAY393310 TKU393308:TKU393310 TUQ393308:TUQ393310 UEM393308:UEM393310 UOI393308:UOI393310 UYE393308:UYE393310 VIA393308:VIA393310 VRW393308:VRW393310 WBS393308:WBS393310 WLO393308:WLO393310 WVK393308:WVK393310 D458844:D458846 IY458844:IY458846 SU458844:SU458846 ACQ458844:ACQ458846 AMM458844:AMM458846 AWI458844:AWI458846 BGE458844:BGE458846 BQA458844:BQA458846 BZW458844:BZW458846 CJS458844:CJS458846 CTO458844:CTO458846 DDK458844:DDK458846 DNG458844:DNG458846 DXC458844:DXC458846 EGY458844:EGY458846 EQU458844:EQU458846 FAQ458844:FAQ458846 FKM458844:FKM458846 FUI458844:FUI458846 GEE458844:GEE458846 GOA458844:GOA458846 GXW458844:GXW458846 HHS458844:HHS458846 HRO458844:HRO458846 IBK458844:IBK458846 ILG458844:ILG458846 IVC458844:IVC458846 JEY458844:JEY458846 JOU458844:JOU458846 JYQ458844:JYQ458846 KIM458844:KIM458846 KSI458844:KSI458846 LCE458844:LCE458846 LMA458844:LMA458846 LVW458844:LVW458846 MFS458844:MFS458846 MPO458844:MPO458846 MZK458844:MZK458846 NJG458844:NJG458846 NTC458844:NTC458846 OCY458844:OCY458846 OMU458844:OMU458846 OWQ458844:OWQ458846 PGM458844:PGM458846 PQI458844:PQI458846 QAE458844:QAE458846 QKA458844:QKA458846 QTW458844:QTW458846 RDS458844:RDS458846 RNO458844:RNO458846 RXK458844:RXK458846 SHG458844:SHG458846 SRC458844:SRC458846 TAY458844:TAY458846 TKU458844:TKU458846 TUQ458844:TUQ458846 UEM458844:UEM458846 UOI458844:UOI458846 UYE458844:UYE458846 VIA458844:VIA458846 VRW458844:VRW458846 WBS458844:WBS458846 WLO458844:WLO458846 WVK458844:WVK458846 D524380:D524382 IY524380:IY524382 SU524380:SU524382 ACQ524380:ACQ524382 AMM524380:AMM524382 AWI524380:AWI524382 BGE524380:BGE524382 BQA524380:BQA524382 BZW524380:BZW524382 CJS524380:CJS524382 CTO524380:CTO524382 DDK524380:DDK524382 DNG524380:DNG524382 DXC524380:DXC524382 EGY524380:EGY524382 EQU524380:EQU524382 FAQ524380:FAQ524382 FKM524380:FKM524382 FUI524380:FUI524382 GEE524380:GEE524382 GOA524380:GOA524382 GXW524380:GXW524382 HHS524380:HHS524382 HRO524380:HRO524382 IBK524380:IBK524382 ILG524380:ILG524382 IVC524380:IVC524382 JEY524380:JEY524382 JOU524380:JOU524382 JYQ524380:JYQ524382 KIM524380:KIM524382 KSI524380:KSI524382 LCE524380:LCE524382 LMA524380:LMA524382 LVW524380:LVW524382 MFS524380:MFS524382 MPO524380:MPO524382 MZK524380:MZK524382 NJG524380:NJG524382 NTC524380:NTC524382 OCY524380:OCY524382 OMU524380:OMU524382 OWQ524380:OWQ524382 PGM524380:PGM524382 PQI524380:PQI524382 QAE524380:QAE524382 QKA524380:QKA524382 QTW524380:QTW524382 RDS524380:RDS524382 RNO524380:RNO524382 RXK524380:RXK524382 SHG524380:SHG524382 SRC524380:SRC524382 TAY524380:TAY524382 TKU524380:TKU524382 TUQ524380:TUQ524382 UEM524380:UEM524382 UOI524380:UOI524382 UYE524380:UYE524382 VIA524380:VIA524382 VRW524380:VRW524382 WBS524380:WBS524382 WLO524380:WLO524382 WVK524380:WVK524382 D589916:D589918 IY589916:IY589918 SU589916:SU589918 ACQ589916:ACQ589918 AMM589916:AMM589918 AWI589916:AWI589918 BGE589916:BGE589918 BQA589916:BQA589918 BZW589916:BZW589918 CJS589916:CJS589918 CTO589916:CTO589918 DDK589916:DDK589918 DNG589916:DNG589918 DXC589916:DXC589918 EGY589916:EGY589918 EQU589916:EQU589918 FAQ589916:FAQ589918 FKM589916:FKM589918 FUI589916:FUI589918 GEE589916:GEE589918 GOA589916:GOA589918 GXW589916:GXW589918 HHS589916:HHS589918 HRO589916:HRO589918 IBK589916:IBK589918 ILG589916:ILG589918 IVC589916:IVC589918 JEY589916:JEY589918 JOU589916:JOU589918 JYQ589916:JYQ589918 KIM589916:KIM589918 KSI589916:KSI589918 LCE589916:LCE589918 LMA589916:LMA589918 LVW589916:LVW589918 MFS589916:MFS589918 MPO589916:MPO589918 MZK589916:MZK589918 NJG589916:NJG589918 NTC589916:NTC589918 OCY589916:OCY589918 OMU589916:OMU589918 OWQ589916:OWQ589918 PGM589916:PGM589918 PQI589916:PQI589918 QAE589916:QAE589918 QKA589916:QKA589918 QTW589916:QTW589918 RDS589916:RDS589918 RNO589916:RNO589918 RXK589916:RXK589918 SHG589916:SHG589918 SRC589916:SRC589918 TAY589916:TAY589918 TKU589916:TKU589918 TUQ589916:TUQ589918 UEM589916:UEM589918 UOI589916:UOI589918 UYE589916:UYE589918 VIA589916:VIA589918 VRW589916:VRW589918 WBS589916:WBS589918 WLO589916:WLO589918 WVK589916:WVK589918 D655452:D655454 IY655452:IY655454 SU655452:SU655454 ACQ655452:ACQ655454 AMM655452:AMM655454 AWI655452:AWI655454 BGE655452:BGE655454 BQA655452:BQA655454 BZW655452:BZW655454 CJS655452:CJS655454 CTO655452:CTO655454 DDK655452:DDK655454 DNG655452:DNG655454 DXC655452:DXC655454 EGY655452:EGY655454 EQU655452:EQU655454 FAQ655452:FAQ655454 FKM655452:FKM655454 FUI655452:FUI655454 GEE655452:GEE655454 GOA655452:GOA655454 GXW655452:GXW655454 HHS655452:HHS655454 HRO655452:HRO655454 IBK655452:IBK655454 ILG655452:ILG655454 IVC655452:IVC655454 JEY655452:JEY655454 JOU655452:JOU655454 JYQ655452:JYQ655454 KIM655452:KIM655454 KSI655452:KSI655454 LCE655452:LCE655454 LMA655452:LMA655454 LVW655452:LVW655454 MFS655452:MFS655454 MPO655452:MPO655454 MZK655452:MZK655454 NJG655452:NJG655454 NTC655452:NTC655454 OCY655452:OCY655454 OMU655452:OMU655454 OWQ655452:OWQ655454 PGM655452:PGM655454 PQI655452:PQI655454 QAE655452:QAE655454 QKA655452:QKA655454 QTW655452:QTW655454 RDS655452:RDS655454 RNO655452:RNO655454 RXK655452:RXK655454 SHG655452:SHG655454 SRC655452:SRC655454 TAY655452:TAY655454 TKU655452:TKU655454 TUQ655452:TUQ655454 UEM655452:UEM655454 UOI655452:UOI655454 UYE655452:UYE655454 VIA655452:VIA655454 VRW655452:VRW655454 WBS655452:WBS655454 WLO655452:WLO655454 WVK655452:WVK655454 D720988:D720990 IY720988:IY720990 SU720988:SU720990 ACQ720988:ACQ720990 AMM720988:AMM720990 AWI720988:AWI720990 BGE720988:BGE720990 BQA720988:BQA720990 BZW720988:BZW720990 CJS720988:CJS720990 CTO720988:CTO720990 DDK720988:DDK720990 DNG720988:DNG720990 DXC720988:DXC720990 EGY720988:EGY720990 EQU720988:EQU720990 FAQ720988:FAQ720990 FKM720988:FKM720990 FUI720988:FUI720990 GEE720988:GEE720990 GOA720988:GOA720990 GXW720988:GXW720990 HHS720988:HHS720990 HRO720988:HRO720990 IBK720988:IBK720990 ILG720988:ILG720990 IVC720988:IVC720990 JEY720988:JEY720990 JOU720988:JOU720990 JYQ720988:JYQ720990 KIM720988:KIM720990 KSI720988:KSI720990 LCE720988:LCE720990 LMA720988:LMA720990 LVW720988:LVW720990 MFS720988:MFS720990 MPO720988:MPO720990 MZK720988:MZK720990 NJG720988:NJG720990 NTC720988:NTC720990 OCY720988:OCY720990 OMU720988:OMU720990 OWQ720988:OWQ720990 PGM720988:PGM720990 PQI720988:PQI720990 QAE720988:QAE720990 QKA720988:QKA720990 QTW720988:QTW720990 RDS720988:RDS720990 RNO720988:RNO720990 RXK720988:RXK720990 SHG720988:SHG720990 SRC720988:SRC720990 TAY720988:TAY720990 TKU720988:TKU720990 TUQ720988:TUQ720990 UEM720988:UEM720990 UOI720988:UOI720990 UYE720988:UYE720990 VIA720988:VIA720990 VRW720988:VRW720990 WBS720988:WBS720990 WLO720988:WLO720990 WVK720988:WVK720990 D786524:D786526 IY786524:IY786526 SU786524:SU786526 ACQ786524:ACQ786526 AMM786524:AMM786526 AWI786524:AWI786526 BGE786524:BGE786526 BQA786524:BQA786526 BZW786524:BZW786526 CJS786524:CJS786526 CTO786524:CTO786526 DDK786524:DDK786526 DNG786524:DNG786526 DXC786524:DXC786526 EGY786524:EGY786526 EQU786524:EQU786526 FAQ786524:FAQ786526 FKM786524:FKM786526 FUI786524:FUI786526 GEE786524:GEE786526 GOA786524:GOA786526 GXW786524:GXW786526 HHS786524:HHS786526 HRO786524:HRO786526 IBK786524:IBK786526 ILG786524:ILG786526 IVC786524:IVC786526 JEY786524:JEY786526 JOU786524:JOU786526 JYQ786524:JYQ786526 KIM786524:KIM786526 KSI786524:KSI786526 LCE786524:LCE786526 LMA786524:LMA786526 LVW786524:LVW786526 MFS786524:MFS786526 MPO786524:MPO786526 MZK786524:MZK786526 NJG786524:NJG786526 NTC786524:NTC786526 OCY786524:OCY786526 OMU786524:OMU786526 OWQ786524:OWQ786526 PGM786524:PGM786526 PQI786524:PQI786526 QAE786524:QAE786526 QKA786524:QKA786526 QTW786524:QTW786526 RDS786524:RDS786526 RNO786524:RNO786526 RXK786524:RXK786526 SHG786524:SHG786526 SRC786524:SRC786526 TAY786524:TAY786526 TKU786524:TKU786526 TUQ786524:TUQ786526 UEM786524:UEM786526 UOI786524:UOI786526 UYE786524:UYE786526 VIA786524:VIA786526 VRW786524:VRW786526 WBS786524:WBS786526 WLO786524:WLO786526 WVK786524:WVK786526 D852060:D852062 IY852060:IY852062 SU852060:SU852062 ACQ852060:ACQ852062 AMM852060:AMM852062 AWI852060:AWI852062 BGE852060:BGE852062 BQA852060:BQA852062 BZW852060:BZW852062 CJS852060:CJS852062 CTO852060:CTO852062 DDK852060:DDK852062 DNG852060:DNG852062 DXC852060:DXC852062 EGY852060:EGY852062 EQU852060:EQU852062 FAQ852060:FAQ852062 FKM852060:FKM852062 FUI852060:FUI852062 GEE852060:GEE852062 GOA852060:GOA852062 GXW852060:GXW852062 HHS852060:HHS852062 HRO852060:HRO852062 IBK852060:IBK852062 ILG852060:ILG852062 IVC852060:IVC852062 JEY852060:JEY852062 JOU852060:JOU852062 JYQ852060:JYQ852062 KIM852060:KIM852062 KSI852060:KSI852062 LCE852060:LCE852062 LMA852060:LMA852062 LVW852060:LVW852062 MFS852060:MFS852062 MPO852060:MPO852062 MZK852060:MZK852062 NJG852060:NJG852062 NTC852060:NTC852062 OCY852060:OCY852062 OMU852060:OMU852062 OWQ852060:OWQ852062 PGM852060:PGM852062 PQI852060:PQI852062 QAE852060:QAE852062 QKA852060:QKA852062 QTW852060:QTW852062 RDS852060:RDS852062 RNO852060:RNO852062 RXK852060:RXK852062 SHG852060:SHG852062 SRC852060:SRC852062 TAY852060:TAY852062 TKU852060:TKU852062 TUQ852060:TUQ852062 UEM852060:UEM852062 UOI852060:UOI852062 UYE852060:UYE852062 VIA852060:VIA852062 VRW852060:VRW852062 WBS852060:WBS852062 WLO852060:WLO852062 WVK852060:WVK852062 D917596:D917598 IY917596:IY917598 SU917596:SU917598 ACQ917596:ACQ917598 AMM917596:AMM917598 AWI917596:AWI917598 BGE917596:BGE917598 BQA917596:BQA917598 BZW917596:BZW917598 CJS917596:CJS917598 CTO917596:CTO917598 DDK917596:DDK917598 DNG917596:DNG917598 DXC917596:DXC917598 EGY917596:EGY917598 EQU917596:EQU917598 FAQ917596:FAQ917598 FKM917596:FKM917598 FUI917596:FUI917598 GEE917596:GEE917598 GOA917596:GOA917598 GXW917596:GXW917598 HHS917596:HHS917598 HRO917596:HRO917598 IBK917596:IBK917598 ILG917596:ILG917598 IVC917596:IVC917598 JEY917596:JEY917598 JOU917596:JOU917598 JYQ917596:JYQ917598 KIM917596:KIM917598 KSI917596:KSI917598 LCE917596:LCE917598 LMA917596:LMA917598 LVW917596:LVW917598 MFS917596:MFS917598 MPO917596:MPO917598 MZK917596:MZK917598 NJG917596:NJG917598 NTC917596:NTC917598 OCY917596:OCY917598 OMU917596:OMU917598 OWQ917596:OWQ917598 PGM917596:PGM917598 PQI917596:PQI917598 QAE917596:QAE917598 QKA917596:QKA917598 QTW917596:QTW917598 RDS917596:RDS917598 RNO917596:RNO917598 RXK917596:RXK917598 SHG917596:SHG917598 SRC917596:SRC917598 TAY917596:TAY917598 TKU917596:TKU917598 TUQ917596:TUQ917598 UEM917596:UEM917598 UOI917596:UOI917598 UYE917596:UYE917598 VIA917596:VIA917598 VRW917596:VRW917598 WBS917596:WBS917598 WLO917596:WLO917598 WVK917596:WVK917598 D983132:D983134 IY983132:IY983134 SU983132:SU983134 ACQ983132:ACQ983134 AMM983132:AMM983134 AWI983132:AWI983134 BGE983132:BGE983134 BQA983132:BQA983134 BZW983132:BZW983134 CJS983132:CJS983134 CTO983132:CTO983134 DDK983132:DDK983134 DNG983132:DNG983134 DXC983132:DXC983134 EGY983132:EGY983134 EQU983132:EQU983134 FAQ983132:FAQ983134 FKM983132:FKM983134 FUI983132:FUI983134 GEE983132:GEE983134 GOA983132:GOA983134 GXW983132:GXW983134 HHS983132:HHS983134 HRO983132:HRO983134 IBK983132:IBK983134 ILG983132:ILG983134 IVC983132:IVC983134 JEY983132:JEY983134 JOU983132:JOU983134 JYQ983132:JYQ983134 KIM983132:KIM983134 KSI983132:KSI983134 LCE983132:LCE983134 LMA983132:LMA983134 LVW983132:LVW983134 MFS983132:MFS983134 MPO983132:MPO983134 MZK983132:MZK983134 NJG983132:NJG983134 NTC983132:NTC983134 OCY983132:OCY983134 OMU983132:OMU983134 OWQ983132:OWQ983134 PGM983132:PGM983134 PQI983132:PQI983134 QAE983132:QAE983134 QKA983132:QKA983134 QTW983132:QTW983134 RDS983132:RDS983134 RNO983132:RNO983134 RXK983132:RXK983134 SHG983132:SHG983134 SRC983132:SRC983134 TAY983132:TAY983134 TKU983132:TKU983134 TUQ983132:TUQ983134 UEM983132:UEM983134 UOI983132:UOI983134 UYE983132:UYE983134 VIA983132:VIA983134 VRW983132:VRW983134 WBS983132:WBS983134 WLO983132:WLO983134 WVK983132:WVK983134 E99:E101 IZ99:IZ101 SV99:SV101 ACR99:ACR101 AMN99:AMN101 AWJ99:AWJ101 BGF99:BGF101 BQB99:BQB101 BZX99:BZX101 CJT99:CJT101 CTP99:CTP101 DDL99:DDL101 DNH99:DNH101 DXD99:DXD101 EGZ99:EGZ101 EQV99:EQV101 FAR99:FAR101 FKN99:FKN101 FUJ99:FUJ101 GEF99:GEF101 GOB99:GOB101 GXX99:GXX101 HHT99:HHT101 HRP99:HRP101 IBL99:IBL101 ILH99:ILH101 IVD99:IVD101 JEZ99:JEZ101 JOV99:JOV101 JYR99:JYR101 KIN99:KIN101 KSJ99:KSJ101 LCF99:LCF101 LMB99:LMB101 LVX99:LVX101 MFT99:MFT101 MPP99:MPP101 MZL99:MZL101 NJH99:NJH101 NTD99:NTD101 OCZ99:OCZ101 OMV99:OMV101 OWR99:OWR101 PGN99:PGN101 PQJ99:PQJ101 QAF99:QAF101 QKB99:QKB101 QTX99:QTX101 RDT99:RDT101 RNP99:RNP101 RXL99:RXL101 SHH99:SHH101 SRD99:SRD101 TAZ99:TAZ101 TKV99:TKV101 TUR99:TUR101 UEN99:UEN101 UOJ99:UOJ101 UYF99:UYF101 VIB99:VIB101 VRX99:VRX101 WBT99:WBT101 WLP99:WLP101 WVL99:WVL101 E65631:E65632 IZ65631:IZ65632 SV65631:SV65632 ACR65631:ACR65632 AMN65631:AMN65632 AWJ65631:AWJ65632 BGF65631:BGF65632 BQB65631:BQB65632 BZX65631:BZX65632 CJT65631:CJT65632 CTP65631:CTP65632 DDL65631:DDL65632 DNH65631:DNH65632 DXD65631:DXD65632 EGZ65631:EGZ65632 EQV65631:EQV65632 FAR65631:FAR65632 FKN65631:FKN65632 FUJ65631:FUJ65632 GEF65631:GEF65632 GOB65631:GOB65632 GXX65631:GXX65632 HHT65631:HHT65632 HRP65631:HRP65632 IBL65631:IBL65632 ILH65631:ILH65632 IVD65631:IVD65632 JEZ65631:JEZ65632 JOV65631:JOV65632 JYR65631:JYR65632 KIN65631:KIN65632 KSJ65631:KSJ65632 LCF65631:LCF65632 LMB65631:LMB65632 LVX65631:LVX65632 MFT65631:MFT65632 MPP65631:MPP65632 MZL65631:MZL65632 NJH65631:NJH65632 NTD65631:NTD65632 OCZ65631:OCZ65632 OMV65631:OMV65632 OWR65631:OWR65632 PGN65631:PGN65632 PQJ65631:PQJ65632 QAF65631:QAF65632 QKB65631:QKB65632 QTX65631:QTX65632 RDT65631:RDT65632 RNP65631:RNP65632 RXL65631:RXL65632 SHH65631:SHH65632 SRD65631:SRD65632 TAZ65631:TAZ65632 TKV65631:TKV65632 TUR65631:TUR65632 UEN65631:UEN65632 UOJ65631:UOJ65632 UYF65631:UYF65632 VIB65631:VIB65632 VRX65631:VRX65632 WBT65631:WBT65632 WLP65631:WLP65632 WVL65631:WVL65632 E131167:E131168 IZ131167:IZ131168 SV131167:SV131168 ACR131167:ACR131168 AMN131167:AMN131168 AWJ131167:AWJ131168 BGF131167:BGF131168 BQB131167:BQB131168 BZX131167:BZX131168 CJT131167:CJT131168 CTP131167:CTP131168 DDL131167:DDL131168 DNH131167:DNH131168 DXD131167:DXD131168 EGZ131167:EGZ131168 EQV131167:EQV131168 FAR131167:FAR131168 FKN131167:FKN131168 FUJ131167:FUJ131168 GEF131167:GEF131168 GOB131167:GOB131168 GXX131167:GXX131168 HHT131167:HHT131168 HRP131167:HRP131168 IBL131167:IBL131168 ILH131167:ILH131168 IVD131167:IVD131168 JEZ131167:JEZ131168 JOV131167:JOV131168 JYR131167:JYR131168 KIN131167:KIN131168 KSJ131167:KSJ131168 LCF131167:LCF131168 LMB131167:LMB131168 LVX131167:LVX131168 MFT131167:MFT131168 MPP131167:MPP131168 MZL131167:MZL131168 NJH131167:NJH131168 NTD131167:NTD131168 OCZ131167:OCZ131168 OMV131167:OMV131168 OWR131167:OWR131168 PGN131167:PGN131168 PQJ131167:PQJ131168 QAF131167:QAF131168 QKB131167:QKB131168 QTX131167:QTX131168 RDT131167:RDT131168 RNP131167:RNP131168 RXL131167:RXL131168 SHH131167:SHH131168 SRD131167:SRD131168 TAZ131167:TAZ131168 TKV131167:TKV131168 TUR131167:TUR131168 UEN131167:UEN131168 UOJ131167:UOJ131168 UYF131167:UYF131168 VIB131167:VIB131168 VRX131167:VRX131168 WBT131167:WBT131168 WLP131167:WLP131168 WVL131167:WVL131168 E196703:E196704 IZ196703:IZ196704 SV196703:SV196704 ACR196703:ACR196704 AMN196703:AMN196704 AWJ196703:AWJ196704 BGF196703:BGF196704 BQB196703:BQB196704 BZX196703:BZX196704 CJT196703:CJT196704 CTP196703:CTP196704 DDL196703:DDL196704 DNH196703:DNH196704 DXD196703:DXD196704 EGZ196703:EGZ196704 EQV196703:EQV196704 FAR196703:FAR196704 FKN196703:FKN196704 FUJ196703:FUJ196704 GEF196703:GEF196704 GOB196703:GOB196704 GXX196703:GXX196704 HHT196703:HHT196704 HRP196703:HRP196704 IBL196703:IBL196704 ILH196703:ILH196704 IVD196703:IVD196704 JEZ196703:JEZ196704 JOV196703:JOV196704 JYR196703:JYR196704 KIN196703:KIN196704 KSJ196703:KSJ196704 LCF196703:LCF196704 LMB196703:LMB196704 LVX196703:LVX196704 MFT196703:MFT196704 MPP196703:MPP196704 MZL196703:MZL196704 NJH196703:NJH196704 NTD196703:NTD196704 OCZ196703:OCZ196704 OMV196703:OMV196704 OWR196703:OWR196704 PGN196703:PGN196704 PQJ196703:PQJ196704 QAF196703:QAF196704 QKB196703:QKB196704 QTX196703:QTX196704 RDT196703:RDT196704 RNP196703:RNP196704 RXL196703:RXL196704 SHH196703:SHH196704 SRD196703:SRD196704 TAZ196703:TAZ196704 TKV196703:TKV196704 TUR196703:TUR196704 UEN196703:UEN196704 UOJ196703:UOJ196704 UYF196703:UYF196704 VIB196703:VIB196704 VRX196703:VRX196704 WBT196703:WBT196704 WLP196703:WLP196704 WVL196703:WVL196704 E262239:E262240 IZ262239:IZ262240 SV262239:SV262240 ACR262239:ACR262240 AMN262239:AMN262240 AWJ262239:AWJ262240 BGF262239:BGF262240 BQB262239:BQB262240 BZX262239:BZX262240 CJT262239:CJT262240 CTP262239:CTP262240 DDL262239:DDL262240 DNH262239:DNH262240 DXD262239:DXD262240 EGZ262239:EGZ262240 EQV262239:EQV262240 FAR262239:FAR262240 FKN262239:FKN262240 FUJ262239:FUJ262240 GEF262239:GEF262240 GOB262239:GOB262240 GXX262239:GXX262240 HHT262239:HHT262240 HRP262239:HRP262240 IBL262239:IBL262240 ILH262239:ILH262240 IVD262239:IVD262240 JEZ262239:JEZ262240 JOV262239:JOV262240 JYR262239:JYR262240 KIN262239:KIN262240 KSJ262239:KSJ262240 LCF262239:LCF262240 LMB262239:LMB262240 LVX262239:LVX262240 MFT262239:MFT262240 MPP262239:MPP262240 MZL262239:MZL262240 NJH262239:NJH262240 NTD262239:NTD262240 OCZ262239:OCZ262240 OMV262239:OMV262240 OWR262239:OWR262240 PGN262239:PGN262240 PQJ262239:PQJ262240 QAF262239:QAF262240 QKB262239:QKB262240 QTX262239:QTX262240 RDT262239:RDT262240 RNP262239:RNP262240 RXL262239:RXL262240 SHH262239:SHH262240 SRD262239:SRD262240 TAZ262239:TAZ262240 TKV262239:TKV262240 TUR262239:TUR262240 UEN262239:UEN262240 UOJ262239:UOJ262240 UYF262239:UYF262240 VIB262239:VIB262240 VRX262239:VRX262240 WBT262239:WBT262240 WLP262239:WLP262240 WVL262239:WVL262240 E327775:E327776 IZ327775:IZ327776 SV327775:SV327776 ACR327775:ACR327776 AMN327775:AMN327776 AWJ327775:AWJ327776 BGF327775:BGF327776 BQB327775:BQB327776 BZX327775:BZX327776 CJT327775:CJT327776 CTP327775:CTP327776 DDL327775:DDL327776 DNH327775:DNH327776 DXD327775:DXD327776 EGZ327775:EGZ327776 EQV327775:EQV327776 FAR327775:FAR327776 FKN327775:FKN327776 FUJ327775:FUJ327776 GEF327775:GEF327776 GOB327775:GOB327776 GXX327775:GXX327776 HHT327775:HHT327776 HRP327775:HRP327776 IBL327775:IBL327776 ILH327775:ILH327776 IVD327775:IVD327776 JEZ327775:JEZ327776 JOV327775:JOV327776 JYR327775:JYR327776 KIN327775:KIN327776 KSJ327775:KSJ327776 LCF327775:LCF327776 LMB327775:LMB327776 LVX327775:LVX327776 MFT327775:MFT327776 MPP327775:MPP327776 MZL327775:MZL327776 NJH327775:NJH327776 NTD327775:NTD327776 OCZ327775:OCZ327776 OMV327775:OMV327776 OWR327775:OWR327776 PGN327775:PGN327776 PQJ327775:PQJ327776 QAF327775:QAF327776 QKB327775:QKB327776 QTX327775:QTX327776 RDT327775:RDT327776 RNP327775:RNP327776 RXL327775:RXL327776 SHH327775:SHH327776 SRD327775:SRD327776 TAZ327775:TAZ327776 TKV327775:TKV327776 TUR327775:TUR327776 UEN327775:UEN327776 UOJ327775:UOJ327776 UYF327775:UYF327776 VIB327775:VIB327776 VRX327775:VRX327776 WBT327775:WBT327776 WLP327775:WLP327776 WVL327775:WVL327776 E393311:E393312 IZ393311:IZ393312 SV393311:SV393312 ACR393311:ACR393312 AMN393311:AMN393312 AWJ393311:AWJ393312 BGF393311:BGF393312 BQB393311:BQB393312 BZX393311:BZX393312 CJT393311:CJT393312 CTP393311:CTP393312 DDL393311:DDL393312 DNH393311:DNH393312 DXD393311:DXD393312 EGZ393311:EGZ393312 EQV393311:EQV393312 FAR393311:FAR393312 FKN393311:FKN393312 FUJ393311:FUJ393312 GEF393311:GEF393312 GOB393311:GOB393312 GXX393311:GXX393312 HHT393311:HHT393312 HRP393311:HRP393312 IBL393311:IBL393312 ILH393311:ILH393312 IVD393311:IVD393312 JEZ393311:JEZ393312 JOV393311:JOV393312 JYR393311:JYR393312 KIN393311:KIN393312 KSJ393311:KSJ393312 LCF393311:LCF393312 LMB393311:LMB393312 LVX393311:LVX393312 MFT393311:MFT393312 MPP393311:MPP393312 MZL393311:MZL393312 NJH393311:NJH393312 NTD393311:NTD393312 OCZ393311:OCZ393312 OMV393311:OMV393312 OWR393311:OWR393312 PGN393311:PGN393312 PQJ393311:PQJ393312 QAF393311:QAF393312 QKB393311:QKB393312 QTX393311:QTX393312 RDT393311:RDT393312 RNP393311:RNP393312 RXL393311:RXL393312 SHH393311:SHH393312 SRD393311:SRD393312 TAZ393311:TAZ393312 TKV393311:TKV393312 TUR393311:TUR393312 UEN393311:UEN393312 UOJ393311:UOJ393312 UYF393311:UYF393312 VIB393311:VIB393312 VRX393311:VRX393312 WBT393311:WBT393312 WLP393311:WLP393312 WVL393311:WVL393312 E458847:E458848 IZ458847:IZ458848 SV458847:SV458848 ACR458847:ACR458848 AMN458847:AMN458848 AWJ458847:AWJ458848 BGF458847:BGF458848 BQB458847:BQB458848 BZX458847:BZX458848 CJT458847:CJT458848 CTP458847:CTP458848 DDL458847:DDL458848 DNH458847:DNH458848 DXD458847:DXD458848 EGZ458847:EGZ458848 EQV458847:EQV458848 FAR458847:FAR458848 FKN458847:FKN458848 FUJ458847:FUJ458848 GEF458847:GEF458848 GOB458847:GOB458848 GXX458847:GXX458848 HHT458847:HHT458848 HRP458847:HRP458848 IBL458847:IBL458848 ILH458847:ILH458848 IVD458847:IVD458848 JEZ458847:JEZ458848 JOV458847:JOV458848 JYR458847:JYR458848 KIN458847:KIN458848 KSJ458847:KSJ458848 LCF458847:LCF458848 LMB458847:LMB458848 LVX458847:LVX458848 MFT458847:MFT458848 MPP458847:MPP458848 MZL458847:MZL458848 NJH458847:NJH458848 NTD458847:NTD458848 OCZ458847:OCZ458848 OMV458847:OMV458848 OWR458847:OWR458848 PGN458847:PGN458848 PQJ458847:PQJ458848 QAF458847:QAF458848 QKB458847:QKB458848 QTX458847:QTX458848 RDT458847:RDT458848 RNP458847:RNP458848 RXL458847:RXL458848 SHH458847:SHH458848 SRD458847:SRD458848 TAZ458847:TAZ458848 TKV458847:TKV458848 TUR458847:TUR458848 UEN458847:UEN458848 UOJ458847:UOJ458848 UYF458847:UYF458848 VIB458847:VIB458848 VRX458847:VRX458848 WBT458847:WBT458848 WLP458847:WLP458848 WVL458847:WVL458848 E524383:E524384 IZ524383:IZ524384 SV524383:SV524384 ACR524383:ACR524384 AMN524383:AMN524384 AWJ524383:AWJ524384 BGF524383:BGF524384 BQB524383:BQB524384 BZX524383:BZX524384 CJT524383:CJT524384 CTP524383:CTP524384 DDL524383:DDL524384 DNH524383:DNH524384 DXD524383:DXD524384 EGZ524383:EGZ524384 EQV524383:EQV524384 FAR524383:FAR524384 FKN524383:FKN524384 FUJ524383:FUJ524384 GEF524383:GEF524384 GOB524383:GOB524384 GXX524383:GXX524384 HHT524383:HHT524384 HRP524383:HRP524384 IBL524383:IBL524384 ILH524383:ILH524384 IVD524383:IVD524384 JEZ524383:JEZ524384 JOV524383:JOV524384 JYR524383:JYR524384 KIN524383:KIN524384 KSJ524383:KSJ524384 LCF524383:LCF524384 LMB524383:LMB524384 LVX524383:LVX524384 MFT524383:MFT524384 MPP524383:MPP524384 MZL524383:MZL524384 NJH524383:NJH524384 NTD524383:NTD524384 OCZ524383:OCZ524384 OMV524383:OMV524384 OWR524383:OWR524384 PGN524383:PGN524384 PQJ524383:PQJ524384 QAF524383:QAF524384 QKB524383:QKB524384 QTX524383:QTX524384 RDT524383:RDT524384 RNP524383:RNP524384 RXL524383:RXL524384 SHH524383:SHH524384 SRD524383:SRD524384 TAZ524383:TAZ524384 TKV524383:TKV524384 TUR524383:TUR524384 UEN524383:UEN524384 UOJ524383:UOJ524384 UYF524383:UYF524384 VIB524383:VIB524384 VRX524383:VRX524384 WBT524383:WBT524384 WLP524383:WLP524384 WVL524383:WVL524384 E589919:E589920 IZ589919:IZ589920 SV589919:SV589920 ACR589919:ACR589920 AMN589919:AMN589920 AWJ589919:AWJ589920 BGF589919:BGF589920 BQB589919:BQB589920 BZX589919:BZX589920 CJT589919:CJT589920 CTP589919:CTP589920 DDL589919:DDL589920 DNH589919:DNH589920 DXD589919:DXD589920 EGZ589919:EGZ589920 EQV589919:EQV589920 FAR589919:FAR589920 FKN589919:FKN589920 FUJ589919:FUJ589920 GEF589919:GEF589920 GOB589919:GOB589920 GXX589919:GXX589920 HHT589919:HHT589920 HRP589919:HRP589920 IBL589919:IBL589920 ILH589919:ILH589920 IVD589919:IVD589920 JEZ589919:JEZ589920 JOV589919:JOV589920 JYR589919:JYR589920 KIN589919:KIN589920 KSJ589919:KSJ589920 LCF589919:LCF589920 LMB589919:LMB589920 LVX589919:LVX589920 MFT589919:MFT589920 MPP589919:MPP589920 MZL589919:MZL589920 NJH589919:NJH589920 NTD589919:NTD589920 OCZ589919:OCZ589920 OMV589919:OMV589920 OWR589919:OWR589920 PGN589919:PGN589920 PQJ589919:PQJ589920 QAF589919:QAF589920 QKB589919:QKB589920 QTX589919:QTX589920 RDT589919:RDT589920 RNP589919:RNP589920 RXL589919:RXL589920 SHH589919:SHH589920 SRD589919:SRD589920 TAZ589919:TAZ589920 TKV589919:TKV589920 TUR589919:TUR589920 UEN589919:UEN589920 UOJ589919:UOJ589920 UYF589919:UYF589920 VIB589919:VIB589920 VRX589919:VRX589920 WBT589919:WBT589920 WLP589919:WLP589920 WVL589919:WVL589920 E655455:E655456 IZ655455:IZ655456 SV655455:SV655456 ACR655455:ACR655456 AMN655455:AMN655456 AWJ655455:AWJ655456 BGF655455:BGF655456 BQB655455:BQB655456 BZX655455:BZX655456 CJT655455:CJT655456 CTP655455:CTP655456 DDL655455:DDL655456 DNH655455:DNH655456 DXD655455:DXD655456 EGZ655455:EGZ655456 EQV655455:EQV655456 FAR655455:FAR655456 FKN655455:FKN655456 FUJ655455:FUJ655456 GEF655455:GEF655456 GOB655455:GOB655456 GXX655455:GXX655456 HHT655455:HHT655456 HRP655455:HRP655456 IBL655455:IBL655456 ILH655455:ILH655456 IVD655455:IVD655456 JEZ655455:JEZ655456 JOV655455:JOV655456 JYR655455:JYR655456 KIN655455:KIN655456 KSJ655455:KSJ655456 LCF655455:LCF655456 LMB655455:LMB655456 LVX655455:LVX655456 MFT655455:MFT655456 MPP655455:MPP655456 MZL655455:MZL655456 NJH655455:NJH655456 NTD655455:NTD655456 OCZ655455:OCZ655456 OMV655455:OMV655456 OWR655455:OWR655456 PGN655455:PGN655456 PQJ655455:PQJ655456 QAF655455:QAF655456 QKB655455:QKB655456 QTX655455:QTX655456 RDT655455:RDT655456 RNP655455:RNP655456 RXL655455:RXL655456 SHH655455:SHH655456 SRD655455:SRD655456 TAZ655455:TAZ655456 TKV655455:TKV655456 TUR655455:TUR655456 UEN655455:UEN655456 UOJ655455:UOJ655456 UYF655455:UYF655456 VIB655455:VIB655456 VRX655455:VRX655456 WBT655455:WBT655456 WLP655455:WLP655456 WVL655455:WVL655456 E720991:E720992 IZ720991:IZ720992 SV720991:SV720992 ACR720991:ACR720992 AMN720991:AMN720992 AWJ720991:AWJ720992 BGF720991:BGF720992 BQB720991:BQB720992 BZX720991:BZX720992 CJT720991:CJT720992 CTP720991:CTP720992 DDL720991:DDL720992 DNH720991:DNH720992 DXD720991:DXD720992 EGZ720991:EGZ720992 EQV720991:EQV720992 FAR720991:FAR720992 FKN720991:FKN720992 FUJ720991:FUJ720992 GEF720991:GEF720992 GOB720991:GOB720992 GXX720991:GXX720992 HHT720991:HHT720992 HRP720991:HRP720992 IBL720991:IBL720992 ILH720991:ILH720992 IVD720991:IVD720992 JEZ720991:JEZ720992 JOV720991:JOV720992 JYR720991:JYR720992 KIN720991:KIN720992 KSJ720991:KSJ720992 LCF720991:LCF720992 LMB720991:LMB720992 LVX720991:LVX720992 MFT720991:MFT720992 MPP720991:MPP720992 MZL720991:MZL720992 NJH720991:NJH720992 NTD720991:NTD720992 OCZ720991:OCZ720992 OMV720991:OMV720992 OWR720991:OWR720992 PGN720991:PGN720992 PQJ720991:PQJ720992 QAF720991:QAF720992 QKB720991:QKB720992 QTX720991:QTX720992 RDT720991:RDT720992 RNP720991:RNP720992 RXL720991:RXL720992 SHH720991:SHH720992 SRD720991:SRD720992 TAZ720991:TAZ720992 TKV720991:TKV720992 TUR720991:TUR720992 UEN720991:UEN720992 UOJ720991:UOJ720992 UYF720991:UYF720992 VIB720991:VIB720992 VRX720991:VRX720992 WBT720991:WBT720992 WLP720991:WLP720992 WVL720991:WVL720992 E786527:E786528 IZ786527:IZ786528 SV786527:SV786528 ACR786527:ACR786528 AMN786527:AMN786528 AWJ786527:AWJ786528 BGF786527:BGF786528 BQB786527:BQB786528 BZX786527:BZX786528 CJT786527:CJT786528 CTP786527:CTP786528 DDL786527:DDL786528 DNH786527:DNH786528 DXD786527:DXD786528 EGZ786527:EGZ786528 EQV786527:EQV786528 FAR786527:FAR786528 FKN786527:FKN786528 FUJ786527:FUJ786528 GEF786527:GEF786528 GOB786527:GOB786528 GXX786527:GXX786528 HHT786527:HHT786528 HRP786527:HRP786528 IBL786527:IBL786528 ILH786527:ILH786528 IVD786527:IVD786528 JEZ786527:JEZ786528 JOV786527:JOV786528 JYR786527:JYR786528 KIN786527:KIN786528 KSJ786527:KSJ786528 LCF786527:LCF786528 LMB786527:LMB786528 LVX786527:LVX786528 MFT786527:MFT786528 MPP786527:MPP786528 MZL786527:MZL786528 NJH786527:NJH786528 NTD786527:NTD786528 OCZ786527:OCZ786528 OMV786527:OMV786528 OWR786527:OWR786528 PGN786527:PGN786528 PQJ786527:PQJ786528 QAF786527:QAF786528 QKB786527:QKB786528 QTX786527:QTX786528 RDT786527:RDT786528 RNP786527:RNP786528 RXL786527:RXL786528 SHH786527:SHH786528 SRD786527:SRD786528 TAZ786527:TAZ786528 TKV786527:TKV786528 TUR786527:TUR786528 UEN786527:UEN786528 UOJ786527:UOJ786528 UYF786527:UYF786528 VIB786527:VIB786528 VRX786527:VRX786528 WBT786527:WBT786528 WLP786527:WLP786528 WVL786527:WVL786528 E852063:E852064 IZ852063:IZ852064 SV852063:SV852064 ACR852063:ACR852064 AMN852063:AMN852064 AWJ852063:AWJ852064 BGF852063:BGF852064 BQB852063:BQB852064 BZX852063:BZX852064 CJT852063:CJT852064 CTP852063:CTP852064 DDL852063:DDL852064 DNH852063:DNH852064 DXD852063:DXD852064 EGZ852063:EGZ852064 EQV852063:EQV852064 FAR852063:FAR852064 FKN852063:FKN852064 FUJ852063:FUJ852064 GEF852063:GEF852064 GOB852063:GOB852064 GXX852063:GXX852064 HHT852063:HHT852064 HRP852063:HRP852064 IBL852063:IBL852064 ILH852063:ILH852064 IVD852063:IVD852064 JEZ852063:JEZ852064 JOV852063:JOV852064 JYR852063:JYR852064 KIN852063:KIN852064 KSJ852063:KSJ852064 LCF852063:LCF852064 LMB852063:LMB852064 LVX852063:LVX852064 MFT852063:MFT852064 MPP852063:MPP852064 MZL852063:MZL852064 NJH852063:NJH852064 NTD852063:NTD852064 OCZ852063:OCZ852064 OMV852063:OMV852064 OWR852063:OWR852064 PGN852063:PGN852064 PQJ852063:PQJ852064 QAF852063:QAF852064 QKB852063:QKB852064 QTX852063:QTX852064 RDT852063:RDT852064 RNP852063:RNP852064 RXL852063:RXL852064 SHH852063:SHH852064 SRD852063:SRD852064 TAZ852063:TAZ852064 TKV852063:TKV852064 TUR852063:TUR852064 UEN852063:UEN852064 UOJ852063:UOJ852064 UYF852063:UYF852064 VIB852063:VIB852064 VRX852063:VRX852064 WBT852063:WBT852064 WLP852063:WLP852064 WVL852063:WVL852064 E917599:E917600 IZ917599:IZ917600 SV917599:SV917600 ACR917599:ACR917600 AMN917599:AMN917600 AWJ917599:AWJ917600 BGF917599:BGF917600 BQB917599:BQB917600 BZX917599:BZX917600 CJT917599:CJT917600 CTP917599:CTP917600 DDL917599:DDL917600 DNH917599:DNH917600 DXD917599:DXD917600 EGZ917599:EGZ917600 EQV917599:EQV917600 FAR917599:FAR917600 FKN917599:FKN917600 FUJ917599:FUJ917600 GEF917599:GEF917600 GOB917599:GOB917600 GXX917599:GXX917600 HHT917599:HHT917600 HRP917599:HRP917600 IBL917599:IBL917600 ILH917599:ILH917600 IVD917599:IVD917600 JEZ917599:JEZ917600 JOV917599:JOV917600 JYR917599:JYR917600 KIN917599:KIN917600 KSJ917599:KSJ917600 LCF917599:LCF917600 LMB917599:LMB917600 LVX917599:LVX917600 MFT917599:MFT917600 MPP917599:MPP917600 MZL917599:MZL917600 NJH917599:NJH917600 NTD917599:NTD917600 OCZ917599:OCZ917600 OMV917599:OMV917600 OWR917599:OWR917600 PGN917599:PGN917600 PQJ917599:PQJ917600 QAF917599:QAF917600 QKB917599:QKB917600 QTX917599:QTX917600 RDT917599:RDT917600 RNP917599:RNP917600 RXL917599:RXL917600 SHH917599:SHH917600 SRD917599:SRD917600 TAZ917599:TAZ917600 TKV917599:TKV917600 TUR917599:TUR917600 UEN917599:UEN917600 UOJ917599:UOJ917600 UYF917599:UYF917600 VIB917599:VIB917600 VRX917599:VRX917600 WBT917599:WBT917600 WLP917599:WLP917600 WVL917599:WVL917600 E983135:E983136 IZ983135:IZ983136 SV983135:SV983136 ACR983135:ACR983136 AMN983135:AMN983136 AWJ983135:AWJ983136 BGF983135:BGF983136 BQB983135:BQB983136 BZX983135:BZX983136 CJT983135:CJT983136 CTP983135:CTP983136 DDL983135:DDL983136 DNH983135:DNH983136 DXD983135:DXD983136 EGZ983135:EGZ983136 EQV983135:EQV983136 FAR983135:FAR983136 FKN983135:FKN983136 FUJ983135:FUJ983136 GEF983135:GEF983136 GOB983135:GOB983136 GXX983135:GXX983136 HHT983135:HHT983136 HRP983135:HRP983136 IBL983135:IBL983136 ILH983135:ILH983136 IVD983135:IVD983136 JEZ983135:JEZ983136 JOV983135:JOV983136 JYR983135:JYR983136 KIN983135:KIN983136 KSJ983135:KSJ983136 LCF983135:LCF983136 LMB983135:LMB983136 LVX983135:LVX983136 MFT983135:MFT983136 MPP983135:MPP983136 MZL983135:MZL983136 NJH983135:NJH983136 NTD983135:NTD983136 OCZ983135:OCZ983136 OMV983135:OMV983136 OWR983135:OWR983136 PGN983135:PGN983136 PQJ983135:PQJ983136 QAF983135:QAF983136 QKB983135:QKB983136 QTX983135:QTX983136 RDT983135:RDT983136 RNP983135:RNP983136 RXL983135:RXL983136 SHH983135:SHH983136 SRD983135:SRD983136 TAZ983135:TAZ983136 TKV983135:TKV983136 TUR983135:TUR983136 UEN983135:UEN983136 UOJ983135:UOJ983136 UYF983135:UYF983136 VIB983135:VIB983136 VRX983135:VRX983136 WBT983135:WBT983136 WLP983135:WLP983136 WVL983135:WVL983136 J96:J98 JE96:JE98 TA96:TA98 ACW96:ACW98 AMS96:AMS98 AWO96:AWO98 BGK96:BGK98 BQG96:BQG98 CAC96:CAC98 CJY96:CJY98 CTU96:CTU98 DDQ96:DDQ98 DNM96:DNM98 DXI96:DXI98 EHE96:EHE98 ERA96:ERA98 FAW96:FAW98 FKS96:FKS98 FUO96:FUO98 GEK96:GEK98 GOG96:GOG98 GYC96:GYC98 HHY96:HHY98 HRU96:HRU98 IBQ96:IBQ98 ILM96:ILM98 IVI96:IVI98 JFE96:JFE98 JPA96:JPA98 JYW96:JYW98 KIS96:KIS98 KSO96:KSO98 LCK96:LCK98 LMG96:LMG98 LWC96:LWC98 MFY96:MFY98 MPU96:MPU98 MZQ96:MZQ98 NJM96:NJM98 NTI96:NTI98 ODE96:ODE98 ONA96:ONA98 OWW96:OWW98 PGS96:PGS98 PQO96:PQO98 QAK96:QAK98 QKG96:QKG98 QUC96:QUC98 RDY96:RDY98 RNU96:RNU98 RXQ96:RXQ98 SHM96:SHM98 SRI96:SRI98 TBE96:TBE98 TLA96:TLA98 TUW96:TUW98 UES96:UES98 UOO96:UOO98 UYK96:UYK98 VIG96:VIG98 VSC96:VSC98 WBY96:WBY98 WLU96:WLU98 WVQ96:WVQ98 J65628:J65630 JE65628:JE65630 TA65628:TA65630 ACW65628:ACW65630 AMS65628:AMS65630 AWO65628:AWO65630 BGK65628:BGK65630 BQG65628:BQG65630 CAC65628:CAC65630 CJY65628:CJY65630 CTU65628:CTU65630 DDQ65628:DDQ65630 DNM65628:DNM65630 DXI65628:DXI65630 EHE65628:EHE65630 ERA65628:ERA65630 FAW65628:FAW65630 FKS65628:FKS65630 FUO65628:FUO65630 GEK65628:GEK65630 GOG65628:GOG65630 GYC65628:GYC65630 HHY65628:HHY65630 HRU65628:HRU65630 IBQ65628:IBQ65630 ILM65628:ILM65630 IVI65628:IVI65630 JFE65628:JFE65630 JPA65628:JPA65630 JYW65628:JYW65630 KIS65628:KIS65630 KSO65628:KSO65630 LCK65628:LCK65630 LMG65628:LMG65630 LWC65628:LWC65630 MFY65628:MFY65630 MPU65628:MPU65630 MZQ65628:MZQ65630 NJM65628:NJM65630 NTI65628:NTI65630 ODE65628:ODE65630 ONA65628:ONA65630 OWW65628:OWW65630 PGS65628:PGS65630 PQO65628:PQO65630 QAK65628:QAK65630 QKG65628:QKG65630 QUC65628:QUC65630 RDY65628:RDY65630 RNU65628:RNU65630 RXQ65628:RXQ65630 SHM65628:SHM65630 SRI65628:SRI65630 TBE65628:TBE65630 TLA65628:TLA65630 TUW65628:TUW65630 UES65628:UES65630 UOO65628:UOO65630 UYK65628:UYK65630 VIG65628:VIG65630 VSC65628:VSC65630 WBY65628:WBY65630 WLU65628:WLU65630 WVQ65628:WVQ65630 J131164:J131166 JE131164:JE131166 TA131164:TA131166 ACW131164:ACW131166 AMS131164:AMS131166 AWO131164:AWO131166 BGK131164:BGK131166 BQG131164:BQG131166 CAC131164:CAC131166 CJY131164:CJY131166 CTU131164:CTU131166 DDQ131164:DDQ131166 DNM131164:DNM131166 DXI131164:DXI131166 EHE131164:EHE131166 ERA131164:ERA131166 FAW131164:FAW131166 FKS131164:FKS131166 FUO131164:FUO131166 GEK131164:GEK131166 GOG131164:GOG131166 GYC131164:GYC131166 HHY131164:HHY131166 HRU131164:HRU131166 IBQ131164:IBQ131166 ILM131164:ILM131166 IVI131164:IVI131166 JFE131164:JFE131166 JPA131164:JPA131166 JYW131164:JYW131166 KIS131164:KIS131166 KSO131164:KSO131166 LCK131164:LCK131166 LMG131164:LMG131166 LWC131164:LWC131166 MFY131164:MFY131166 MPU131164:MPU131166 MZQ131164:MZQ131166 NJM131164:NJM131166 NTI131164:NTI131166 ODE131164:ODE131166 ONA131164:ONA131166 OWW131164:OWW131166 PGS131164:PGS131166 PQO131164:PQO131166 QAK131164:QAK131166 QKG131164:QKG131166 QUC131164:QUC131166 RDY131164:RDY131166 RNU131164:RNU131166 RXQ131164:RXQ131166 SHM131164:SHM131166 SRI131164:SRI131166 TBE131164:TBE131166 TLA131164:TLA131166 TUW131164:TUW131166 UES131164:UES131166 UOO131164:UOO131166 UYK131164:UYK131166 VIG131164:VIG131166 VSC131164:VSC131166 WBY131164:WBY131166 WLU131164:WLU131166 WVQ131164:WVQ131166 J196700:J196702 JE196700:JE196702 TA196700:TA196702 ACW196700:ACW196702 AMS196700:AMS196702 AWO196700:AWO196702 BGK196700:BGK196702 BQG196700:BQG196702 CAC196700:CAC196702 CJY196700:CJY196702 CTU196700:CTU196702 DDQ196700:DDQ196702 DNM196700:DNM196702 DXI196700:DXI196702 EHE196700:EHE196702 ERA196700:ERA196702 FAW196700:FAW196702 FKS196700:FKS196702 FUO196700:FUO196702 GEK196700:GEK196702 GOG196700:GOG196702 GYC196700:GYC196702 HHY196700:HHY196702 HRU196700:HRU196702 IBQ196700:IBQ196702 ILM196700:ILM196702 IVI196700:IVI196702 JFE196700:JFE196702 JPA196700:JPA196702 JYW196700:JYW196702 KIS196700:KIS196702 KSO196700:KSO196702 LCK196700:LCK196702 LMG196700:LMG196702 LWC196700:LWC196702 MFY196700:MFY196702 MPU196700:MPU196702 MZQ196700:MZQ196702 NJM196700:NJM196702 NTI196700:NTI196702 ODE196700:ODE196702 ONA196700:ONA196702 OWW196700:OWW196702 PGS196700:PGS196702 PQO196700:PQO196702 QAK196700:QAK196702 QKG196700:QKG196702 QUC196700:QUC196702 RDY196700:RDY196702 RNU196700:RNU196702 RXQ196700:RXQ196702 SHM196700:SHM196702 SRI196700:SRI196702 TBE196700:TBE196702 TLA196700:TLA196702 TUW196700:TUW196702 UES196700:UES196702 UOO196700:UOO196702 UYK196700:UYK196702 VIG196700:VIG196702 VSC196700:VSC196702 WBY196700:WBY196702 WLU196700:WLU196702 WVQ196700:WVQ196702 J262236:J262238 JE262236:JE262238 TA262236:TA262238 ACW262236:ACW262238 AMS262236:AMS262238 AWO262236:AWO262238 BGK262236:BGK262238 BQG262236:BQG262238 CAC262236:CAC262238 CJY262236:CJY262238 CTU262236:CTU262238 DDQ262236:DDQ262238 DNM262236:DNM262238 DXI262236:DXI262238 EHE262236:EHE262238 ERA262236:ERA262238 FAW262236:FAW262238 FKS262236:FKS262238 FUO262236:FUO262238 GEK262236:GEK262238 GOG262236:GOG262238 GYC262236:GYC262238 HHY262236:HHY262238 HRU262236:HRU262238 IBQ262236:IBQ262238 ILM262236:ILM262238 IVI262236:IVI262238 JFE262236:JFE262238 JPA262236:JPA262238 JYW262236:JYW262238 KIS262236:KIS262238 KSO262236:KSO262238 LCK262236:LCK262238 LMG262236:LMG262238 LWC262236:LWC262238 MFY262236:MFY262238 MPU262236:MPU262238 MZQ262236:MZQ262238 NJM262236:NJM262238 NTI262236:NTI262238 ODE262236:ODE262238 ONA262236:ONA262238 OWW262236:OWW262238 PGS262236:PGS262238 PQO262236:PQO262238 QAK262236:QAK262238 QKG262236:QKG262238 QUC262236:QUC262238 RDY262236:RDY262238 RNU262236:RNU262238 RXQ262236:RXQ262238 SHM262236:SHM262238 SRI262236:SRI262238 TBE262236:TBE262238 TLA262236:TLA262238 TUW262236:TUW262238 UES262236:UES262238 UOO262236:UOO262238 UYK262236:UYK262238 VIG262236:VIG262238 VSC262236:VSC262238 WBY262236:WBY262238 WLU262236:WLU262238 WVQ262236:WVQ262238 J327772:J327774 JE327772:JE327774 TA327772:TA327774 ACW327772:ACW327774 AMS327772:AMS327774 AWO327772:AWO327774 BGK327772:BGK327774 BQG327772:BQG327774 CAC327772:CAC327774 CJY327772:CJY327774 CTU327772:CTU327774 DDQ327772:DDQ327774 DNM327772:DNM327774 DXI327772:DXI327774 EHE327772:EHE327774 ERA327772:ERA327774 FAW327772:FAW327774 FKS327772:FKS327774 FUO327772:FUO327774 GEK327772:GEK327774 GOG327772:GOG327774 GYC327772:GYC327774 HHY327772:HHY327774 HRU327772:HRU327774 IBQ327772:IBQ327774 ILM327772:ILM327774 IVI327772:IVI327774 JFE327772:JFE327774 JPA327772:JPA327774 JYW327772:JYW327774 KIS327772:KIS327774 KSO327772:KSO327774 LCK327772:LCK327774 LMG327772:LMG327774 LWC327772:LWC327774 MFY327772:MFY327774 MPU327772:MPU327774 MZQ327772:MZQ327774 NJM327772:NJM327774 NTI327772:NTI327774 ODE327772:ODE327774 ONA327772:ONA327774 OWW327772:OWW327774 PGS327772:PGS327774 PQO327772:PQO327774 QAK327772:QAK327774 QKG327772:QKG327774 QUC327772:QUC327774 RDY327772:RDY327774 RNU327772:RNU327774 RXQ327772:RXQ327774 SHM327772:SHM327774 SRI327772:SRI327774 TBE327772:TBE327774 TLA327772:TLA327774 TUW327772:TUW327774 UES327772:UES327774 UOO327772:UOO327774 UYK327772:UYK327774 VIG327772:VIG327774 VSC327772:VSC327774 WBY327772:WBY327774 WLU327772:WLU327774 WVQ327772:WVQ327774 J393308:J393310 JE393308:JE393310 TA393308:TA393310 ACW393308:ACW393310 AMS393308:AMS393310 AWO393308:AWO393310 BGK393308:BGK393310 BQG393308:BQG393310 CAC393308:CAC393310 CJY393308:CJY393310 CTU393308:CTU393310 DDQ393308:DDQ393310 DNM393308:DNM393310 DXI393308:DXI393310 EHE393308:EHE393310 ERA393308:ERA393310 FAW393308:FAW393310 FKS393308:FKS393310 FUO393308:FUO393310 GEK393308:GEK393310 GOG393308:GOG393310 GYC393308:GYC393310 HHY393308:HHY393310 HRU393308:HRU393310 IBQ393308:IBQ393310 ILM393308:ILM393310 IVI393308:IVI393310 JFE393308:JFE393310 JPA393308:JPA393310 JYW393308:JYW393310 KIS393308:KIS393310 KSO393308:KSO393310 LCK393308:LCK393310 LMG393308:LMG393310 LWC393308:LWC393310 MFY393308:MFY393310 MPU393308:MPU393310 MZQ393308:MZQ393310 NJM393308:NJM393310 NTI393308:NTI393310 ODE393308:ODE393310 ONA393308:ONA393310 OWW393308:OWW393310 PGS393308:PGS393310 PQO393308:PQO393310 QAK393308:QAK393310 QKG393308:QKG393310 QUC393308:QUC393310 RDY393308:RDY393310 RNU393308:RNU393310 RXQ393308:RXQ393310 SHM393308:SHM393310 SRI393308:SRI393310 TBE393308:TBE393310 TLA393308:TLA393310 TUW393308:TUW393310 UES393308:UES393310 UOO393308:UOO393310 UYK393308:UYK393310 VIG393308:VIG393310 VSC393308:VSC393310 WBY393308:WBY393310 WLU393308:WLU393310 WVQ393308:WVQ393310 J458844:J458846 JE458844:JE458846 TA458844:TA458846 ACW458844:ACW458846 AMS458844:AMS458846 AWO458844:AWO458846 BGK458844:BGK458846 BQG458844:BQG458846 CAC458844:CAC458846 CJY458844:CJY458846 CTU458844:CTU458846 DDQ458844:DDQ458846 DNM458844:DNM458846 DXI458844:DXI458846 EHE458844:EHE458846 ERA458844:ERA458846 FAW458844:FAW458846 FKS458844:FKS458846 FUO458844:FUO458846 GEK458844:GEK458846 GOG458844:GOG458846 GYC458844:GYC458846 HHY458844:HHY458846 HRU458844:HRU458846 IBQ458844:IBQ458846 ILM458844:ILM458846 IVI458844:IVI458846 JFE458844:JFE458846 JPA458844:JPA458846 JYW458844:JYW458846 KIS458844:KIS458846 KSO458844:KSO458846 LCK458844:LCK458846 LMG458844:LMG458846 LWC458844:LWC458846 MFY458844:MFY458846 MPU458844:MPU458846 MZQ458844:MZQ458846 NJM458844:NJM458846 NTI458844:NTI458846 ODE458844:ODE458846 ONA458844:ONA458846 OWW458844:OWW458846 PGS458844:PGS458846 PQO458844:PQO458846 QAK458844:QAK458846 QKG458844:QKG458846 QUC458844:QUC458846 RDY458844:RDY458846 RNU458844:RNU458846 RXQ458844:RXQ458846 SHM458844:SHM458846 SRI458844:SRI458846 TBE458844:TBE458846 TLA458844:TLA458846 TUW458844:TUW458846 UES458844:UES458846 UOO458844:UOO458846 UYK458844:UYK458846 VIG458844:VIG458846 VSC458844:VSC458846 WBY458844:WBY458846 WLU458844:WLU458846 WVQ458844:WVQ458846 J524380:J524382 JE524380:JE524382 TA524380:TA524382 ACW524380:ACW524382 AMS524380:AMS524382 AWO524380:AWO524382 BGK524380:BGK524382 BQG524380:BQG524382 CAC524380:CAC524382 CJY524380:CJY524382 CTU524380:CTU524382 DDQ524380:DDQ524382 DNM524380:DNM524382 DXI524380:DXI524382 EHE524380:EHE524382 ERA524380:ERA524382 FAW524380:FAW524382 FKS524380:FKS524382 FUO524380:FUO524382 GEK524380:GEK524382 GOG524380:GOG524382 GYC524380:GYC524382 HHY524380:HHY524382 HRU524380:HRU524382 IBQ524380:IBQ524382 ILM524380:ILM524382 IVI524380:IVI524382 JFE524380:JFE524382 JPA524380:JPA524382 JYW524380:JYW524382 KIS524380:KIS524382 KSO524380:KSO524382 LCK524380:LCK524382 LMG524380:LMG524382 LWC524380:LWC524382 MFY524380:MFY524382 MPU524380:MPU524382 MZQ524380:MZQ524382 NJM524380:NJM524382 NTI524380:NTI524382 ODE524380:ODE524382 ONA524380:ONA524382 OWW524380:OWW524382 PGS524380:PGS524382 PQO524380:PQO524382 QAK524380:QAK524382 QKG524380:QKG524382 QUC524380:QUC524382 RDY524380:RDY524382 RNU524380:RNU524382 RXQ524380:RXQ524382 SHM524380:SHM524382 SRI524380:SRI524382 TBE524380:TBE524382 TLA524380:TLA524382 TUW524380:TUW524382 UES524380:UES524382 UOO524380:UOO524382 UYK524380:UYK524382 VIG524380:VIG524382 VSC524380:VSC524382 WBY524380:WBY524382 WLU524380:WLU524382 WVQ524380:WVQ524382 J589916:J589918 JE589916:JE589918 TA589916:TA589918 ACW589916:ACW589918 AMS589916:AMS589918 AWO589916:AWO589918 BGK589916:BGK589918 BQG589916:BQG589918 CAC589916:CAC589918 CJY589916:CJY589918 CTU589916:CTU589918 DDQ589916:DDQ589918 DNM589916:DNM589918 DXI589916:DXI589918 EHE589916:EHE589918 ERA589916:ERA589918 FAW589916:FAW589918 FKS589916:FKS589918 FUO589916:FUO589918 GEK589916:GEK589918 GOG589916:GOG589918 GYC589916:GYC589918 HHY589916:HHY589918 HRU589916:HRU589918 IBQ589916:IBQ589918 ILM589916:ILM589918 IVI589916:IVI589918 JFE589916:JFE589918 JPA589916:JPA589918 JYW589916:JYW589918 KIS589916:KIS589918 KSO589916:KSO589918 LCK589916:LCK589918 LMG589916:LMG589918 LWC589916:LWC589918 MFY589916:MFY589918 MPU589916:MPU589918 MZQ589916:MZQ589918 NJM589916:NJM589918 NTI589916:NTI589918 ODE589916:ODE589918 ONA589916:ONA589918 OWW589916:OWW589918 PGS589916:PGS589918 PQO589916:PQO589918 QAK589916:QAK589918 QKG589916:QKG589918 QUC589916:QUC589918 RDY589916:RDY589918 RNU589916:RNU589918 RXQ589916:RXQ589918 SHM589916:SHM589918 SRI589916:SRI589918 TBE589916:TBE589918 TLA589916:TLA589918 TUW589916:TUW589918 UES589916:UES589918 UOO589916:UOO589918 UYK589916:UYK589918 VIG589916:VIG589918 VSC589916:VSC589918 WBY589916:WBY589918 WLU589916:WLU589918 WVQ589916:WVQ589918 J655452:J655454 JE655452:JE655454 TA655452:TA655454 ACW655452:ACW655454 AMS655452:AMS655454 AWO655452:AWO655454 BGK655452:BGK655454 BQG655452:BQG655454 CAC655452:CAC655454 CJY655452:CJY655454 CTU655452:CTU655454 DDQ655452:DDQ655454 DNM655452:DNM655454 DXI655452:DXI655454 EHE655452:EHE655454 ERA655452:ERA655454 FAW655452:FAW655454 FKS655452:FKS655454 FUO655452:FUO655454 GEK655452:GEK655454 GOG655452:GOG655454 GYC655452:GYC655454 HHY655452:HHY655454 HRU655452:HRU655454 IBQ655452:IBQ655454 ILM655452:ILM655454 IVI655452:IVI655454 JFE655452:JFE655454 JPA655452:JPA655454 JYW655452:JYW655454 KIS655452:KIS655454 KSO655452:KSO655454 LCK655452:LCK655454 LMG655452:LMG655454 LWC655452:LWC655454 MFY655452:MFY655454 MPU655452:MPU655454 MZQ655452:MZQ655454 NJM655452:NJM655454 NTI655452:NTI655454 ODE655452:ODE655454 ONA655452:ONA655454 OWW655452:OWW655454 PGS655452:PGS655454 PQO655452:PQO655454 QAK655452:QAK655454 QKG655452:QKG655454 QUC655452:QUC655454 RDY655452:RDY655454 RNU655452:RNU655454 RXQ655452:RXQ655454 SHM655452:SHM655454 SRI655452:SRI655454 TBE655452:TBE655454 TLA655452:TLA655454 TUW655452:TUW655454 UES655452:UES655454 UOO655452:UOO655454 UYK655452:UYK655454 VIG655452:VIG655454 VSC655452:VSC655454 WBY655452:WBY655454 WLU655452:WLU655454 WVQ655452:WVQ655454 J720988:J720990 JE720988:JE720990 TA720988:TA720990 ACW720988:ACW720990 AMS720988:AMS720990 AWO720988:AWO720990 BGK720988:BGK720990 BQG720988:BQG720990 CAC720988:CAC720990 CJY720988:CJY720990 CTU720988:CTU720990 DDQ720988:DDQ720990 DNM720988:DNM720990 DXI720988:DXI720990 EHE720988:EHE720990 ERA720988:ERA720990 FAW720988:FAW720990 FKS720988:FKS720990 FUO720988:FUO720990 GEK720988:GEK720990 GOG720988:GOG720990 GYC720988:GYC720990 HHY720988:HHY720990 HRU720988:HRU720990 IBQ720988:IBQ720990 ILM720988:ILM720990 IVI720988:IVI720990 JFE720988:JFE720990 JPA720988:JPA720990 JYW720988:JYW720990 KIS720988:KIS720990 KSO720988:KSO720990 LCK720988:LCK720990 LMG720988:LMG720990 LWC720988:LWC720990 MFY720988:MFY720990 MPU720988:MPU720990 MZQ720988:MZQ720990 NJM720988:NJM720990 NTI720988:NTI720990 ODE720988:ODE720990 ONA720988:ONA720990 OWW720988:OWW720990 PGS720988:PGS720990 PQO720988:PQO720990 QAK720988:QAK720990 QKG720988:QKG720990 QUC720988:QUC720990 RDY720988:RDY720990 RNU720988:RNU720990 RXQ720988:RXQ720990 SHM720988:SHM720990 SRI720988:SRI720990 TBE720988:TBE720990 TLA720988:TLA720990 TUW720988:TUW720990 UES720988:UES720990 UOO720988:UOO720990 UYK720988:UYK720990 VIG720988:VIG720990 VSC720988:VSC720990 WBY720988:WBY720990 WLU720988:WLU720990 WVQ720988:WVQ720990 J786524:J786526 JE786524:JE786526 TA786524:TA786526 ACW786524:ACW786526 AMS786524:AMS786526 AWO786524:AWO786526 BGK786524:BGK786526 BQG786524:BQG786526 CAC786524:CAC786526 CJY786524:CJY786526 CTU786524:CTU786526 DDQ786524:DDQ786526 DNM786524:DNM786526 DXI786524:DXI786526 EHE786524:EHE786526 ERA786524:ERA786526 FAW786524:FAW786526 FKS786524:FKS786526 FUO786524:FUO786526 GEK786524:GEK786526 GOG786524:GOG786526 GYC786524:GYC786526 HHY786524:HHY786526 HRU786524:HRU786526 IBQ786524:IBQ786526 ILM786524:ILM786526 IVI786524:IVI786526 JFE786524:JFE786526 JPA786524:JPA786526 JYW786524:JYW786526 KIS786524:KIS786526 KSO786524:KSO786526 LCK786524:LCK786526 LMG786524:LMG786526 LWC786524:LWC786526 MFY786524:MFY786526 MPU786524:MPU786526 MZQ786524:MZQ786526 NJM786524:NJM786526 NTI786524:NTI786526 ODE786524:ODE786526 ONA786524:ONA786526 OWW786524:OWW786526 PGS786524:PGS786526 PQO786524:PQO786526 QAK786524:QAK786526 QKG786524:QKG786526 QUC786524:QUC786526 RDY786524:RDY786526 RNU786524:RNU786526 RXQ786524:RXQ786526 SHM786524:SHM786526 SRI786524:SRI786526 TBE786524:TBE786526 TLA786524:TLA786526 TUW786524:TUW786526 UES786524:UES786526 UOO786524:UOO786526 UYK786524:UYK786526 VIG786524:VIG786526 VSC786524:VSC786526 WBY786524:WBY786526 WLU786524:WLU786526 WVQ786524:WVQ786526 J852060:J852062 JE852060:JE852062 TA852060:TA852062 ACW852060:ACW852062 AMS852060:AMS852062 AWO852060:AWO852062 BGK852060:BGK852062 BQG852060:BQG852062 CAC852060:CAC852062 CJY852060:CJY852062 CTU852060:CTU852062 DDQ852060:DDQ852062 DNM852060:DNM852062 DXI852060:DXI852062 EHE852060:EHE852062 ERA852060:ERA852062 FAW852060:FAW852062 FKS852060:FKS852062 FUO852060:FUO852062 GEK852060:GEK852062 GOG852060:GOG852062 GYC852060:GYC852062 HHY852060:HHY852062 HRU852060:HRU852062 IBQ852060:IBQ852062 ILM852060:ILM852062 IVI852060:IVI852062 JFE852060:JFE852062 JPA852060:JPA852062 JYW852060:JYW852062 KIS852060:KIS852062 KSO852060:KSO852062 LCK852060:LCK852062 LMG852060:LMG852062 LWC852060:LWC852062 MFY852060:MFY852062 MPU852060:MPU852062 MZQ852060:MZQ852062 NJM852060:NJM852062 NTI852060:NTI852062 ODE852060:ODE852062 ONA852060:ONA852062 OWW852060:OWW852062 PGS852060:PGS852062 PQO852060:PQO852062 QAK852060:QAK852062 QKG852060:QKG852062 QUC852060:QUC852062 RDY852060:RDY852062 RNU852060:RNU852062 RXQ852060:RXQ852062 SHM852060:SHM852062 SRI852060:SRI852062 TBE852060:TBE852062 TLA852060:TLA852062 TUW852060:TUW852062 UES852060:UES852062 UOO852060:UOO852062 UYK852060:UYK852062 VIG852060:VIG852062 VSC852060:VSC852062 WBY852060:WBY852062 WLU852060:WLU852062 WVQ852060:WVQ852062 J917596:J917598 JE917596:JE917598 TA917596:TA917598 ACW917596:ACW917598 AMS917596:AMS917598 AWO917596:AWO917598 BGK917596:BGK917598 BQG917596:BQG917598 CAC917596:CAC917598 CJY917596:CJY917598 CTU917596:CTU917598 DDQ917596:DDQ917598 DNM917596:DNM917598 DXI917596:DXI917598 EHE917596:EHE917598 ERA917596:ERA917598 FAW917596:FAW917598 FKS917596:FKS917598 FUO917596:FUO917598 GEK917596:GEK917598 GOG917596:GOG917598 GYC917596:GYC917598 HHY917596:HHY917598 HRU917596:HRU917598 IBQ917596:IBQ917598 ILM917596:ILM917598 IVI917596:IVI917598 JFE917596:JFE917598 JPA917596:JPA917598 JYW917596:JYW917598 KIS917596:KIS917598 KSO917596:KSO917598 LCK917596:LCK917598 LMG917596:LMG917598 LWC917596:LWC917598 MFY917596:MFY917598 MPU917596:MPU917598 MZQ917596:MZQ917598 NJM917596:NJM917598 NTI917596:NTI917598 ODE917596:ODE917598 ONA917596:ONA917598 OWW917596:OWW917598 PGS917596:PGS917598 PQO917596:PQO917598 QAK917596:QAK917598 QKG917596:QKG917598 QUC917596:QUC917598 RDY917596:RDY917598 RNU917596:RNU917598 RXQ917596:RXQ917598 SHM917596:SHM917598 SRI917596:SRI917598 TBE917596:TBE917598 TLA917596:TLA917598 TUW917596:TUW917598 UES917596:UES917598 UOO917596:UOO917598 UYK917596:UYK917598 VIG917596:VIG917598 VSC917596:VSC917598 WBY917596:WBY917598 WLU917596:WLU917598 WVQ917596:WVQ917598 J983132:J983134 JE983132:JE983134 TA983132:TA983134 ACW983132:ACW983134 AMS983132:AMS983134 AWO983132:AWO983134 BGK983132:BGK983134 BQG983132:BQG983134 CAC983132:CAC983134 CJY983132:CJY983134 CTU983132:CTU983134 DDQ983132:DDQ983134 DNM983132:DNM983134 DXI983132:DXI983134 EHE983132:EHE983134 ERA983132:ERA983134 FAW983132:FAW983134 FKS983132:FKS983134 FUO983132:FUO983134 GEK983132:GEK983134 GOG983132:GOG983134 GYC983132:GYC983134 HHY983132:HHY983134 HRU983132:HRU983134 IBQ983132:IBQ983134 ILM983132:ILM983134 IVI983132:IVI983134 JFE983132:JFE983134 JPA983132:JPA983134 JYW983132:JYW983134 KIS983132:KIS983134 KSO983132:KSO983134 LCK983132:LCK983134 LMG983132:LMG983134 LWC983132:LWC983134 MFY983132:MFY983134 MPU983132:MPU983134 MZQ983132:MZQ983134 NJM983132:NJM983134 NTI983132:NTI983134 ODE983132:ODE983134 ONA983132:ONA983134 OWW983132:OWW983134 PGS983132:PGS983134 PQO983132:PQO983134 QAK983132:QAK983134 QKG983132:QKG983134 QUC983132:QUC983134 RDY983132:RDY983134 RNU983132:RNU983134 RXQ983132:RXQ983134 SHM983132:SHM983134 SRI983132:SRI983134 TBE983132:TBE983134 TLA983132:TLA983134 TUW983132:TUW983134 UES983132:UES983134 UOO983132:UOO983134 UYK983132:UYK983134 VIG983132:VIG983134 VSC983132:VSC983134 WBY983132:WBY983134 WLU983132:WLU983134 WVQ983132:WVQ983134 D65633:D65635 IY65633:IY65635 SU65633:SU65635 ACQ65633:ACQ65635 AMM65633:AMM65635 AWI65633:AWI65635 BGE65633:BGE65635 BQA65633:BQA65635 BZW65633:BZW65635 CJS65633:CJS65635 CTO65633:CTO65635 DDK65633:DDK65635 DNG65633:DNG65635 DXC65633:DXC65635 EGY65633:EGY65635 EQU65633:EQU65635 FAQ65633:FAQ65635 FKM65633:FKM65635 FUI65633:FUI65635 GEE65633:GEE65635 GOA65633:GOA65635 GXW65633:GXW65635 HHS65633:HHS65635 HRO65633:HRO65635 IBK65633:IBK65635 ILG65633:ILG65635 IVC65633:IVC65635 JEY65633:JEY65635 JOU65633:JOU65635 JYQ65633:JYQ65635 KIM65633:KIM65635 KSI65633:KSI65635 LCE65633:LCE65635 LMA65633:LMA65635 LVW65633:LVW65635 MFS65633:MFS65635 MPO65633:MPO65635 MZK65633:MZK65635 NJG65633:NJG65635 NTC65633:NTC65635 OCY65633:OCY65635 OMU65633:OMU65635 OWQ65633:OWQ65635 PGM65633:PGM65635 PQI65633:PQI65635 QAE65633:QAE65635 QKA65633:QKA65635 QTW65633:QTW65635 RDS65633:RDS65635 RNO65633:RNO65635 RXK65633:RXK65635 SHG65633:SHG65635 SRC65633:SRC65635 TAY65633:TAY65635 TKU65633:TKU65635 TUQ65633:TUQ65635 UEM65633:UEM65635 UOI65633:UOI65635 UYE65633:UYE65635 VIA65633:VIA65635 VRW65633:VRW65635 WBS65633:WBS65635 WLO65633:WLO65635 WVK65633:WVK65635 D131169:D131171 IY131169:IY131171 SU131169:SU131171 ACQ131169:ACQ131171 AMM131169:AMM131171 AWI131169:AWI131171 BGE131169:BGE131171 BQA131169:BQA131171 BZW131169:BZW131171 CJS131169:CJS131171 CTO131169:CTO131171 DDK131169:DDK131171 DNG131169:DNG131171 DXC131169:DXC131171 EGY131169:EGY131171 EQU131169:EQU131171 FAQ131169:FAQ131171 FKM131169:FKM131171 FUI131169:FUI131171 GEE131169:GEE131171 GOA131169:GOA131171 GXW131169:GXW131171 HHS131169:HHS131171 HRO131169:HRO131171 IBK131169:IBK131171 ILG131169:ILG131171 IVC131169:IVC131171 JEY131169:JEY131171 JOU131169:JOU131171 JYQ131169:JYQ131171 KIM131169:KIM131171 KSI131169:KSI131171 LCE131169:LCE131171 LMA131169:LMA131171 LVW131169:LVW131171 MFS131169:MFS131171 MPO131169:MPO131171 MZK131169:MZK131171 NJG131169:NJG131171 NTC131169:NTC131171 OCY131169:OCY131171 OMU131169:OMU131171 OWQ131169:OWQ131171 PGM131169:PGM131171 PQI131169:PQI131171 QAE131169:QAE131171 QKA131169:QKA131171 QTW131169:QTW131171 RDS131169:RDS131171 RNO131169:RNO131171 RXK131169:RXK131171 SHG131169:SHG131171 SRC131169:SRC131171 TAY131169:TAY131171 TKU131169:TKU131171 TUQ131169:TUQ131171 UEM131169:UEM131171 UOI131169:UOI131171 UYE131169:UYE131171 VIA131169:VIA131171 VRW131169:VRW131171 WBS131169:WBS131171 WLO131169:WLO131171 WVK131169:WVK131171 D196705:D196707 IY196705:IY196707 SU196705:SU196707 ACQ196705:ACQ196707 AMM196705:AMM196707 AWI196705:AWI196707 BGE196705:BGE196707 BQA196705:BQA196707 BZW196705:BZW196707 CJS196705:CJS196707 CTO196705:CTO196707 DDK196705:DDK196707 DNG196705:DNG196707 DXC196705:DXC196707 EGY196705:EGY196707 EQU196705:EQU196707 FAQ196705:FAQ196707 FKM196705:FKM196707 FUI196705:FUI196707 GEE196705:GEE196707 GOA196705:GOA196707 GXW196705:GXW196707 HHS196705:HHS196707 HRO196705:HRO196707 IBK196705:IBK196707 ILG196705:ILG196707 IVC196705:IVC196707 JEY196705:JEY196707 JOU196705:JOU196707 JYQ196705:JYQ196707 KIM196705:KIM196707 KSI196705:KSI196707 LCE196705:LCE196707 LMA196705:LMA196707 LVW196705:LVW196707 MFS196705:MFS196707 MPO196705:MPO196707 MZK196705:MZK196707 NJG196705:NJG196707 NTC196705:NTC196707 OCY196705:OCY196707 OMU196705:OMU196707 OWQ196705:OWQ196707 PGM196705:PGM196707 PQI196705:PQI196707 QAE196705:QAE196707 QKA196705:QKA196707 QTW196705:QTW196707 RDS196705:RDS196707 RNO196705:RNO196707 RXK196705:RXK196707 SHG196705:SHG196707 SRC196705:SRC196707 TAY196705:TAY196707 TKU196705:TKU196707 TUQ196705:TUQ196707 UEM196705:UEM196707 UOI196705:UOI196707 UYE196705:UYE196707 VIA196705:VIA196707 VRW196705:VRW196707 WBS196705:WBS196707 WLO196705:WLO196707 WVK196705:WVK196707 D262241:D262243 IY262241:IY262243 SU262241:SU262243 ACQ262241:ACQ262243 AMM262241:AMM262243 AWI262241:AWI262243 BGE262241:BGE262243 BQA262241:BQA262243 BZW262241:BZW262243 CJS262241:CJS262243 CTO262241:CTO262243 DDK262241:DDK262243 DNG262241:DNG262243 DXC262241:DXC262243 EGY262241:EGY262243 EQU262241:EQU262243 FAQ262241:FAQ262243 FKM262241:FKM262243 FUI262241:FUI262243 GEE262241:GEE262243 GOA262241:GOA262243 GXW262241:GXW262243 HHS262241:HHS262243 HRO262241:HRO262243 IBK262241:IBK262243 ILG262241:ILG262243 IVC262241:IVC262243 JEY262241:JEY262243 JOU262241:JOU262243 JYQ262241:JYQ262243 KIM262241:KIM262243 KSI262241:KSI262243 LCE262241:LCE262243 LMA262241:LMA262243 LVW262241:LVW262243 MFS262241:MFS262243 MPO262241:MPO262243 MZK262241:MZK262243 NJG262241:NJG262243 NTC262241:NTC262243 OCY262241:OCY262243 OMU262241:OMU262243 OWQ262241:OWQ262243 PGM262241:PGM262243 PQI262241:PQI262243 QAE262241:QAE262243 QKA262241:QKA262243 QTW262241:QTW262243 RDS262241:RDS262243 RNO262241:RNO262243 RXK262241:RXK262243 SHG262241:SHG262243 SRC262241:SRC262243 TAY262241:TAY262243 TKU262241:TKU262243 TUQ262241:TUQ262243 UEM262241:UEM262243 UOI262241:UOI262243 UYE262241:UYE262243 VIA262241:VIA262243 VRW262241:VRW262243 WBS262241:WBS262243 WLO262241:WLO262243 WVK262241:WVK262243 D327777:D327779 IY327777:IY327779 SU327777:SU327779 ACQ327777:ACQ327779 AMM327777:AMM327779 AWI327777:AWI327779 BGE327777:BGE327779 BQA327777:BQA327779 BZW327777:BZW327779 CJS327777:CJS327779 CTO327777:CTO327779 DDK327777:DDK327779 DNG327777:DNG327779 DXC327777:DXC327779 EGY327777:EGY327779 EQU327777:EQU327779 FAQ327777:FAQ327779 FKM327777:FKM327779 FUI327777:FUI327779 GEE327777:GEE327779 GOA327777:GOA327779 GXW327777:GXW327779 HHS327777:HHS327779 HRO327777:HRO327779 IBK327777:IBK327779 ILG327777:ILG327779 IVC327777:IVC327779 JEY327777:JEY327779 JOU327777:JOU327779 JYQ327777:JYQ327779 KIM327777:KIM327779 KSI327777:KSI327779 LCE327777:LCE327779 LMA327777:LMA327779 LVW327777:LVW327779 MFS327777:MFS327779 MPO327777:MPO327779 MZK327777:MZK327779 NJG327777:NJG327779 NTC327777:NTC327779 OCY327777:OCY327779 OMU327777:OMU327779 OWQ327777:OWQ327779 PGM327777:PGM327779 PQI327777:PQI327779 QAE327777:QAE327779 QKA327777:QKA327779 QTW327777:QTW327779 RDS327777:RDS327779 RNO327777:RNO327779 RXK327777:RXK327779 SHG327777:SHG327779 SRC327777:SRC327779 TAY327777:TAY327779 TKU327777:TKU327779 TUQ327777:TUQ327779 UEM327777:UEM327779 UOI327777:UOI327779 UYE327777:UYE327779 VIA327777:VIA327779 VRW327777:VRW327779 WBS327777:WBS327779 WLO327777:WLO327779 WVK327777:WVK327779 D393313:D393315 IY393313:IY393315 SU393313:SU393315 ACQ393313:ACQ393315 AMM393313:AMM393315 AWI393313:AWI393315 BGE393313:BGE393315 BQA393313:BQA393315 BZW393313:BZW393315 CJS393313:CJS393315 CTO393313:CTO393315 DDK393313:DDK393315 DNG393313:DNG393315 DXC393313:DXC393315 EGY393313:EGY393315 EQU393313:EQU393315 FAQ393313:FAQ393315 FKM393313:FKM393315 FUI393313:FUI393315 GEE393313:GEE393315 GOA393313:GOA393315 GXW393313:GXW393315 HHS393313:HHS393315 HRO393313:HRO393315 IBK393313:IBK393315 ILG393313:ILG393315 IVC393313:IVC393315 JEY393313:JEY393315 JOU393313:JOU393315 JYQ393313:JYQ393315 KIM393313:KIM393315 KSI393313:KSI393315 LCE393313:LCE393315 LMA393313:LMA393315 LVW393313:LVW393315 MFS393313:MFS393315 MPO393313:MPO393315 MZK393313:MZK393315 NJG393313:NJG393315 NTC393313:NTC393315 OCY393313:OCY393315 OMU393313:OMU393315 OWQ393313:OWQ393315 PGM393313:PGM393315 PQI393313:PQI393315 QAE393313:QAE393315 QKA393313:QKA393315 QTW393313:QTW393315 RDS393313:RDS393315 RNO393313:RNO393315 RXK393313:RXK393315 SHG393313:SHG393315 SRC393313:SRC393315 TAY393313:TAY393315 TKU393313:TKU393315 TUQ393313:TUQ393315 UEM393313:UEM393315 UOI393313:UOI393315 UYE393313:UYE393315 VIA393313:VIA393315 VRW393313:VRW393315 WBS393313:WBS393315 WLO393313:WLO393315 WVK393313:WVK393315 D458849:D458851 IY458849:IY458851 SU458849:SU458851 ACQ458849:ACQ458851 AMM458849:AMM458851 AWI458849:AWI458851 BGE458849:BGE458851 BQA458849:BQA458851 BZW458849:BZW458851 CJS458849:CJS458851 CTO458849:CTO458851 DDK458849:DDK458851 DNG458849:DNG458851 DXC458849:DXC458851 EGY458849:EGY458851 EQU458849:EQU458851 FAQ458849:FAQ458851 FKM458849:FKM458851 FUI458849:FUI458851 GEE458849:GEE458851 GOA458849:GOA458851 GXW458849:GXW458851 HHS458849:HHS458851 HRO458849:HRO458851 IBK458849:IBK458851 ILG458849:ILG458851 IVC458849:IVC458851 JEY458849:JEY458851 JOU458849:JOU458851 JYQ458849:JYQ458851 KIM458849:KIM458851 KSI458849:KSI458851 LCE458849:LCE458851 LMA458849:LMA458851 LVW458849:LVW458851 MFS458849:MFS458851 MPO458849:MPO458851 MZK458849:MZK458851 NJG458849:NJG458851 NTC458849:NTC458851 OCY458849:OCY458851 OMU458849:OMU458851 OWQ458849:OWQ458851 PGM458849:PGM458851 PQI458849:PQI458851 QAE458849:QAE458851 QKA458849:QKA458851 QTW458849:QTW458851 RDS458849:RDS458851 RNO458849:RNO458851 RXK458849:RXK458851 SHG458849:SHG458851 SRC458849:SRC458851 TAY458849:TAY458851 TKU458849:TKU458851 TUQ458849:TUQ458851 UEM458849:UEM458851 UOI458849:UOI458851 UYE458849:UYE458851 VIA458849:VIA458851 VRW458849:VRW458851 WBS458849:WBS458851 WLO458849:WLO458851 WVK458849:WVK458851 D524385:D524387 IY524385:IY524387 SU524385:SU524387 ACQ524385:ACQ524387 AMM524385:AMM524387 AWI524385:AWI524387 BGE524385:BGE524387 BQA524385:BQA524387 BZW524385:BZW524387 CJS524385:CJS524387 CTO524385:CTO524387 DDK524385:DDK524387 DNG524385:DNG524387 DXC524385:DXC524387 EGY524385:EGY524387 EQU524385:EQU524387 FAQ524385:FAQ524387 FKM524385:FKM524387 FUI524385:FUI524387 GEE524385:GEE524387 GOA524385:GOA524387 GXW524385:GXW524387 HHS524385:HHS524387 HRO524385:HRO524387 IBK524385:IBK524387 ILG524385:ILG524387 IVC524385:IVC524387 JEY524385:JEY524387 JOU524385:JOU524387 JYQ524385:JYQ524387 KIM524385:KIM524387 KSI524385:KSI524387 LCE524385:LCE524387 LMA524385:LMA524387 LVW524385:LVW524387 MFS524385:MFS524387 MPO524385:MPO524387 MZK524385:MZK524387 NJG524385:NJG524387 NTC524385:NTC524387 OCY524385:OCY524387 OMU524385:OMU524387 OWQ524385:OWQ524387 PGM524385:PGM524387 PQI524385:PQI524387 QAE524385:QAE524387 QKA524385:QKA524387 QTW524385:QTW524387 RDS524385:RDS524387 RNO524385:RNO524387 RXK524385:RXK524387 SHG524385:SHG524387 SRC524385:SRC524387 TAY524385:TAY524387 TKU524385:TKU524387 TUQ524385:TUQ524387 UEM524385:UEM524387 UOI524385:UOI524387 UYE524385:UYE524387 VIA524385:VIA524387 VRW524385:VRW524387 WBS524385:WBS524387 WLO524385:WLO524387 WVK524385:WVK524387 D589921:D589923 IY589921:IY589923 SU589921:SU589923 ACQ589921:ACQ589923 AMM589921:AMM589923 AWI589921:AWI589923 BGE589921:BGE589923 BQA589921:BQA589923 BZW589921:BZW589923 CJS589921:CJS589923 CTO589921:CTO589923 DDK589921:DDK589923 DNG589921:DNG589923 DXC589921:DXC589923 EGY589921:EGY589923 EQU589921:EQU589923 FAQ589921:FAQ589923 FKM589921:FKM589923 FUI589921:FUI589923 GEE589921:GEE589923 GOA589921:GOA589923 GXW589921:GXW589923 HHS589921:HHS589923 HRO589921:HRO589923 IBK589921:IBK589923 ILG589921:ILG589923 IVC589921:IVC589923 JEY589921:JEY589923 JOU589921:JOU589923 JYQ589921:JYQ589923 KIM589921:KIM589923 KSI589921:KSI589923 LCE589921:LCE589923 LMA589921:LMA589923 LVW589921:LVW589923 MFS589921:MFS589923 MPO589921:MPO589923 MZK589921:MZK589923 NJG589921:NJG589923 NTC589921:NTC589923 OCY589921:OCY589923 OMU589921:OMU589923 OWQ589921:OWQ589923 PGM589921:PGM589923 PQI589921:PQI589923 QAE589921:QAE589923 QKA589921:QKA589923 QTW589921:QTW589923 RDS589921:RDS589923 RNO589921:RNO589923 RXK589921:RXK589923 SHG589921:SHG589923 SRC589921:SRC589923 TAY589921:TAY589923 TKU589921:TKU589923 TUQ589921:TUQ589923 UEM589921:UEM589923 UOI589921:UOI589923 UYE589921:UYE589923 VIA589921:VIA589923 VRW589921:VRW589923 WBS589921:WBS589923 WLO589921:WLO589923 WVK589921:WVK589923 D655457:D655459 IY655457:IY655459 SU655457:SU655459 ACQ655457:ACQ655459 AMM655457:AMM655459 AWI655457:AWI655459 BGE655457:BGE655459 BQA655457:BQA655459 BZW655457:BZW655459 CJS655457:CJS655459 CTO655457:CTO655459 DDK655457:DDK655459 DNG655457:DNG655459 DXC655457:DXC655459 EGY655457:EGY655459 EQU655457:EQU655459 FAQ655457:FAQ655459 FKM655457:FKM655459 FUI655457:FUI655459 GEE655457:GEE655459 GOA655457:GOA655459 GXW655457:GXW655459 HHS655457:HHS655459 HRO655457:HRO655459 IBK655457:IBK655459 ILG655457:ILG655459 IVC655457:IVC655459 JEY655457:JEY655459 JOU655457:JOU655459 JYQ655457:JYQ655459 KIM655457:KIM655459 KSI655457:KSI655459 LCE655457:LCE655459 LMA655457:LMA655459 LVW655457:LVW655459 MFS655457:MFS655459 MPO655457:MPO655459 MZK655457:MZK655459 NJG655457:NJG655459 NTC655457:NTC655459 OCY655457:OCY655459 OMU655457:OMU655459 OWQ655457:OWQ655459 PGM655457:PGM655459 PQI655457:PQI655459 QAE655457:QAE655459 QKA655457:QKA655459 QTW655457:QTW655459 RDS655457:RDS655459 RNO655457:RNO655459 RXK655457:RXK655459 SHG655457:SHG655459 SRC655457:SRC655459 TAY655457:TAY655459 TKU655457:TKU655459 TUQ655457:TUQ655459 UEM655457:UEM655459 UOI655457:UOI655459 UYE655457:UYE655459 VIA655457:VIA655459 VRW655457:VRW655459 WBS655457:WBS655459 WLO655457:WLO655459 WVK655457:WVK655459 D720993:D720995 IY720993:IY720995 SU720993:SU720995 ACQ720993:ACQ720995 AMM720993:AMM720995 AWI720993:AWI720995 BGE720993:BGE720995 BQA720993:BQA720995 BZW720993:BZW720995 CJS720993:CJS720995 CTO720993:CTO720995 DDK720993:DDK720995 DNG720993:DNG720995 DXC720993:DXC720995 EGY720993:EGY720995 EQU720993:EQU720995 FAQ720993:FAQ720995 FKM720993:FKM720995 FUI720993:FUI720995 GEE720993:GEE720995 GOA720993:GOA720995 GXW720993:GXW720995 HHS720993:HHS720995 HRO720993:HRO720995 IBK720993:IBK720995 ILG720993:ILG720995 IVC720993:IVC720995 JEY720993:JEY720995 JOU720993:JOU720995 JYQ720993:JYQ720995 KIM720993:KIM720995 KSI720993:KSI720995 LCE720993:LCE720995 LMA720993:LMA720995 LVW720993:LVW720995 MFS720993:MFS720995 MPO720993:MPO720995 MZK720993:MZK720995 NJG720993:NJG720995 NTC720993:NTC720995 OCY720993:OCY720995 OMU720993:OMU720995 OWQ720993:OWQ720995 PGM720993:PGM720995 PQI720993:PQI720995 QAE720993:QAE720995 QKA720993:QKA720995 QTW720993:QTW720995 RDS720993:RDS720995 RNO720993:RNO720995 RXK720993:RXK720995 SHG720993:SHG720995 SRC720993:SRC720995 TAY720993:TAY720995 TKU720993:TKU720995 TUQ720993:TUQ720995 UEM720993:UEM720995 UOI720993:UOI720995 UYE720993:UYE720995 VIA720993:VIA720995 VRW720993:VRW720995 WBS720993:WBS720995 WLO720993:WLO720995 WVK720993:WVK720995 D786529:D786531 IY786529:IY786531 SU786529:SU786531 ACQ786529:ACQ786531 AMM786529:AMM786531 AWI786529:AWI786531 BGE786529:BGE786531 BQA786529:BQA786531 BZW786529:BZW786531 CJS786529:CJS786531 CTO786529:CTO786531 DDK786529:DDK786531 DNG786529:DNG786531 DXC786529:DXC786531 EGY786529:EGY786531 EQU786529:EQU786531 FAQ786529:FAQ786531 FKM786529:FKM786531 FUI786529:FUI786531 GEE786529:GEE786531 GOA786529:GOA786531 GXW786529:GXW786531 HHS786529:HHS786531 HRO786529:HRO786531 IBK786529:IBK786531 ILG786529:ILG786531 IVC786529:IVC786531 JEY786529:JEY786531 JOU786529:JOU786531 JYQ786529:JYQ786531 KIM786529:KIM786531 KSI786529:KSI786531 LCE786529:LCE786531 LMA786529:LMA786531 LVW786529:LVW786531 MFS786529:MFS786531 MPO786529:MPO786531 MZK786529:MZK786531 NJG786529:NJG786531 NTC786529:NTC786531 OCY786529:OCY786531 OMU786529:OMU786531 OWQ786529:OWQ786531 PGM786529:PGM786531 PQI786529:PQI786531 QAE786529:QAE786531 QKA786529:QKA786531 QTW786529:QTW786531 RDS786529:RDS786531 RNO786529:RNO786531 RXK786529:RXK786531 SHG786529:SHG786531 SRC786529:SRC786531 TAY786529:TAY786531 TKU786529:TKU786531 TUQ786529:TUQ786531 UEM786529:UEM786531 UOI786529:UOI786531 UYE786529:UYE786531 VIA786529:VIA786531 VRW786529:VRW786531 WBS786529:WBS786531 WLO786529:WLO786531 WVK786529:WVK786531 D852065:D852067 IY852065:IY852067 SU852065:SU852067 ACQ852065:ACQ852067 AMM852065:AMM852067 AWI852065:AWI852067 BGE852065:BGE852067 BQA852065:BQA852067 BZW852065:BZW852067 CJS852065:CJS852067 CTO852065:CTO852067 DDK852065:DDK852067 DNG852065:DNG852067 DXC852065:DXC852067 EGY852065:EGY852067 EQU852065:EQU852067 FAQ852065:FAQ852067 FKM852065:FKM852067 FUI852065:FUI852067 GEE852065:GEE852067 GOA852065:GOA852067 GXW852065:GXW852067 HHS852065:HHS852067 HRO852065:HRO852067 IBK852065:IBK852067 ILG852065:ILG852067 IVC852065:IVC852067 JEY852065:JEY852067 JOU852065:JOU852067 JYQ852065:JYQ852067 KIM852065:KIM852067 KSI852065:KSI852067 LCE852065:LCE852067 LMA852065:LMA852067 LVW852065:LVW852067 MFS852065:MFS852067 MPO852065:MPO852067 MZK852065:MZK852067 NJG852065:NJG852067 NTC852065:NTC852067 OCY852065:OCY852067 OMU852065:OMU852067 OWQ852065:OWQ852067 PGM852065:PGM852067 PQI852065:PQI852067 QAE852065:QAE852067 QKA852065:QKA852067 QTW852065:QTW852067 RDS852065:RDS852067 RNO852065:RNO852067 RXK852065:RXK852067 SHG852065:SHG852067 SRC852065:SRC852067 TAY852065:TAY852067 TKU852065:TKU852067 TUQ852065:TUQ852067 UEM852065:UEM852067 UOI852065:UOI852067 UYE852065:UYE852067 VIA852065:VIA852067 VRW852065:VRW852067 WBS852065:WBS852067 WLO852065:WLO852067 WVK852065:WVK852067 D917601:D917603 IY917601:IY917603 SU917601:SU917603 ACQ917601:ACQ917603 AMM917601:AMM917603 AWI917601:AWI917603 BGE917601:BGE917603 BQA917601:BQA917603 BZW917601:BZW917603 CJS917601:CJS917603 CTO917601:CTO917603 DDK917601:DDK917603 DNG917601:DNG917603 DXC917601:DXC917603 EGY917601:EGY917603 EQU917601:EQU917603 FAQ917601:FAQ917603 FKM917601:FKM917603 FUI917601:FUI917603 GEE917601:GEE917603 GOA917601:GOA917603 GXW917601:GXW917603 HHS917601:HHS917603 HRO917601:HRO917603 IBK917601:IBK917603 ILG917601:ILG917603 IVC917601:IVC917603 JEY917601:JEY917603 JOU917601:JOU917603 JYQ917601:JYQ917603 KIM917601:KIM917603 KSI917601:KSI917603 LCE917601:LCE917603 LMA917601:LMA917603 LVW917601:LVW917603 MFS917601:MFS917603 MPO917601:MPO917603 MZK917601:MZK917603 NJG917601:NJG917603 NTC917601:NTC917603 OCY917601:OCY917603 OMU917601:OMU917603 OWQ917601:OWQ917603 PGM917601:PGM917603 PQI917601:PQI917603 QAE917601:QAE917603 QKA917601:QKA917603 QTW917601:QTW917603 RDS917601:RDS917603 RNO917601:RNO917603 RXK917601:RXK917603 SHG917601:SHG917603 SRC917601:SRC917603 TAY917601:TAY917603 TKU917601:TKU917603 TUQ917601:TUQ917603 UEM917601:UEM917603 UOI917601:UOI917603 UYE917601:UYE917603 VIA917601:VIA917603 VRW917601:VRW917603 WBS917601:WBS917603 WLO917601:WLO917603 WVK917601:WVK917603 D983137:D983139 IY983137:IY983139 SU983137:SU983139 ACQ983137:ACQ983139 AMM983137:AMM983139 AWI983137:AWI983139 BGE983137:BGE983139 BQA983137:BQA983139 BZW983137:BZW983139 CJS983137:CJS983139 CTO983137:CTO983139 DDK983137:DDK983139 DNG983137:DNG983139 DXC983137:DXC983139 EGY983137:EGY983139 EQU983137:EQU983139 FAQ983137:FAQ983139 FKM983137:FKM983139 FUI983137:FUI983139 GEE983137:GEE983139 GOA983137:GOA983139 GXW983137:GXW983139 HHS983137:HHS983139 HRO983137:HRO983139 IBK983137:IBK983139 ILG983137:ILG983139 IVC983137:IVC983139 JEY983137:JEY983139 JOU983137:JOU983139 JYQ983137:JYQ983139 KIM983137:KIM983139 KSI983137:KSI983139 LCE983137:LCE983139 LMA983137:LMA983139 LVW983137:LVW983139 MFS983137:MFS983139 MPO983137:MPO983139 MZK983137:MZK983139 NJG983137:NJG983139 NTC983137:NTC983139 OCY983137:OCY983139 OMU983137:OMU983139 OWQ983137:OWQ983139 PGM983137:PGM983139 PQI983137:PQI983139 QAE983137:QAE983139 QKA983137:QKA983139 QTW983137:QTW983139 RDS983137:RDS983139 RNO983137:RNO983139 RXK983137:RXK983139 SHG983137:SHG983139 SRC983137:SRC983139 TAY983137:TAY983139 TKU983137:TKU983139 TUQ983137:TUQ983139 UEM983137:UEM983139 UOI983137:UOI983139 UYE983137:UYE983139 VIA983137:VIA983139 VRW983137:VRW983139 WBS983137:WBS983139 WLO983137:WLO983139 WVK983137:WVK983139 E65636:E65637 IZ65636:IZ65637 SV65636:SV65637 ACR65636:ACR65637 AMN65636:AMN65637 AWJ65636:AWJ65637 BGF65636:BGF65637 BQB65636:BQB65637 BZX65636:BZX65637 CJT65636:CJT65637 CTP65636:CTP65637 DDL65636:DDL65637 DNH65636:DNH65637 DXD65636:DXD65637 EGZ65636:EGZ65637 EQV65636:EQV65637 FAR65636:FAR65637 FKN65636:FKN65637 FUJ65636:FUJ65637 GEF65636:GEF65637 GOB65636:GOB65637 GXX65636:GXX65637 HHT65636:HHT65637 HRP65636:HRP65637 IBL65636:IBL65637 ILH65636:ILH65637 IVD65636:IVD65637 JEZ65636:JEZ65637 JOV65636:JOV65637 JYR65636:JYR65637 KIN65636:KIN65637 KSJ65636:KSJ65637 LCF65636:LCF65637 LMB65636:LMB65637 LVX65636:LVX65637 MFT65636:MFT65637 MPP65636:MPP65637 MZL65636:MZL65637 NJH65636:NJH65637 NTD65636:NTD65637 OCZ65636:OCZ65637 OMV65636:OMV65637 OWR65636:OWR65637 PGN65636:PGN65637 PQJ65636:PQJ65637 QAF65636:QAF65637 QKB65636:QKB65637 QTX65636:QTX65637 RDT65636:RDT65637 RNP65636:RNP65637 RXL65636:RXL65637 SHH65636:SHH65637 SRD65636:SRD65637 TAZ65636:TAZ65637 TKV65636:TKV65637 TUR65636:TUR65637 UEN65636:UEN65637 UOJ65636:UOJ65637 UYF65636:UYF65637 VIB65636:VIB65637 VRX65636:VRX65637 WBT65636:WBT65637 WLP65636:WLP65637 WVL65636:WVL65637 E131172:E131173 IZ131172:IZ131173 SV131172:SV131173 ACR131172:ACR131173 AMN131172:AMN131173 AWJ131172:AWJ131173 BGF131172:BGF131173 BQB131172:BQB131173 BZX131172:BZX131173 CJT131172:CJT131173 CTP131172:CTP131173 DDL131172:DDL131173 DNH131172:DNH131173 DXD131172:DXD131173 EGZ131172:EGZ131173 EQV131172:EQV131173 FAR131172:FAR131173 FKN131172:FKN131173 FUJ131172:FUJ131173 GEF131172:GEF131173 GOB131172:GOB131173 GXX131172:GXX131173 HHT131172:HHT131173 HRP131172:HRP131173 IBL131172:IBL131173 ILH131172:ILH131173 IVD131172:IVD131173 JEZ131172:JEZ131173 JOV131172:JOV131173 JYR131172:JYR131173 KIN131172:KIN131173 KSJ131172:KSJ131173 LCF131172:LCF131173 LMB131172:LMB131173 LVX131172:LVX131173 MFT131172:MFT131173 MPP131172:MPP131173 MZL131172:MZL131173 NJH131172:NJH131173 NTD131172:NTD131173 OCZ131172:OCZ131173 OMV131172:OMV131173 OWR131172:OWR131173 PGN131172:PGN131173 PQJ131172:PQJ131173 QAF131172:QAF131173 QKB131172:QKB131173 QTX131172:QTX131173 RDT131172:RDT131173 RNP131172:RNP131173 RXL131172:RXL131173 SHH131172:SHH131173 SRD131172:SRD131173 TAZ131172:TAZ131173 TKV131172:TKV131173 TUR131172:TUR131173 UEN131172:UEN131173 UOJ131172:UOJ131173 UYF131172:UYF131173 VIB131172:VIB131173 VRX131172:VRX131173 WBT131172:WBT131173 WLP131172:WLP131173 WVL131172:WVL131173 E196708:E196709 IZ196708:IZ196709 SV196708:SV196709 ACR196708:ACR196709 AMN196708:AMN196709 AWJ196708:AWJ196709 BGF196708:BGF196709 BQB196708:BQB196709 BZX196708:BZX196709 CJT196708:CJT196709 CTP196708:CTP196709 DDL196708:DDL196709 DNH196708:DNH196709 DXD196708:DXD196709 EGZ196708:EGZ196709 EQV196708:EQV196709 FAR196708:FAR196709 FKN196708:FKN196709 FUJ196708:FUJ196709 GEF196708:GEF196709 GOB196708:GOB196709 GXX196708:GXX196709 HHT196708:HHT196709 HRP196708:HRP196709 IBL196708:IBL196709 ILH196708:ILH196709 IVD196708:IVD196709 JEZ196708:JEZ196709 JOV196708:JOV196709 JYR196708:JYR196709 KIN196708:KIN196709 KSJ196708:KSJ196709 LCF196708:LCF196709 LMB196708:LMB196709 LVX196708:LVX196709 MFT196708:MFT196709 MPP196708:MPP196709 MZL196708:MZL196709 NJH196708:NJH196709 NTD196708:NTD196709 OCZ196708:OCZ196709 OMV196708:OMV196709 OWR196708:OWR196709 PGN196708:PGN196709 PQJ196708:PQJ196709 QAF196708:QAF196709 QKB196708:QKB196709 QTX196708:QTX196709 RDT196708:RDT196709 RNP196708:RNP196709 RXL196708:RXL196709 SHH196708:SHH196709 SRD196708:SRD196709 TAZ196708:TAZ196709 TKV196708:TKV196709 TUR196708:TUR196709 UEN196708:UEN196709 UOJ196708:UOJ196709 UYF196708:UYF196709 VIB196708:VIB196709 VRX196708:VRX196709 WBT196708:WBT196709 WLP196708:WLP196709 WVL196708:WVL196709 E262244:E262245 IZ262244:IZ262245 SV262244:SV262245 ACR262244:ACR262245 AMN262244:AMN262245 AWJ262244:AWJ262245 BGF262244:BGF262245 BQB262244:BQB262245 BZX262244:BZX262245 CJT262244:CJT262245 CTP262244:CTP262245 DDL262244:DDL262245 DNH262244:DNH262245 DXD262244:DXD262245 EGZ262244:EGZ262245 EQV262244:EQV262245 FAR262244:FAR262245 FKN262244:FKN262245 FUJ262244:FUJ262245 GEF262244:GEF262245 GOB262244:GOB262245 GXX262244:GXX262245 HHT262244:HHT262245 HRP262244:HRP262245 IBL262244:IBL262245 ILH262244:ILH262245 IVD262244:IVD262245 JEZ262244:JEZ262245 JOV262244:JOV262245 JYR262244:JYR262245 KIN262244:KIN262245 KSJ262244:KSJ262245 LCF262244:LCF262245 LMB262244:LMB262245 LVX262244:LVX262245 MFT262244:MFT262245 MPP262244:MPP262245 MZL262244:MZL262245 NJH262244:NJH262245 NTD262244:NTD262245 OCZ262244:OCZ262245 OMV262244:OMV262245 OWR262244:OWR262245 PGN262244:PGN262245 PQJ262244:PQJ262245 QAF262244:QAF262245 QKB262244:QKB262245 QTX262244:QTX262245 RDT262244:RDT262245 RNP262244:RNP262245 RXL262244:RXL262245 SHH262244:SHH262245 SRD262244:SRD262245 TAZ262244:TAZ262245 TKV262244:TKV262245 TUR262244:TUR262245 UEN262244:UEN262245 UOJ262244:UOJ262245 UYF262244:UYF262245 VIB262244:VIB262245 VRX262244:VRX262245 WBT262244:WBT262245 WLP262244:WLP262245 WVL262244:WVL262245 E327780:E327781 IZ327780:IZ327781 SV327780:SV327781 ACR327780:ACR327781 AMN327780:AMN327781 AWJ327780:AWJ327781 BGF327780:BGF327781 BQB327780:BQB327781 BZX327780:BZX327781 CJT327780:CJT327781 CTP327780:CTP327781 DDL327780:DDL327781 DNH327780:DNH327781 DXD327780:DXD327781 EGZ327780:EGZ327781 EQV327780:EQV327781 FAR327780:FAR327781 FKN327780:FKN327781 FUJ327780:FUJ327781 GEF327780:GEF327781 GOB327780:GOB327781 GXX327780:GXX327781 HHT327780:HHT327781 HRP327780:HRP327781 IBL327780:IBL327781 ILH327780:ILH327781 IVD327780:IVD327781 JEZ327780:JEZ327781 JOV327780:JOV327781 JYR327780:JYR327781 KIN327780:KIN327781 KSJ327780:KSJ327781 LCF327780:LCF327781 LMB327780:LMB327781 LVX327780:LVX327781 MFT327780:MFT327781 MPP327780:MPP327781 MZL327780:MZL327781 NJH327780:NJH327781 NTD327780:NTD327781 OCZ327780:OCZ327781 OMV327780:OMV327781 OWR327780:OWR327781 PGN327780:PGN327781 PQJ327780:PQJ327781 QAF327780:QAF327781 QKB327780:QKB327781 QTX327780:QTX327781 RDT327780:RDT327781 RNP327780:RNP327781 RXL327780:RXL327781 SHH327780:SHH327781 SRD327780:SRD327781 TAZ327780:TAZ327781 TKV327780:TKV327781 TUR327780:TUR327781 UEN327780:UEN327781 UOJ327780:UOJ327781 UYF327780:UYF327781 VIB327780:VIB327781 VRX327780:VRX327781 WBT327780:WBT327781 WLP327780:WLP327781 WVL327780:WVL327781 E393316:E393317 IZ393316:IZ393317 SV393316:SV393317 ACR393316:ACR393317 AMN393316:AMN393317 AWJ393316:AWJ393317 BGF393316:BGF393317 BQB393316:BQB393317 BZX393316:BZX393317 CJT393316:CJT393317 CTP393316:CTP393317 DDL393316:DDL393317 DNH393316:DNH393317 DXD393316:DXD393317 EGZ393316:EGZ393317 EQV393316:EQV393317 FAR393316:FAR393317 FKN393316:FKN393317 FUJ393316:FUJ393317 GEF393316:GEF393317 GOB393316:GOB393317 GXX393316:GXX393317 HHT393316:HHT393317 HRP393316:HRP393317 IBL393316:IBL393317 ILH393316:ILH393317 IVD393316:IVD393317 JEZ393316:JEZ393317 JOV393316:JOV393317 JYR393316:JYR393317 KIN393316:KIN393317 KSJ393316:KSJ393317 LCF393316:LCF393317 LMB393316:LMB393317 LVX393316:LVX393317 MFT393316:MFT393317 MPP393316:MPP393317 MZL393316:MZL393317 NJH393316:NJH393317 NTD393316:NTD393317 OCZ393316:OCZ393317 OMV393316:OMV393317 OWR393316:OWR393317 PGN393316:PGN393317 PQJ393316:PQJ393317 QAF393316:QAF393317 QKB393316:QKB393317 QTX393316:QTX393317 RDT393316:RDT393317 RNP393316:RNP393317 RXL393316:RXL393317 SHH393316:SHH393317 SRD393316:SRD393317 TAZ393316:TAZ393317 TKV393316:TKV393317 TUR393316:TUR393317 UEN393316:UEN393317 UOJ393316:UOJ393317 UYF393316:UYF393317 VIB393316:VIB393317 VRX393316:VRX393317 WBT393316:WBT393317 WLP393316:WLP393317 WVL393316:WVL393317 E458852:E458853 IZ458852:IZ458853 SV458852:SV458853 ACR458852:ACR458853 AMN458852:AMN458853 AWJ458852:AWJ458853 BGF458852:BGF458853 BQB458852:BQB458853 BZX458852:BZX458853 CJT458852:CJT458853 CTP458852:CTP458853 DDL458852:DDL458853 DNH458852:DNH458853 DXD458852:DXD458853 EGZ458852:EGZ458853 EQV458852:EQV458853 FAR458852:FAR458853 FKN458852:FKN458853 FUJ458852:FUJ458853 GEF458852:GEF458853 GOB458852:GOB458853 GXX458852:GXX458853 HHT458852:HHT458853 HRP458852:HRP458853 IBL458852:IBL458853 ILH458852:ILH458853 IVD458852:IVD458853 JEZ458852:JEZ458853 JOV458852:JOV458853 JYR458852:JYR458853 KIN458852:KIN458853 KSJ458852:KSJ458853 LCF458852:LCF458853 LMB458852:LMB458853 LVX458852:LVX458853 MFT458852:MFT458853 MPP458852:MPP458853 MZL458852:MZL458853 NJH458852:NJH458853 NTD458852:NTD458853 OCZ458852:OCZ458853 OMV458852:OMV458853 OWR458852:OWR458853 PGN458852:PGN458853 PQJ458852:PQJ458853 QAF458852:QAF458853 QKB458852:QKB458853 QTX458852:QTX458853 RDT458852:RDT458853 RNP458852:RNP458853 RXL458852:RXL458853 SHH458852:SHH458853 SRD458852:SRD458853 TAZ458852:TAZ458853 TKV458852:TKV458853 TUR458852:TUR458853 UEN458852:UEN458853 UOJ458852:UOJ458853 UYF458852:UYF458853 VIB458852:VIB458853 VRX458852:VRX458853 WBT458852:WBT458853 WLP458852:WLP458853 WVL458852:WVL458853 E524388:E524389 IZ524388:IZ524389 SV524388:SV524389 ACR524388:ACR524389 AMN524388:AMN524389 AWJ524388:AWJ524389 BGF524388:BGF524389 BQB524388:BQB524389 BZX524388:BZX524389 CJT524388:CJT524389 CTP524388:CTP524389 DDL524388:DDL524389 DNH524388:DNH524389 DXD524388:DXD524389 EGZ524388:EGZ524389 EQV524388:EQV524389 FAR524388:FAR524389 FKN524388:FKN524389 FUJ524388:FUJ524389 GEF524388:GEF524389 GOB524388:GOB524389 GXX524388:GXX524389 HHT524388:HHT524389 HRP524388:HRP524389 IBL524388:IBL524389 ILH524388:ILH524389 IVD524388:IVD524389 JEZ524388:JEZ524389 JOV524388:JOV524389 JYR524388:JYR524389 KIN524388:KIN524389 KSJ524388:KSJ524389 LCF524388:LCF524389 LMB524388:LMB524389 LVX524388:LVX524389 MFT524388:MFT524389 MPP524388:MPP524389 MZL524388:MZL524389 NJH524388:NJH524389 NTD524388:NTD524389 OCZ524388:OCZ524389 OMV524388:OMV524389 OWR524388:OWR524389 PGN524388:PGN524389 PQJ524388:PQJ524389 QAF524388:QAF524389 QKB524388:QKB524389 QTX524388:QTX524389 RDT524388:RDT524389 RNP524388:RNP524389 RXL524388:RXL524389 SHH524388:SHH524389 SRD524388:SRD524389 TAZ524388:TAZ524389 TKV524388:TKV524389 TUR524388:TUR524389 UEN524388:UEN524389 UOJ524388:UOJ524389 UYF524388:UYF524389 VIB524388:VIB524389 VRX524388:VRX524389 WBT524388:WBT524389 WLP524388:WLP524389 WVL524388:WVL524389 E589924:E589925 IZ589924:IZ589925 SV589924:SV589925 ACR589924:ACR589925 AMN589924:AMN589925 AWJ589924:AWJ589925 BGF589924:BGF589925 BQB589924:BQB589925 BZX589924:BZX589925 CJT589924:CJT589925 CTP589924:CTP589925 DDL589924:DDL589925 DNH589924:DNH589925 DXD589924:DXD589925 EGZ589924:EGZ589925 EQV589924:EQV589925 FAR589924:FAR589925 FKN589924:FKN589925 FUJ589924:FUJ589925 GEF589924:GEF589925 GOB589924:GOB589925 GXX589924:GXX589925 HHT589924:HHT589925 HRP589924:HRP589925 IBL589924:IBL589925 ILH589924:ILH589925 IVD589924:IVD589925 JEZ589924:JEZ589925 JOV589924:JOV589925 JYR589924:JYR589925 KIN589924:KIN589925 KSJ589924:KSJ589925 LCF589924:LCF589925 LMB589924:LMB589925 LVX589924:LVX589925 MFT589924:MFT589925 MPP589924:MPP589925 MZL589924:MZL589925 NJH589924:NJH589925 NTD589924:NTD589925 OCZ589924:OCZ589925 OMV589924:OMV589925 OWR589924:OWR589925 PGN589924:PGN589925 PQJ589924:PQJ589925 QAF589924:QAF589925 QKB589924:QKB589925 QTX589924:QTX589925 RDT589924:RDT589925 RNP589924:RNP589925 RXL589924:RXL589925 SHH589924:SHH589925 SRD589924:SRD589925 TAZ589924:TAZ589925 TKV589924:TKV589925 TUR589924:TUR589925 UEN589924:UEN589925 UOJ589924:UOJ589925 UYF589924:UYF589925 VIB589924:VIB589925 VRX589924:VRX589925 WBT589924:WBT589925 WLP589924:WLP589925 WVL589924:WVL589925 E655460:E655461 IZ655460:IZ655461 SV655460:SV655461 ACR655460:ACR655461 AMN655460:AMN655461 AWJ655460:AWJ655461 BGF655460:BGF655461 BQB655460:BQB655461 BZX655460:BZX655461 CJT655460:CJT655461 CTP655460:CTP655461 DDL655460:DDL655461 DNH655460:DNH655461 DXD655460:DXD655461 EGZ655460:EGZ655461 EQV655460:EQV655461 FAR655460:FAR655461 FKN655460:FKN655461 FUJ655460:FUJ655461 GEF655460:GEF655461 GOB655460:GOB655461 GXX655460:GXX655461 HHT655460:HHT655461 HRP655460:HRP655461 IBL655460:IBL655461 ILH655460:ILH655461 IVD655460:IVD655461 JEZ655460:JEZ655461 JOV655460:JOV655461 JYR655460:JYR655461 KIN655460:KIN655461 KSJ655460:KSJ655461 LCF655460:LCF655461 LMB655460:LMB655461 LVX655460:LVX655461 MFT655460:MFT655461 MPP655460:MPP655461 MZL655460:MZL655461 NJH655460:NJH655461 NTD655460:NTD655461 OCZ655460:OCZ655461 OMV655460:OMV655461 OWR655460:OWR655461 PGN655460:PGN655461 PQJ655460:PQJ655461 QAF655460:QAF655461 QKB655460:QKB655461 QTX655460:QTX655461 RDT655460:RDT655461 RNP655460:RNP655461 RXL655460:RXL655461 SHH655460:SHH655461 SRD655460:SRD655461 TAZ655460:TAZ655461 TKV655460:TKV655461 TUR655460:TUR655461 UEN655460:UEN655461 UOJ655460:UOJ655461 UYF655460:UYF655461 VIB655460:VIB655461 VRX655460:VRX655461 WBT655460:WBT655461 WLP655460:WLP655461 WVL655460:WVL655461 E720996:E720997 IZ720996:IZ720997 SV720996:SV720997 ACR720996:ACR720997 AMN720996:AMN720997 AWJ720996:AWJ720997 BGF720996:BGF720997 BQB720996:BQB720997 BZX720996:BZX720997 CJT720996:CJT720997 CTP720996:CTP720997 DDL720996:DDL720997 DNH720996:DNH720997 DXD720996:DXD720997 EGZ720996:EGZ720997 EQV720996:EQV720997 FAR720996:FAR720997 FKN720996:FKN720997 FUJ720996:FUJ720997 GEF720996:GEF720997 GOB720996:GOB720997 GXX720996:GXX720997 HHT720996:HHT720997 HRP720996:HRP720997 IBL720996:IBL720997 ILH720996:ILH720997 IVD720996:IVD720997 JEZ720996:JEZ720997 JOV720996:JOV720997 JYR720996:JYR720997 KIN720996:KIN720997 KSJ720996:KSJ720997 LCF720996:LCF720997 LMB720996:LMB720997 LVX720996:LVX720997 MFT720996:MFT720997 MPP720996:MPP720997 MZL720996:MZL720997 NJH720996:NJH720997 NTD720996:NTD720997 OCZ720996:OCZ720997 OMV720996:OMV720997 OWR720996:OWR720997 PGN720996:PGN720997 PQJ720996:PQJ720997 QAF720996:QAF720997 QKB720996:QKB720997 QTX720996:QTX720997 RDT720996:RDT720997 RNP720996:RNP720997 RXL720996:RXL720997 SHH720996:SHH720997 SRD720996:SRD720997 TAZ720996:TAZ720997 TKV720996:TKV720997 TUR720996:TUR720997 UEN720996:UEN720997 UOJ720996:UOJ720997 UYF720996:UYF720997 VIB720996:VIB720997 VRX720996:VRX720997 WBT720996:WBT720997 WLP720996:WLP720997 WVL720996:WVL720997 E786532:E786533 IZ786532:IZ786533 SV786532:SV786533 ACR786532:ACR786533 AMN786532:AMN786533 AWJ786532:AWJ786533 BGF786532:BGF786533 BQB786532:BQB786533 BZX786532:BZX786533 CJT786532:CJT786533 CTP786532:CTP786533 DDL786532:DDL786533 DNH786532:DNH786533 DXD786532:DXD786533 EGZ786532:EGZ786533 EQV786532:EQV786533 FAR786532:FAR786533 FKN786532:FKN786533 FUJ786532:FUJ786533 GEF786532:GEF786533 GOB786532:GOB786533 GXX786532:GXX786533 HHT786532:HHT786533 HRP786532:HRP786533 IBL786532:IBL786533 ILH786532:ILH786533 IVD786532:IVD786533 JEZ786532:JEZ786533 JOV786532:JOV786533 JYR786532:JYR786533 KIN786532:KIN786533 KSJ786532:KSJ786533 LCF786532:LCF786533 LMB786532:LMB786533 LVX786532:LVX786533 MFT786532:MFT786533 MPP786532:MPP786533 MZL786532:MZL786533 NJH786532:NJH786533 NTD786532:NTD786533 OCZ786532:OCZ786533 OMV786532:OMV786533 OWR786532:OWR786533 PGN786532:PGN786533 PQJ786532:PQJ786533 QAF786532:QAF786533 QKB786532:QKB786533 QTX786532:QTX786533 RDT786532:RDT786533 RNP786532:RNP786533 RXL786532:RXL786533 SHH786532:SHH786533 SRD786532:SRD786533 TAZ786532:TAZ786533 TKV786532:TKV786533 TUR786532:TUR786533 UEN786532:UEN786533 UOJ786532:UOJ786533 UYF786532:UYF786533 VIB786532:VIB786533 VRX786532:VRX786533 WBT786532:WBT786533 WLP786532:WLP786533 WVL786532:WVL786533 E852068:E852069 IZ852068:IZ852069 SV852068:SV852069 ACR852068:ACR852069 AMN852068:AMN852069 AWJ852068:AWJ852069 BGF852068:BGF852069 BQB852068:BQB852069 BZX852068:BZX852069 CJT852068:CJT852069 CTP852068:CTP852069 DDL852068:DDL852069 DNH852068:DNH852069 DXD852068:DXD852069 EGZ852068:EGZ852069 EQV852068:EQV852069 FAR852068:FAR852069 FKN852068:FKN852069 FUJ852068:FUJ852069 GEF852068:GEF852069 GOB852068:GOB852069 GXX852068:GXX852069 HHT852068:HHT852069 HRP852068:HRP852069 IBL852068:IBL852069 ILH852068:ILH852069 IVD852068:IVD852069 JEZ852068:JEZ852069 JOV852068:JOV852069 JYR852068:JYR852069 KIN852068:KIN852069 KSJ852068:KSJ852069 LCF852068:LCF852069 LMB852068:LMB852069 LVX852068:LVX852069 MFT852068:MFT852069 MPP852068:MPP852069 MZL852068:MZL852069 NJH852068:NJH852069 NTD852068:NTD852069 OCZ852068:OCZ852069 OMV852068:OMV852069 OWR852068:OWR852069 PGN852068:PGN852069 PQJ852068:PQJ852069 QAF852068:QAF852069 QKB852068:QKB852069 QTX852068:QTX852069 RDT852068:RDT852069 RNP852068:RNP852069 RXL852068:RXL852069 SHH852068:SHH852069 SRD852068:SRD852069 TAZ852068:TAZ852069 TKV852068:TKV852069 TUR852068:TUR852069 UEN852068:UEN852069 UOJ852068:UOJ852069 UYF852068:UYF852069 VIB852068:VIB852069 VRX852068:VRX852069 WBT852068:WBT852069 WLP852068:WLP852069 WVL852068:WVL852069 E917604:E917605 IZ917604:IZ917605 SV917604:SV917605 ACR917604:ACR917605 AMN917604:AMN917605 AWJ917604:AWJ917605 BGF917604:BGF917605 BQB917604:BQB917605 BZX917604:BZX917605 CJT917604:CJT917605 CTP917604:CTP917605 DDL917604:DDL917605 DNH917604:DNH917605 DXD917604:DXD917605 EGZ917604:EGZ917605 EQV917604:EQV917605 FAR917604:FAR917605 FKN917604:FKN917605 FUJ917604:FUJ917605 GEF917604:GEF917605 GOB917604:GOB917605 GXX917604:GXX917605 HHT917604:HHT917605 HRP917604:HRP917605 IBL917604:IBL917605 ILH917604:ILH917605 IVD917604:IVD917605 JEZ917604:JEZ917605 JOV917604:JOV917605 JYR917604:JYR917605 KIN917604:KIN917605 KSJ917604:KSJ917605 LCF917604:LCF917605 LMB917604:LMB917605 LVX917604:LVX917605 MFT917604:MFT917605 MPP917604:MPP917605 MZL917604:MZL917605 NJH917604:NJH917605 NTD917604:NTD917605 OCZ917604:OCZ917605 OMV917604:OMV917605 OWR917604:OWR917605 PGN917604:PGN917605 PQJ917604:PQJ917605 QAF917604:QAF917605 QKB917604:QKB917605 QTX917604:QTX917605 RDT917604:RDT917605 RNP917604:RNP917605 RXL917604:RXL917605 SHH917604:SHH917605 SRD917604:SRD917605 TAZ917604:TAZ917605 TKV917604:TKV917605 TUR917604:TUR917605 UEN917604:UEN917605 UOJ917604:UOJ917605 UYF917604:UYF917605 VIB917604:VIB917605 VRX917604:VRX917605 WBT917604:WBT917605 WLP917604:WLP917605 WVL917604:WVL917605 E983140:E983141 IZ983140:IZ983141 SV983140:SV983141 ACR983140:ACR983141 AMN983140:AMN983141 AWJ983140:AWJ983141 BGF983140:BGF983141 BQB983140:BQB983141 BZX983140:BZX983141 CJT983140:CJT983141 CTP983140:CTP983141 DDL983140:DDL983141 DNH983140:DNH983141 DXD983140:DXD983141 EGZ983140:EGZ983141 EQV983140:EQV983141 FAR983140:FAR983141 FKN983140:FKN983141 FUJ983140:FUJ983141 GEF983140:GEF983141 GOB983140:GOB983141 GXX983140:GXX983141 HHT983140:HHT983141 HRP983140:HRP983141 IBL983140:IBL983141 ILH983140:ILH983141 IVD983140:IVD983141 JEZ983140:JEZ983141 JOV983140:JOV983141 JYR983140:JYR983141 KIN983140:KIN983141 KSJ983140:KSJ983141 LCF983140:LCF983141 LMB983140:LMB983141 LVX983140:LVX983141 MFT983140:MFT983141 MPP983140:MPP983141 MZL983140:MZL983141 NJH983140:NJH983141 NTD983140:NTD983141 OCZ983140:OCZ983141 OMV983140:OMV983141 OWR983140:OWR983141 PGN983140:PGN983141 PQJ983140:PQJ983141 QAF983140:QAF983141 QKB983140:QKB983141 QTX983140:QTX983141 RDT983140:RDT983141 RNP983140:RNP983141 RXL983140:RXL983141 SHH983140:SHH983141 SRD983140:SRD983141 TAZ983140:TAZ983141 TKV983140:TKV983141 TUR983140:TUR983141 UEN983140:UEN983141 UOJ983140:UOJ983141 UYF983140:UYF983141 VIB983140:VIB983141 VRX983140:VRX983141 WBT983140:WBT983141 WLP983140:WLP983141 WVL983140:WVL983141 J65633:J65635 JE65633:JE65635 TA65633:TA65635 ACW65633:ACW65635 AMS65633:AMS65635 AWO65633:AWO65635 BGK65633:BGK65635 BQG65633:BQG65635 CAC65633:CAC65635 CJY65633:CJY65635 CTU65633:CTU65635 DDQ65633:DDQ65635 DNM65633:DNM65635 DXI65633:DXI65635 EHE65633:EHE65635 ERA65633:ERA65635 FAW65633:FAW65635 FKS65633:FKS65635 FUO65633:FUO65635 GEK65633:GEK65635 GOG65633:GOG65635 GYC65633:GYC65635 HHY65633:HHY65635 HRU65633:HRU65635 IBQ65633:IBQ65635 ILM65633:ILM65635 IVI65633:IVI65635 JFE65633:JFE65635 JPA65633:JPA65635 JYW65633:JYW65635 KIS65633:KIS65635 KSO65633:KSO65635 LCK65633:LCK65635 LMG65633:LMG65635 LWC65633:LWC65635 MFY65633:MFY65635 MPU65633:MPU65635 MZQ65633:MZQ65635 NJM65633:NJM65635 NTI65633:NTI65635 ODE65633:ODE65635 ONA65633:ONA65635 OWW65633:OWW65635 PGS65633:PGS65635 PQO65633:PQO65635 QAK65633:QAK65635 QKG65633:QKG65635 QUC65633:QUC65635 RDY65633:RDY65635 RNU65633:RNU65635 RXQ65633:RXQ65635 SHM65633:SHM65635 SRI65633:SRI65635 TBE65633:TBE65635 TLA65633:TLA65635 TUW65633:TUW65635 UES65633:UES65635 UOO65633:UOO65635 UYK65633:UYK65635 VIG65633:VIG65635 VSC65633:VSC65635 WBY65633:WBY65635 WLU65633:WLU65635 WVQ65633:WVQ65635 J131169:J131171 JE131169:JE131171 TA131169:TA131171 ACW131169:ACW131171 AMS131169:AMS131171 AWO131169:AWO131171 BGK131169:BGK131171 BQG131169:BQG131171 CAC131169:CAC131171 CJY131169:CJY131171 CTU131169:CTU131171 DDQ131169:DDQ131171 DNM131169:DNM131171 DXI131169:DXI131171 EHE131169:EHE131171 ERA131169:ERA131171 FAW131169:FAW131171 FKS131169:FKS131171 FUO131169:FUO131171 GEK131169:GEK131171 GOG131169:GOG131171 GYC131169:GYC131171 HHY131169:HHY131171 HRU131169:HRU131171 IBQ131169:IBQ131171 ILM131169:ILM131171 IVI131169:IVI131171 JFE131169:JFE131171 JPA131169:JPA131171 JYW131169:JYW131171 KIS131169:KIS131171 KSO131169:KSO131171 LCK131169:LCK131171 LMG131169:LMG131171 LWC131169:LWC131171 MFY131169:MFY131171 MPU131169:MPU131171 MZQ131169:MZQ131171 NJM131169:NJM131171 NTI131169:NTI131171 ODE131169:ODE131171 ONA131169:ONA131171 OWW131169:OWW131171 PGS131169:PGS131171 PQO131169:PQO131171 QAK131169:QAK131171 QKG131169:QKG131171 QUC131169:QUC131171 RDY131169:RDY131171 RNU131169:RNU131171 RXQ131169:RXQ131171 SHM131169:SHM131171 SRI131169:SRI131171 TBE131169:TBE131171 TLA131169:TLA131171 TUW131169:TUW131171 UES131169:UES131171 UOO131169:UOO131171 UYK131169:UYK131171 VIG131169:VIG131171 VSC131169:VSC131171 WBY131169:WBY131171 WLU131169:WLU131171 WVQ131169:WVQ131171 J196705:J196707 JE196705:JE196707 TA196705:TA196707 ACW196705:ACW196707 AMS196705:AMS196707 AWO196705:AWO196707 BGK196705:BGK196707 BQG196705:BQG196707 CAC196705:CAC196707 CJY196705:CJY196707 CTU196705:CTU196707 DDQ196705:DDQ196707 DNM196705:DNM196707 DXI196705:DXI196707 EHE196705:EHE196707 ERA196705:ERA196707 FAW196705:FAW196707 FKS196705:FKS196707 FUO196705:FUO196707 GEK196705:GEK196707 GOG196705:GOG196707 GYC196705:GYC196707 HHY196705:HHY196707 HRU196705:HRU196707 IBQ196705:IBQ196707 ILM196705:ILM196707 IVI196705:IVI196707 JFE196705:JFE196707 JPA196705:JPA196707 JYW196705:JYW196707 KIS196705:KIS196707 KSO196705:KSO196707 LCK196705:LCK196707 LMG196705:LMG196707 LWC196705:LWC196707 MFY196705:MFY196707 MPU196705:MPU196707 MZQ196705:MZQ196707 NJM196705:NJM196707 NTI196705:NTI196707 ODE196705:ODE196707 ONA196705:ONA196707 OWW196705:OWW196707 PGS196705:PGS196707 PQO196705:PQO196707 QAK196705:QAK196707 QKG196705:QKG196707 QUC196705:QUC196707 RDY196705:RDY196707 RNU196705:RNU196707 RXQ196705:RXQ196707 SHM196705:SHM196707 SRI196705:SRI196707 TBE196705:TBE196707 TLA196705:TLA196707 TUW196705:TUW196707 UES196705:UES196707 UOO196705:UOO196707 UYK196705:UYK196707 VIG196705:VIG196707 VSC196705:VSC196707 WBY196705:WBY196707 WLU196705:WLU196707 WVQ196705:WVQ196707 J262241:J262243 JE262241:JE262243 TA262241:TA262243 ACW262241:ACW262243 AMS262241:AMS262243 AWO262241:AWO262243 BGK262241:BGK262243 BQG262241:BQG262243 CAC262241:CAC262243 CJY262241:CJY262243 CTU262241:CTU262243 DDQ262241:DDQ262243 DNM262241:DNM262243 DXI262241:DXI262243 EHE262241:EHE262243 ERA262241:ERA262243 FAW262241:FAW262243 FKS262241:FKS262243 FUO262241:FUO262243 GEK262241:GEK262243 GOG262241:GOG262243 GYC262241:GYC262243 HHY262241:HHY262243 HRU262241:HRU262243 IBQ262241:IBQ262243 ILM262241:ILM262243 IVI262241:IVI262243 JFE262241:JFE262243 JPA262241:JPA262243 JYW262241:JYW262243 KIS262241:KIS262243 KSO262241:KSO262243 LCK262241:LCK262243 LMG262241:LMG262243 LWC262241:LWC262243 MFY262241:MFY262243 MPU262241:MPU262243 MZQ262241:MZQ262243 NJM262241:NJM262243 NTI262241:NTI262243 ODE262241:ODE262243 ONA262241:ONA262243 OWW262241:OWW262243 PGS262241:PGS262243 PQO262241:PQO262243 QAK262241:QAK262243 QKG262241:QKG262243 QUC262241:QUC262243 RDY262241:RDY262243 RNU262241:RNU262243 RXQ262241:RXQ262243 SHM262241:SHM262243 SRI262241:SRI262243 TBE262241:TBE262243 TLA262241:TLA262243 TUW262241:TUW262243 UES262241:UES262243 UOO262241:UOO262243 UYK262241:UYK262243 VIG262241:VIG262243 VSC262241:VSC262243 WBY262241:WBY262243 WLU262241:WLU262243 WVQ262241:WVQ262243 J327777:J327779 JE327777:JE327779 TA327777:TA327779 ACW327777:ACW327779 AMS327777:AMS327779 AWO327777:AWO327779 BGK327777:BGK327779 BQG327777:BQG327779 CAC327777:CAC327779 CJY327777:CJY327779 CTU327777:CTU327779 DDQ327777:DDQ327779 DNM327777:DNM327779 DXI327777:DXI327779 EHE327777:EHE327779 ERA327777:ERA327779 FAW327777:FAW327779 FKS327777:FKS327779 FUO327777:FUO327779 GEK327777:GEK327779 GOG327777:GOG327779 GYC327777:GYC327779 HHY327777:HHY327779 HRU327777:HRU327779 IBQ327777:IBQ327779 ILM327777:ILM327779 IVI327777:IVI327779 JFE327777:JFE327779 JPA327777:JPA327779 JYW327777:JYW327779 KIS327777:KIS327779 KSO327777:KSO327779 LCK327777:LCK327779 LMG327777:LMG327779 LWC327777:LWC327779 MFY327777:MFY327779 MPU327777:MPU327779 MZQ327777:MZQ327779 NJM327777:NJM327779 NTI327777:NTI327779 ODE327777:ODE327779 ONA327777:ONA327779 OWW327777:OWW327779 PGS327777:PGS327779 PQO327777:PQO327779 QAK327777:QAK327779 QKG327777:QKG327779 QUC327777:QUC327779 RDY327777:RDY327779 RNU327777:RNU327779 RXQ327777:RXQ327779 SHM327777:SHM327779 SRI327777:SRI327779 TBE327777:TBE327779 TLA327777:TLA327779 TUW327777:TUW327779 UES327777:UES327779 UOO327777:UOO327779 UYK327777:UYK327779 VIG327777:VIG327779 VSC327777:VSC327779 WBY327777:WBY327779 WLU327777:WLU327779 WVQ327777:WVQ327779 J393313:J393315 JE393313:JE393315 TA393313:TA393315 ACW393313:ACW393315 AMS393313:AMS393315 AWO393313:AWO393315 BGK393313:BGK393315 BQG393313:BQG393315 CAC393313:CAC393315 CJY393313:CJY393315 CTU393313:CTU393315 DDQ393313:DDQ393315 DNM393313:DNM393315 DXI393313:DXI393315 EHE393313:EHE393315 ERA393313:ERA393315 FAW393313:FAW393315 FKS393313:FKS393315 FUO393313:FUO393315 GEK393313:GEK393315 GOG393313:GOG393315 GYC393313:GYC393315 HHY393313:HHY393315 HRU393313:HRU393315 IBQ393313:IBQ393315 ILM393313:ILM393315 IVI393313:IVI393315 JFE393313:JFE393315 JPA393313:JPA393315 JYW393313:JYW393315 KIS393313:KIS393315 KSO393313:KSO393315 LCK393313:LCK393315 LMG393313:LMG393315 LWC393313:LWC393315 MFY393313:MFY393315 MPU393313:MPU393315 MZQ393313:MZQ393315 NJM393313:NJM393315 NTI393313:NTI393315 ODE393313:ODE393315 ONA393313:ONA393315 OWW393313:OWW393315 PGS393313:PGS393315 PQO393313:PQO393315 QAK393313:QAK393315 QKG393313:QKG393315 QUC393313:QUC393315 RDY393313:RDY393315 RNU393313:RNU393315 RXQ393313:RXQ393315 SHM393313:SHM393315 SRI393313:SRI393315 TBE393313:TBE393315 TLA393313:TLA393315 TUW393313:TUW393315 UES393313:UES393315 UOO393313:UOO393315 UYK393313:UYK393315 VIG393313:VIG393315 VSC393313:VSC393315 WBY393313:WBY393315 WLU393313:WLU393315 WVQ393313:WVQ393315 J458849:J458851 JE458849:JE458851 TA458849:TA458851 ACW458849:ACW458851 AMS458849:AMS458851 AWO458849:AWO458851 BGK458849:BGK458851 BQG458849:BQG458851 CAC458849:CAC458851 CJY458849:CJY458851 CTU458849:CTU458851 DDQ458849:DDQ458851 DNM458849:DNM458851 DXI458849:DXI458851 EHE458849:EHE458851 ERA458849:ERA458851 FAW458849:FAW458851 FKS458849:FKS458851 FUO458849:FUO458851 GEK458849:GEK458851 GOG458849:GOG458851 GYC458849:GYC458851 HHY458849:HHY458851 HRU458849:HRU458851 IBQ458849:IBQ458851 ILM458849:ILM458851 IVI458849:IVI458851 JFE458849:JFE458851 JPA458849:JPA458851 JYW458849:JYW458851 KIS458849:KIS458851 KSO458849:KSO458851 LCK458849:LCK458851 LMG458849:LMG458851 LWC458849:LWC458851 MFY458849:MFY458851 MPU458849:MPU458851 MZQ458849:MZQ458851 NJM458849:NJM458851 NTI458849:NTI458851 ODE458849:ODE458851 ONA458849:ONA458851 OWW458849:OWW458851 PGS458849:PGS458851 PQO458849:PQO458851 QAK458849:QAK458851 QKG458849:QKG458851 QUC458849:QUC458851 RDY458849:RDY458851 RNU458849:RNU458851 RXQ458849:RXQ458851 SHM458849:SHM458851 SRI458849:SRI458851 TBE458849:TBE458851 TLA458849:TLA458851 TUW458849:TUW458851 UES458849:UES458851 UOO458849:UOO458851 UYK458849:UYK458851 VIG458849:VIG458851 VSC458849:VSC458851 WBY458849:WBY458851 WLU458849:WLU458851 WVQ458849:WVQ458851 J524385:J524387 JE524385:JE524387 TA524385:TA524387 ACW524385:ACW524387 AMS524385:AMS524387 AWO524385:AWO524387 BGK524385:BGK524387 BQG524385:BQG524387 CAC524385:CAC524387 CJY524385:CJY524387 CTU524385:CTU524387 DDQ524385:DDQ524387 DNM524385:DNM524387 DXI524385:DXI524387 EHE524385:EHE524387 ERA524385:ERA524387 FAW524385:FAW524387 FKS524385:FKS524387 FUO524385:FUO524387 GEK524385:GEK524387 GOG524385:GOG524387 GYC524385:GYC524387 HHY524385:HHY524387 HRU524385:HRU524387 IBQ524385:IBQ524387 ILM524385:ILM524387 IVI524385:IVI524387 JFE524385:JFE524387 JPA524385:JPA524387 JYW524385:JYW524387 KIS524385:KIS524387 KSO524385:KSO524387 LCK524385:LCK524387 LMG524385:LMG524387 LWC524385:LWC524387 MFY524385:MFY524387 MPU524385:MPU524387 MZQ524385:MZQ524387 NJM524385:NJM524387 NTI524385:NTI524387 ODE524385:ODE524387 ONA524385:ONA524387 OWW524385:OWW524387 PGS524385:PGS524387 PQO524385:PQO524387 QAK524385:QAK524387 QKG524385:QKG524387 QUC524385:QUC524387 RDY524385:RDY524387 RNU524385:RNU524387 RXQ524385:RXQ524387 SHM524385:SHM524387 SRI524385:SRI524387 TBE524385:TBE524387 TLA524385:TLA524387 TUW524385:TUW524387 UES524385:UES524387 UOO524385:UOO524387 UYK524385:UYK524387 VIG524385:VIG524387 VSC524385:VSC524387 WBY524385:WBY524387 WLU524385:WLU524387 WVQ524385:WVQ524387 J589921:J589923 JE589921:JE589923 TA589921:TA589923 ACW589921:ACW589923 AMS589921:AMS589923 AWO589921:AWO589923 BGK589921:BGK589923 BQG589921:BQG589923 CAC589921:CAC589923 CJY589921:CJY589923 CTU589921:CTU589923 DDQ589921:DDQ589923 DNM589921:DNM589923 DXI589921:DXI589923 EHE589921:EHE589923 ERA589921:ERA589923 FAW589921:FAW589923 FKS589921:FKS589923 FUO589921:FUO589923 GEK589921:GEK589923 GOG589921:GOG589923 GYC589921:GYC589923 HHY589921:HHY589923 HRU589921:HRU589923 IBQ589921:IBQ589923 ILM589921:ILM589923 IVI589921:IVI589923 JFE589921:JFE589923 JPA589921:JPA589923 JYW589921:JYW589923 KIS589921:KIS589923 KSO589921:KSO589923 LCK589921:LCK589923 LMG589921:LMG589923 LWC589921:LWC589923 MFY589921:MFY589923 MPU589921:MPU589923 MZQ589921:MZQ589923 NJM589921:NJM589923 NTI589921:NTI589923 ODE589921:ODE589923 ONA589921:ONA589923 OWW589921:OWW589923 PGS589921:PGS589923 PQO589921:PQO589923 QAK589921:QAK589923 QKG589921:QKG589923 QUC589921:QUC589923 RDY589921:RDY589923 RNU589921:RNU589923 RXQ589921:RXQ589923 SHM589921:SHM589923 SRI589921:SRI589923 TBE589921:TBE589923 TLA589921:TLA589923 TUW589921:TUW589923 UES589921:UES589923 UOO589921:UOO589923 UYK589921:UYK589923 VIG589921:VIG589923 VSC589921:VSC589923 WBY589921:WBY589923 WLU589921:WLU589923 WVQ589921:WVQ589923 J655457:J655459 JE655457:JE655459 TA655457:TA655459 ACW655457:ACW655459 AMS655457:AMS655459 AWO655457:AWO655459 BGK655457:BGK655459 BQG655457:BQG655459 CAC655457:CAC655459 CJY655457:CJY655459 CTU655457:CTU655459 DDQ655457:DDQ655459 DNM655457:DNM655459 DXI655457:DXI655459 EHE655457:EHE655459 ERA655457:ERA655459 FAW655457:FAW655459 FKS655457:FKS655459 FUO655457:FUO655459 GEK655457:GEK655459 GOG655457:GOG655459 GYC655457:GYC655459 HHY655457:HHY655459 HRU655457:HRU655459 IBQ655457:IBQ655459 ILM655457:ILM655459 IVI655457:IVI655459 JFE655457:JFE655459 JPA655457:JPA655459 JYW655457:JYW655459 KIS655457:KIS655459 KSO655457:KSO655459 LCK655457:LCK655459 LMG655457:LMG655459 LWC655457:LWC655459 MFY655457:MFY655459 MPU655457:MPU655459 MZQ655457:MZQ655459 NJM655457:NJM655459 NTI655457:NTI655459 ODE655457:ODE655459 ONA655457:ONA655459 OWW655457:OWW655459 PGS655457:PGS655459 PQO655457:PQO655459 QAK655457:QAK655459 QKG655457:QKG655459 QUC655457:QUC655459 RDY655457:RDY655459 RNU655457:RNU655459 RXQ655457:RXQ655459 SHM655457:SHM655459 SRI655457:SRI655459 TBE655457:TBE655459 TLA655457:TLA655459 TUW655457:TUW655459 UES655457:UES655459 UOO655457:UOO655459 UYK655457:UYK655459 VIG655457:VIG655459 VSC655457:VSC655459 WBY655457:WBY655459 WLU655457:WLU655459 WVQ655457:WVQ655459 J720993:J720995 JE720993:JE720995 TA720993:TA720995 ACW720993:ACW720995 AMS720993:AMS720995 AWO720993:AWO720995 BGK720993:BGK720995 BQG720993:BQG720995 CAC720993:CAC720995 CJY720993:CJY720995 CTU720993:CTU720995 DDQ720993:DDQ720995 DNM720993:DNM720995 DXI720993:DXI720995 EHE720993:EHE720995 ERA720993:ERA720995 FAW720993:FAW720995 FKS720993:FKS720995 FUO720993:FUO720995 GEK720993:GEK720995 GOG720993:GOG720995 GYC720993:GYC720995 HHY720993:HHY720995 HRU720993:HRU720995 IBQ720993:IBQ720995 ILM720993:ILM720995 IVI720993:IVI720995 JFE720993:JFE720995 JPA720993:JPA720995 JYW720993:JYW720995 KIS720993:KIS720995 KSO720993:KSO720995 LCK720993:LCK720995 LMG720993:LMG720995 LWC720993:LWC720995 MFY720993:MFY720995 MPU720993:MPU720995 MZQ720993:MZQ720995 NJM720993:NJM720995 NTI720993:NTI720995 ODE720993:ODE720995 ONA720993:ONA720995 OWW720993:OWW720995 PGS720993:PGS720995 PQO720993:PQO720995 QAK720993:QAK720995 QKG720993:QKG720995 QUC720993:QUC720995 RDY720993:RDY720995 RNU720993:RNU720995 RXQ720993:RXQ720995 SHM720993:SHM720995 SRI720993:SRI720995 TBE720993:TBE720995 TLA720993:TLA720995 TUW720993:TUW720995 UES720993:UES720995 UOO720993:UOO720995 UYK720993:UYK720995 VIG720993:VIG720995 VSC720993:VSC720995 WBY720993:WBY720995 WLU720993:WLU720995 WVQ720993:WVQ720995 J786529:J786531 JE786529:JE786531 TA786529:TA786531 ACW786529:ACW786531 AMS786529:AMS786531 AWO786529:AWO786531 BGK786529:BGK786531 BQG786529:BQG786531 CAC786529:CAC786531 CJY786529:CJY786531 CTU786529:CTU786531 DDQ786529:DDQ786531 DNM786529:DNM786531 DXI786529:DXI786531 EHE786529:EHE786531 ERA786529:ERA786531 FAW786529:FAW786531 FKS786529:FKS786531 FUO786529:FUO786531 GEK786529:GEK786531 GOG786529:GOG786531 GYC786529:GYC786531 HHY786529:HHY786531 HRU786529:HRU786531 IBQ786529:IBQ786531 ILM786529:ILM786531 IVI786529:IVI786531 JFE786529:JFE786531 JPA786529:JPA786531 JYW786529:JYW786531 KIS786529:KIS786531 KSO786529:KSO786531 LCK786529:LCK786531 LMG786529:LMG786531 LWC786529:LWC786531 MFY786529:MFY786531 MPU786529:MPU786531 MZQ786529:MZQ786531 NJM786529:NJM786531 NTI786529:NTI786531 ODE786529:ODE786531 ONA786529:ONA786531 OWW786529:OWW786531 PGS786529:PGS786531 PQO786529:PQO786531 QAK786529:QAK786531 QKG786529:QKG786531 QUC786529:QUC786531 RDY786529:RDY786531 RNU786529:RNU786531 RXQ786529:RXQ786531 SHM786529:SHM786531 SRI786529:SRI786531 TBE786529:TBE786531 TLA786529:TLA786531 TUW786529:TUW786531 UES786529:UES786531 UOO786529:UOO786531 UYK786529:UYK786531 VIG786529:VIG786531 VSC786529:VSC786531 WBY786529:WBY786531 WLU786529:WLU786531 WVQ786529:WVQ786531 J852065:J852067 JE852065:JE852067 TA852065:TA852067 ACW852065:ACW852067 AMS852065:AMS852067 AWO852065:AWO852067 BGK852065:BGK852067 BQG852065:BQG852067 CAC852065:CAC852067 CJY852065:CJY852067 CTU852065:CTU852067 DDQ852065:DDQ852067 DNM852065:DNM852067 DXI852065:DXI852067 EHE852065:EHE852067 ERA852065:ERA852067 FAW852065:FAW852067 FKS852065:FKS852067 FUO852065:FUO852067 GEK852065:GEK852067 GOG852065:GOG852067 GYC852065:GYC852067 HHY852065:HHY852067 HRU852065:HRU852067 IBQ852065:IBQ852067 ILM852065:ILM852067 IVI852065:IVI852067 JFE852065:JFE852067 JPA852065:JPA852067 JYW852065:JYW852067 KIS852065:KIS852067 KSO852065:KSO852067 LCK852065:LCK852067 LMG852065:LMG852067 LWC852065:LWC852067 MFY852065:MFY852067 MPU852065:MPU852067 MZQ852065:MZQ852067 NJM852065:NJM852067 NTI852065:NTI852067 ODE852065:ODE852067 ONA852065:ONA852067 OWW852065:OWW852067 PGS852065:PGS852067 PQO852065:PQO852067 QAK852065:QAK852067 QKG852065:QKG852067 QUC852065:QUC852067 RDY852065:RDY852067 RNU852065:RNU852067 RXQ852065:RXQ852067 SHM852065:SHM852067 SRI852065:SRI852067 TBE852065:TBE852067 TLA852065:TLA852067 TUW852065:TUW852067 UES852065:UES852067 UOO852065:UOO852067 UYK852065:UYK852067 VIG852065:VIG852067 VSC852065:VSC852067 WBY852065:WBY852067 WLU852065:WLU852067 WVQ852065:WVQ852067 J917601:J917603 JE917601:JE917603 TA917601:TA917603 ACW917601:ACW917603 AMS917601:AMS917603 AWO917601:AWO917603 BGK917601:BGK917603 BQG917601:BQG917603 CAC917601:CAC917603 CJY917601:CJY917603 CTU917601:CTU917603 DDQ917601:DDQ917603 DNM917601:DNM917603 DXI917601:DXI917603 EHE917601:EHE917603 ERA917601:ERA917603 FAW917601:FAW917603 FKS917601:FKS917603 FUO917601:FUO917603 GEK917601:GEK917603 GOG917601:GOG917603 GYC917601:GYC917603 HHY917601:HHY917603 HRU917601:HRU917603 IBQ917601:IBQ917603 ILM917601:ILM917603 IVI917601:IVI917603 JFE917601:JFE917603 JPA917601:JPA917603 JYW917601:JYW917603 KIS917601:KIS917603 KSO917601:KSO917603 LCK917601:LCK917603 LMG917601:LMG917603 LWC917601:LWC917603 MFY917601:MFY917603 MPU917601:MPU917603 MZQ917601:MZQ917603 NJM917601:NJM917603 NTI917601:NTI917603 ODE917601:ODE917603 ONA917601:ONA917603 OWW917601:OWW917603 PGS917601:PGS917603 PQO917601:PQO917603 QAK917601:QAK917603 QKG917601:QKG917603 QUC917601:QUC917603 RDY917601:RDY917603 RNU917601:RNU917603 RXQ917601:RXQ917603 SHM917601:SHM917603 SRI917601:SRI917603 TBE917601:TBE917603 TLA917601:TLA917603 TUW917601:TUW917603 UES917601:UES917603 UOO917601:UOO917603 UYK917601:UYK917603 VIG917601:VIG917603 VSC917601:VSC917603 WBY917601:WBY917603 WLU917601:WLU917603 WVQ917601:WVQ917603 J983137:J983139 JE983137:JE983139 TA983137:TA983139 ACW983137:ACW983139 AMS983137:AMS983139 AWO983137:AWO983139 BGK983137:BGK983139 BQG983137:BQG983139 CAC983137:CAC983139 CJY983137:CJY983139 CTU983137:CTU983139 DDQ983137:DDQ983139 DNM983137:DNM983139 DXI983137:DXI983139 EHE983137:EHE983139 ERA983137:ERA983139 FAW983137:FAW983139 FKS983137:FKS983139 FUO983137:FUO983139 GEK983137:GEK983139 GOG983137:GOG983139 GYC983137:GYC983139 HHY983137:HHY983139 HRU983137:HRU983139 IBQ983137:IBQ983139 ILM983137:ILM983139 IVI983137:IVI983139 JFE983137:JFE983139 JPA983137:JPA983139 JYW983137:JYW983139 KIS983137:KIS983139 KSO983137:KSO983139 LCK983137:LCK983139 LMG983137:LMG983139 LWC983137:LWC983139 MFY983137:MFY983139 MPU983137:MPU983139 MZQ983137:MZQ983139 NJM983137:NJM983139 NTI983137:NTI983139 ODE983137:ODE983139 ONA983137:ONA983139 OWW983137:OWW983139 PGS983137:PGS983139 PQO983137:PQO983139 QAK983137:QAK983139 QKG983137:QKG983139 QUC983137:QUC983139 RDY983137:RDY983139 RNU983137:RNU983139 RXQ983137:RXQ983139 SHM983137:SHM983139 SRI983137:SRI983139 TBE983137:TBE983139 TLA983137:TLA983139 TUW983137:TUW983139 UES983137:UES983139 UOO983137:UOO983139 UYK983137:UYK983139 VIG983137:VIG983139 VSC983137:VSC983139 WBY983137:WBY983139 WLU983137:WLU983139 WVQ983137:WVQ983139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4"/>
  <sheetViews>
    <sheetView showZeros="0" view="pageBreakPreview" zoomScaleNormal="100" zoomScaleSheetLayoutView="100" workbookViewId="0">
      <selection activeCell="F11" sqref="F11:I11"/>
    </sheetView>
  </sheetViews>
  <sheetFormatPr defaultColWidth="9" defaultRowHeight="13.5"/>
  <cols>
    <col min="1" max="1" width="5.125" style="394" customWidth="1"/>
    <col min="2" max="2" width="4.875" style="321" customWidth="1"/>
    <col min="3" max="3" width="4.75" style="130" customWidth="1"/>
    <col min="4" max="14" width="6.625" style="130" customWidth="1"/>
    <col min="15" max="15" width="10.125" style="130" customWidth="1"/>
    <col min="16" max="16384" width="9" style="130"/>
  </cols>
  <sheetData>
    <row r="1" spans="2:25" ht="18" customHeight="1">
      <c r="B1" s="2077" t="s">
        <v>428</v>
      </c>
      <c r="C1" s="2077"/>
      <c r="D1" s="2077"/>
      <c r="E1" s="2077"/>
      <c r="F1" s="2077"/>
      <c r="G1" s="2077"/>
      <c r="H1" s="2077"/>
      <c r="I1" s="2077"/>
      <c r="J1" s="2077"/>
      <c r="K1" s="2077"/>
      <c r="L1" s="2077"/>
      <c r="M1" s="2077"/>
      <c r="N1" s="2077"/>
      <c r="O1" s="2077"/>
    </row>
    <row r="2" spans="2:25" ht="18" customHeight="1">
      <c r="B2" s="2078"/>
      <c r="C2" s="2078"/>
      <c r="D2" s="2078"/>
      <c r="E2" s="2078"/>
      <c r="F2" s="2078"/>
      <c r="G2" s="2078"/>
      <c r="H2" s="2078"/>
      <c r="I2" s="2078"/>
      <c r="J2" s="2078"/>
      <c r="K2" s="2078"/>
      <c r="L2" s="2078"/>
      <c r="M2" s="2078"/>
      <c r="N2" s="2078"/>
      <c r="O2" s="2078"/>
      <c r="P2" s="980" t="s">
        <v>957</v>
      </c>
      <c r="Q2" s="980"/>
      <c r="R2" s="980"/>
      <c r="S2" s="980"/>
      <c r="T2" s="980"/>
      <c r="U2" s="980"/>
      <c r="V2" s="980"/>
      <c r="W2" s="980"/>
      <c r="X2" s="980"/>
      <c r="Y2" s="980"/>
    </row>
    <row r="3" spans="2:25" ht="19.5" customHeight="1">
      <c r="B3" s="1957" t="s">
        <v>1224</v>
      </c>
      <c r="C3" s="1957"/>
      <c r="D3" s="1957"/>
      <c r="E3" s="1957"/>
      <c r="F3" s="1957"/>
      <c r="G3" s="1957"/>
      <c r="H3" s="1957"/>
      <c r="I3" s="1957"/>
      <c r="J3" s="1957"/>
      <c r="K3" s="1957"/>
      <c r="L3" s="1957"/>
      <c r="M3" s="1957"/>
      <c r="N3" s="1957"/>
      <c r="O3" s="1957"/>
      <c r="P3" s="980"/>
      <c r="Q3" s="980"/>
      <c r="R3" s="980"/>
      <c r="S3" s="980"/>
      <c r="T3" s="980"/>
      <c r="U3" s="980"/>
      <c r="V3" s="980"/>
      <c r="W3" s="980"/>
      <c r="X3" s="980"/>
      <c r="Y3" s="980"/>
    </row>
    <row r="4" spans="2:25" ht="17.25" customHeight="1">
      <c r="B4" s="2079"/>
      <c r="C4" s="2079"/>
      <c r="D4" s="2079"/>
      <c r="E4" s="2079"/>
      <c r="F4" s="2079"/>
      <c r="G4" s="2079"/>
      <c r="H4" s="2079"/>
      <c r="I4" s="2079"/>
      <c r="J4" s="2079"/>
      <c r="K4" s="2079"/>
      <c r="L4" s="2079"/>
      <c r="M4" s="2079"/>
      <c r="N4" s="2079"/>
      <c r="O4" s="2079"/>
      <c r="P4" s="980"/>
      <c r="Q4" s="980"/>
      <c r="R4" s="980"/>
      <c r="S4" s="980"/>
      <c r="T4" s="980"/>
      <c r="U4" s="980"/>
      <c r="V4" s="980"/>
      <c r="W4" s="980"/>
      <c r="X4" s="980"/>
      <c r="Y4" s="980"/>
    </row>
    <row r="5" spans="2:25" ht="17.25" customHeight="1" thickBot="1">
      <c r="B5" s="2080"/>
      <c r="C5" s="2080"/>
      <c r="D5" s="2080"/>
      <c r="E5" s="2080"/>
      <c r="F5" s="2079"/>
      <c r="G5" s="2079"/>
      <c r="H5" s="2079"/>
      <c r="I5" s="2079"/>
      <c r="J5" s="2079"/>
      <c r="K5" s="2079"/>
      <c r="L5" s="2079"/>
      <c r="M5" s="2079"/>
      <c r="N5" s="2079"/>
      <c r="O5" s="2079"/>
      <c r="P5" s="980"/>
      <c r="Q5" s="980"/>
      <c r="R5" s="980"/>
      <c r="S5" s="980"/>
      <c r="T5" s="980"/>
      <c r="U5" s="980"/>
      <c r="V5" s="980"/>
      <c r="W5" s="980"/>
      <c r="X5" s="980"/>
      <c r="Y5" s="980"/>
    </row>
    <row r="6" spans="2:25" ht="42.75" customHeight="1" thickTop="1" thickBot="1">
      <c r="B6" s="1764" t="s">
        <v>429</v>
      </c>
      <c r="C6" s="1762"/>
      <c r="D6" s="1762"/>
      <c r="E6" s="2067"/>
      <c r="F6" s="2062">
        <f>共通入力ﾌｫｰﾏｯﾄ!D12</f>
        <v>0</v>
      </c>
      <c r="G6" s="2063"/>
      <c r="H6" s="2063"/>
      <c r="I6" s="2063"/>
      <c r="J6" s="2063"/>
      <c r="K6" s="2063"/>
      <c r="L6" s="2063"/>
      <c r="M6" s="2063"/>
      <c r="N6" s="2063"/>
      <c r="O6" s="2064"/>
      <c r="P6" s="980"/>
      <c r="Q6" s="980"/>
      <c r="R6" s="980"/>
      <c r="S6" s="980"/>
      <c r="T6" s="980"/>
      <c r="U6" s="980"/>
      <c r="V6" s="980"/>
      <c r="W6" s="980"/>
      <c r="X6" s="980"/>
      <c r="Y6" s="980"/>
    </row>
    <row r="7" spans="2:25" ht="24.75" customHeight="1" thickTop="1">
      <c r="B7" s="2068"/>
      <c r="C7" s="2068"/>
      <c r="D7" s="2068"/>
      <c r="E7" s="2068"/>
      <c r="F7" s="2069"/>
      <c r="G7" s="2069"/>
      <c r="H7" s="2069"/>
      <c r="I7" s="2069"/>
      <c r="J7" s="2069"/>
      <c r="K7" s="2069"/>
      <c r="L7" s="2069"/>
      <c r="M7" s="2069"/>
      <c r="N7" s="2069"/>
      <c r="O7" s="2069"/>
    </row>
    <row r="8" spans="2:25" ht="18" customHeight="1">
      <c r="B8" s="1764" t="s">
        <v>430</v>
      </c>
      <c r="C8" s="1762"/>
      <c r="D8" s="1762"/>
      <c r="E8" s="1763"/>
      <c r="F8" s="1703" t="s">
        <v>431</v>
      </c>
      <c r="G8" s="1703"/>
      <c r="H8" s="1703"/>
      <c r="I8" s="1703"/>
      <c r="J8" s="240"/>
    </row>
    <row r="9" spans="2:25" ht="22.5" customHeight="1">
      <c r="B9" s="2065" t="s">
        <v>432</v>
      </c>
      <c r="C9" s="2065"/>
      <c r="D9" s="2065"/>
      <c r="E9" s="2065"/>
      <c r="F9" s="826" t="s">
        <v>3</v>
      </c>
      <c r="G9" s="943"/>
      <c r="H9" s="943"/>
      <c r="I9" s="2066"/>
      <c r="J9" s="162"/>
    </row>
    <row r="10" spans="2:25" ht="22.5" customHeight="1">
      <c r="B10" s="2065" t="s">
        <v>434</v>
      </c>
      <c r="C10" s="2065"/>
      <c r="D10" s="2065"/>
      <c r="E10" s="2065"/>
      <c r="F10" s="826" t="s">
        <v>433</v>
      </c>
      <c r="G10" s="943"/>
      <c r="H10" s="943"/>
      <c r="I10" s="2066"/>
      <c r="J10" s="162"/>
    </row>
    <row r="11" spans="2:25" ht="22.5" customHeight="1">
      <c r="B11" s="2065" t="s">
        <v>435</v>
      </c>
      <c r="C11" s="2065"/>
      <c r="D11" s="2065"/>
      <c r="E11" s="2065"/>
      <c r="F11" s="826" t="s">
        <v>433</v>
      </c>
      <c r="G11" s="943"/>
      <c r="H11" s="943"/>
      <c r="I11" s="2066"/>
      <c r="J11" s="162"/>
    </row>
    <row r="12" spans="2:25" ht="22.5" customHeight="1">
      <c r="B12" s="2065" t="s">
        <v>436</v>
      </c>
      <c r="C12" s="2065"/>
      <c r="D12" s="2065"/>
      <c r="E12" s="2065"/>
      <c r="F12" s="826" t="s">
        <v>433</v>
      </c>
      <c r="G12" s="943"/>
      <c r="H12" s="943"/>
      <c r="I12" s="2066"/>
      <c r="J12" s="162"/>
    </row>
    <row r="13" spans="2:25" ht="18" customHeight="1">
      <c r="B13" s="2081"/>
      <c r="C13" s="2081"/>
      <c r="D13" s="2081"/>
      <c r="E13" s="2081"/>
      <c r="F13" s="2081"/>
      <c r="G13" s="2081"/>
      <c r="H13" s="2081"/>
      <c r="I13" s="2081"/>
      <c r="J13" s="2081"/>
      <c r="K13" s="2081"/>
      <c r="L13" s="2081"/>
      <c r="M13" s="2081"/>
      <c r="N13" s="2081"/>
      <c r="O13" s="2081"/>
    </row>
    <row r="14" spans="2:25" ht="18" customHeight="1">
      <c r="B14" s="2081"/>
      <c r="C14" s="2081"/>
      <c r="D14" s="2081"/>
      <c r="E14" s="2081"/>
      <c r="F14" s="2081"/>
      <c r="G14" s="2081"/>
      <c r="H14" s="2081"/>
      <c r="I14" s="2081"/>
      <c r="J14" s="2081"/>
      <c r="K14" s="2081"/>
      <c r="L14" s="2081"/>
      <c r="M14" s="2081"/>
      <c r="N14" s="2081"/>
      <c r="O14" s="2081"/>
    </row>
    <row r="15" spans="2:25" ht="18" customHeight="1">
      <c r="B15" s="2082" t="s">
        <v>437</v>
      </c>
      <c r="C15" s="2082"/>
      <c r="D15" s="2082"/>
      <c r="E15" s="2082"/>
      <c r="F15" s="2082"/>
      <c r="G15" s="2082"/>
      <c r="H15" s="2082"/>
      <c r="I15" s="2082"/>
      <c r="J15" s="2082"/>
      <c r="K15" s="2082"/>
      <c r="L15" s="2082"/>
      <c r="M15" s="2082"/>
      <c r="N15" s="2082"/>
      <c r="O15" s="2082"/>
    </row>
    <row r="16" spans="2:25" ht="18" customHeight="1">
      <c r="B16" s="610" t="s">
        <v>438</v>
      </c>
      <c r="C16" s="2083" t="s">
        <v>439</v>
      </c>
      <c r="D16" s="2083"/>
      <c r="E16" s="2083"/>
      <c r="F16" s="2083"/>
      <c r="G16" s="2083"/>
      <c r="H16" s="2083"/>
      <c r="I16" s="2083"/>
      <c r="J16" s="2083"/>
      <c r="K16" s="2083"/>
      <c r="L16" s="2083"/>
      <c r="M16" s="2083"/>
      <c r="N16" s="2083"/>
      <c r="O16" s="2083"/>
    </row>
    <row r="17" spans="2:15" ht="29.25" customHeight="1">
      <c r="B17" s="610" t="s">
        <v>440</v>
      </c>
      <c r="C17" s="2084" t="s">
        <v>1255</v>
      </c>
      <c r="D17" s="2084"/>
      <c r="E17" s="2084"/>
      <c r="F17" s="2084"/>
      <c r="G17" s="2084"/>
      <c r="H17" s="2084"/>
      <c r="I17" s="2084"/>
      <c r="J17" s="2084"/>
      <c r="K17" s="2084"/>
      <c r="L17" s="2084"/>
      <c r="M17" s="2084"/>
      <c r="N17" s="2084"/>
      <c r="O17" s="2084"/>
    </row>
    <row r="18" spans="2:15" ht="29.25" customHeight="1">
      <c r="B18" s="2070" t="s">
        <v>441</v>
      </c>
      <c r="C18" s="2071" t="s">
        <v>1188</v>
      </c>
      <c r="D18" s="2072"/>
      <c r="E18" s="2072"/>
      <c r="F18" s="2072"/>
      <c r="G18" s="2072"/>
      <c r="H18" s="2072"/>
      <c r="I18" s="2072"/>
      <c r="J18" s="2072"/>
      <c r="K18" s="2072"/>
      <c r="L18" s="2072"/>
      <c r="M18" s="2072"/>
      <c r="N18" s="2072"/>
      <c r="O18" s="2073"/>
    </row>
    <row r="19" spans="2:15" ht="29.25" customHeight="1">
      <c r="B19" s="2070"/>
      <c r="C19" s="2074" t="s">
        <v>1189</v>
      </c>
      <c r="D19" s="2075"/>
      <c r="E19" s="2075"/>
      <c r="F19" s="2075"/>
      <c r="G19" s="2075"/>
      <c r="H19" s="2075"/>
      <c r="I19" s="2075"/>
      <c r="J19" s="2075"/>
      <c r="K19" s="2075"/>
      <c r="L19" s="2075"/>
      <c r="M19" s="2075"/>
      <c r="N19" s="2075"/>
      <c r="O19" s="2076"/>
    </row>
    <row r="20" spans="2:15" ht="27.75" customHeight="1">
      <c r="B20" s="2070" t="s">
        <v>442</v>
      </c>
      <c r="C20" s="2071" t="s">
        <v>1062</v>
      </c>
      <c r="D20" s="2072"/>
      <c r="E20" s="2072"/>
      <c r="F20" s="2072"/>
      <c r="G20" s="2072"/>
      <c r="H20" s="2072"/>
      <c r="I20" s="2072"/>
      <c r="J20" s="2072"/>
      <c r="K20" s="2072"/>
      <c r="L20" s="2072"/>
      <c r="M20" s="2072"/>
      <c r="N20" s="2072"/>
      <c r="O20" s="2073"/>
    </row>
    <row r="21" spans="2:15" ht="27.75" customHeight="1">
      <c r="B21" s="2070"/>
      <c r="C21" s="2074" t="s">
        <v>1190</v>
      </c>
      <c r="D21" s="2075"/>
      <c r="E21" s="2075"/>
      <c r="F21" s="2075"/>
      <c r="G21" s="2075"/>
      <c r="H21" s="2075"/>
      <c r="I21" s="2075"/>
      <c r="J21" s="2075"/>
      <c r="K21" s="2075"/>
      <c r="L21" s="2075"/>
      <c r="M21" s="2075"/>
      <c r="N21" s="2075"/>
      <c r="O21" s="2076"/>
    </row>
    <row r="22" spans="2:15" ht="27.75" customHeight="1">
      <c r="B22" s="2070" t="s">
        <v>443</v>
      </c>
      <c r="C22" s="2071" t="s">
        <v>1191</v>
      </c>
      <c r="D22" s="2072"/>
      <c r="E22" s="2072"/>
      <c r="F22" s="2072"/>
      <c r="G22" s="2072"/>
      <c r="H22" s="2072"/>
      <c r="I22" s="2072"/>
      <c r="J22" s="2072"/>
      <c r="K22" s="2072"/>
      <c r="L22" s="2072"/>
      <c r="M22" s="2072"/>
      <c r="N22" s="2072"/>
      <c r="O22" s="2073"/>
    </row>
    <row r="23" spans="2:15" ht="27.75" customHeight="1">
      <c r="B23" s="2070"/>
      <c r="C23" s="615"/>
      <c r="D23" s="2075" t="s">
        <v>1256</v>
      </c>
      <c r="E23" s="2075"/>
      <c r="F23" s="2075"/>
      <c r="G23" s="2075"/>
      <c r="H23" s="2075"/>
      <c r="I23" s="2075"/>
      <c r="J23" s="2075"/>
      <c r="K23" s="2075"/>
      <c r="L23" s="2075"/>
      <c r="M23" s="2075"/>
      <c r="N23" s="2075"/>
      <c r="O23" s="2076"/>
    </row>
    <row r="24" spans="2:15" ht="27.75" customHeight="1">
      <c r="B24" s="2070" t="s">
        <v>444</v>
      </c>
      <c r="C24" s="2071" t="s">
        <v>1192</v>
      </c>
      <c r="D24" s="2072"/>
      <c r="E24" s="2072"/>
      <c r="F24" s="2072"/>
      <c r="G24" s="2072"/>
      <c r="H24" s="2072"/>
      <c r="I24" s="2072"/>
      <c r="J24" s="2072"/>
      <c r="K24" s="2072"/>
      <c r="L24" s="2072"/>
      <c r="M24" s="2072"/>
      <c r="N24" s="2072"/>
      <c r="O24" s="2073"/>
    </row>
    <row r="25" spans="2:15" ht="27.75" customHeight="1">
      <c r="B25" s="2070"/>
      <c r="C25" s="2059" t="s">
        <v>1193</v>
      </c>
      <c r="D25" s="2060"/>
      <c r="E25" s="2060"/>
      <c r="F25" s="2060"/>
      <c r="G25" s="2060"/>
      <c r="H25" s="2060"/>
      <c r="I25" s="2060"/>
      <c r="J25" s="2060"/>
      <c r="K25" s="2060"/>
      <c r="L25" s="2060"/>
      <c r="M25" s="2060"/>
      <c r="N25" s="2060"/>
      <c r="O25" s="2061"/>
    </row>
    <row r="26" spans="2:15" ht="27.75" customHeight="1">
      <c r="B26" s="2070"/>
      <c r="C26" s="613"/>
      <c r="D26" s="611" t="s">
        <v>1194</v>
      </c>
      <c r="E26" s="2060" t="s">
        <v>1257</v>
      </c>
      <c r="F26" s="2060"/>
      <c r="G26" s="2060"/>
      <c r="H26" s="2060"/>
      <c r="I26" s="2060"/>
      <c r="J26" s="2060"/>
      <c r="K26" s="2060"/>
      <c r="L26" s="2060"/>
      <c r="M26" s="2060"/>
      <c r="N26" s="2060"/>
      <c r="O26" s="2061"/>
    </row>
    <row r="27" spans="2:15" ht="27.75" customHeight="1">
      <c r="B27" s="2070"/>
      <c r="C27" s="613"/>
      <c r="D27" s="611" t="s">
        <v>1195</v>
      </c>
      <c r="E27" s="2085" t="s">
        <v>1258</v>
      </c>
      <c r="F27" s="2085"/>
      <c r="G27" s="2085"/>
      <c r="H27" s="2085"/>
      <c r="I27" s="2085"/>
      <c r="J27" s="2085"/>
      <c r="K27" s="2085"/>
      <c r="L27" s="2085"/>
      <c r="M27" s="2085"/>
      <c r="N27" s="2085"/>
      <c r="O27" s="2086"/>
    </row>
    <row r="28" spans="2:15" ht="27.75" customHeight="1">
      <c r="B28" s="2070"/>
      <c r="C28" s="2059" t="s">
        <v>1196</v>
      </c>
      <c r="D28" s="2060"/>
      <c r="E28" s="2060"/>
      <c r="F28" s="2060"/>
      <c r="G28" s="2060"/>
      <c r="H28" s="2060"/>
      <c r="I28" s="2060"/>
      <c r="J28" s="2060"/>
      <c r="K28" s="2060"/>
      <c r="L28" s="2060"/>
      <c r="M28" s="2060"/>
      <c r="N28" s="2060"/>
      <c r="O28" s="2061"/>
    </row>
    <row r="29" spans="2:15" ht="27.75" customHeight="1">
      <c r="B29" s="2070"/>
      <c r="C29" s="613"/>
      <c r="D29" s="611" t="s">
        <v>1194</v>
      </c>
      <c r="E29" s="2060" t="s">
        <v>1259</v>
      </c>
      <c r="F29" s="2060"/>
      <c r="G29" s="2060"/>
      <c r="H29" s="2060"/>
      <c r="I29" s="2060"/>
      <c r="J29" s="2060"/>
      <c r="K29" s="2060"/>
      <c r="L29" s="2060"/>
      <c r="M29" s="2060"/>
      <c r="N29" s="2060"/>
      <c r="O29" s="2061"/>
    </row>
    <row r="30" spans="2:15" ht="27.75" customHeight="1">
      <c r="B30" s="2070"/>
      <c r="C30" s="614"/>
      <c r="D30" s="612" t="s">
        <v>1195</v>
      </c>
      <c r="E30" s="2087" t="s">
        <v>1260</v>
      </c>
      <c r="F30" s="2087"/>
      <c r="G30" s="2087"/>
      <c r="H30" s="2087"/>
      <c r="I30" s="2087"/>
      <c r="J30" s="2087"/>
      <c r="K30" s="2087"/>
      <c r="L30" s="2087"/>
      <c r="M30" s="2087"/>
      <c r="N30" s="2087"/>
      <c r="O30" s="2088"/>
    </row>
    <row r="31" spans="2:15" ht="27.75" customHeight="1">
      <c r="B31" s="2070" t="s">
        <v>445</v>
      </c>
      <c r="C31" s="2071" t="s">
        <v>1197</v>
      </c>
      <c r="D31" s="2072"/>
      <c r="E31" s="2072"/>
      <c r="F31" s="2072"/>
      <c r="G31" s="2072"/>
      <c r="H31" s="2072"/>
      <c r="I31" s="2072"/>
      <c r="J31" s="2072"/>
      <c r="K31" s="2072"/>
      <c r="L31" s="2072"/>
      <c r="M31" s="2072"/>
      <c r="N31" s="2072"/>
      <c r="O31" s="2073"/>
    </row>
    <row r="32" spans="2:15" ht="27.75" customHeight="1">
      <c r="B32" s="2070"/>
      <c r="C32" s="2059" t="s">
        <v>1193</v>
      </c>
      <c r="D32" s="2060"/>
      <c r="E32" s="2060"/>
      <c r="F32" s="2060"/>
      <c r="G32" s="2060"/>
      <c r="H32" s="2060"/>
      <c r="I32" s="2060"/>
      <c r="J32" s="2060"/>
      <c r="K32" s="2060"/>
      <c r="L32" s="2060"/>
      <c r="M32" s="2060"/>
      <c r="N32" s="2060"/>
      <c r="O32" s="2061"/>
    </row>
    <row r="33" spans="2:15" ht="24.95" customHeight="1">
      <c r="B33" s="2070"/>
      <c r="C33" s="616"/>
      <c r="D33" s="2060" t="s">
        <v>1198</v>
      </c>
      <c r="E33" s="2060"/>
      <c r="F33" s="2060"/>
      <c r="G33" s="2060"/>
      <c r="H33" s="2060"/>
      <c r="I33" s="2060"/>
      <c r="J33" s="2060"/>
      <c r="K33" s="2060"/>
      <c r="L33" s="2060"/>
      <c r="M33" s="2060"/>
      <c r="N33" s="2060"/>
      <c r="O33" s="2061"/>
    </row>
    <row r="34" spans="2:15" ht="24.95" customHeight="1">
      <c r="B34" s="2070"/>
      <c r="C34" s="2059" t="s">
        <v>1196</v>
      </c>
      <c r="D34" s="2060"/>
      <c r="E34" s="2060"/>
      <c r="F34" s="2060"/>
      <c r="G34" s="2060"/>
      <c r="H34" s="2060"/>
      <c r="I34" s="2060"/>
      <c r="J34" s="2060"/>
      <c r="K34" s="2060"/>
      <c r="L34" s="2060"/>
      <c r="M34" s="2060"/>
      <c r="N34" s="2060"/>
      <c r="O34" s="2061"/>
    </row>
    <row r="35" spans="2:15" ht="24.95" customHeight="1">
      <c r="B35" s="2070"/>
      <c r="C35" s="615"/>
      <c r="D35" s="2075" t="s">
        <v>1199</v>
      </c>
      <c r="E35" s="2075"/>
      <c r="F35" s="2075"/>
      <c r="G35" s="2075"/>
      <c r="H35" s="2075"/>
      <c r="I35" s="2075"/>
      <c r="J35" s="2075"/>
      <c r="K35" s="2075"/>
      <c r="L35" s="2075"/>
      <c r="M35" s="2075"/>
      <c r="N35" s="2075"/>
      <c r="O35" s="2076"/>
    </row>
    <row r="36" spans="2:15" ht="24.95" customHeight="1"/>
    <row r="37" spans="2:15" ht="24.95" customHeight="1"/>
    <row r="38" spans="2:15" ht="24.95" customHeight="1"/>
    <row r="39" spans="2:15" ht="24.95" customHeight="1"/>
    <row r="40" spans="2:15" ht="24.95" customHeight="1"/>
    <row r="41" spans="2:15" ht="24.95" customHeight="1"/>
    <row r="42" spans="2:15" ht="24.95" customHeight="1"/>
    <row r="43" spans="2:15" ht="24.95" customHeight="1"/>
    <row r="44" spans="2:15" ht="24.95" customHeight="1"/>
    <row r="45" spans="2:15" ht="24.95" customHeight="1"/>
    <row r="46" spans="2:15" ht="24.95" customHeight="1"/>
    <row r="47" spans="2:15" ht="24.95" customHeight="1"/>
    <row r="48" spans="2:15" ht="24.95" customHeight="1"/>
    <row r="49" ht="24.95" customHeight="1"/>
    <row r="50" ht="24.95" customHeight="1"/>
    <row r="51" ht="24.95" customHeight="1"/>
    <row r="52" ht="19.5" customHeight="1"/>
    <row r="53" ht="19.5" customHeight="1"/>
    <row r="54" ht="19.5" customHeight="1"/>
  </sheetData>
  <sheetProtection sheet="1" objects="1" scenarios="1"/>
  <mergeCells count="47">
    <mergeCell ref="C22:O22"/>
    <mergeCell ref="E27:O27"/>
    <mergeCell ref="B22:B23"/>
    <mergeCell ref="B24:B30"/>
    <mergeCell ref="C31:O31"/>
    <mergeCell ref="B31:B35"/>
    <mergeCell ref="E29:O29"/>
    <mergeCell ref="E30:O30"/>
    <mergeCell ref="D33:O33"/>
    <mergeCell ref="C34:O34"/>
    <mergeCell ref="D35:O35"/>
    <mergeCell ref="C32:O32"/>
    <mergeCell ref="D23:O23"/>
    <mergeCell ref="C24:O24"/>
    <mergeCell ref="C25:O25"/>
    <mergeCell ref="E26:O26"/>
    <mergeCell ref="C16:O16"/>
    <mergeCell ref="C17:O17"/>
    <mergeCell ref="C18:O18"/>
    <mergeCell ref="C19:O19"/>
    <mergeCell ref="B18:B19"/>
    <mergeCell ref="B12:E12"/>
    <mergeCell ref="F12:I12"/>
    <mergeCell ref="B13:O13"/>
    <mergeCell ref="B14:O14"/>
    <mergeCell ref="B15:O15"/>
    <mergeCell ref="B1:O1"/>
    <mergeCell ref="B2:O2"/>
    <mergeCell ref="B3:O3"/>
    <mergeCell ref="B4:O4"/>
    <mergeCell ref="B5:O5"/>
    <mergeCell ref="C28:O28"/>
    <mergeCell ref="F6:O6"/>
    <mergeCell ref="P2:Y6"/>
    <mergeCell ref="B10:E10"/>
    <mergeCell ref="F10:I10"/>
    <mergeCell ref="B6:E6"/>
    <mergeCell ref="B7:O7"/>
    <mergeCell ref="B8:E8"/>
    <mergeCell ref="F8:I8"/>
    <mergeCell ref="B9:E9"/>
    <mergeCell ref="F9:I9"/>
    <mergeCell ref="B20:B21"/>
    <mergeCell ref="C20:O20"/>
    <mergeCell ref="C21:O21"/>
    <mergeCell ref="B11:E11"/>
    <mergeCell ref="F11:I11"/>
  </mergeCells>
  <phoneticPr fontId="2"/>
  <pageMargins left="0.59055118110236227" right="0.51181102362204722" top="0.55118110236220474" bottom="0.59055118110236227" header="0.43307086614173229" footer="0.47244094488188981"/>
  <pageSetup paperSize="9" scale="9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0"/>
  <sheetViews>
    <sheetView showZeros="0" view="pageBreakPreview" zoomScaleNormal="100" zoomScaleSheetLayoutView="100" workbookViewId="0">
      <selection activeCell="I11" sqref="I11"/>
    </sheetView>
  </sheetViews>
  <sheetFormatPr defaultColWidth="9" defaultRowHeight="13.5"/>
  <cols>
    <col min="1" max="1" width="4.75" style="622" customWidth="1"/>
    <col min="2" max="2" width="12.625" style="130" customWidth="1"/>
    <col min="3" max="3" width="8.125" style="130" customWidth="1"/>
    <col min="4" max="4" width="7.125" style="130" customWidth="1"/>
    <col min="5" max="5" width="8" style="130" customWidth="1"/>
    <col min="6" max="6" width="6.875" style="130" customWidth="1"/>
    <col min="7" max="7" width="7" style="130" customWidth="1"/>
    <col min="8" max="8" width="6.875" style="130" customWidth="1"/>
    <col min="9" max="9" width="13.375" style="130" customWidth="1"/>
    <col min="10" max="10" width="11.75" style="130" customWidth="1"/>
    <col min="11" max="11" width="11.25" style="130" customWidth="1"/>
    <col min="12" max="16384" width="9" style="130"/>
  </cols>
  <sheetData>
    <row r="1" spans="1:23" ht="18" customHeight="1">
      <c r="J1" s="1758" t="s">
        <v>446</v>
      </c>
      <c r="K1" s="1758"/>
    </row>
    <row r="2" spans="1:23" ht="14.25" thickBot="1">
      <c r="B2" s="308" t="s">
        <v>447</v>
      </c>
      <c r="L2" s="2103" t="s">
        <v>987</v>
      </c>
      <c r="M2" s="2104"/>
      <c r="N2" s="2104"/>
      <c r="O2" s="2104"/>
      <c r="P2" s="2104"/>
      <c r="Q2" s="2104"/>
      <c r="R2" s="2104"/>
      <c r="S2" s="2104"/>
      <c r="T2" s="2104"/>
      <c r="U2" s="2104"/>
      <c r="V2" s="2104"/>
      <c r="W2" s="2104"/>
    </row>
    <row r="3" spans="1:23" ht="33" customHeight="1">
      <c r="B3" s="1764" t="s">
        <v>448</v>
      </c>
      <c r="C3" s="1762"/>
      <c r="D3" s="2105">
        <f>共通入力ﾌｫｰﾏｯﾄ!D12</f>
        <v>0</v>
      </c>
      <c r="E3" s="2106"/>
      <c r="F3" s="2106"/>
      <c r="G3" s="2106"/>
      <c r="H3" s="2106"/>
      <c r="I3" s="2106"/>
      <c r="J3" s="2106"/>
      <c r="K3" s="2107"/>
      <c r="L3" s="2104"/>
      <c r="M3" s="2104"/>
      <c r="N3" s="2104"/>
      <c r="O3" s="2104"/>
      <c r="P3" s="2104"/>
      <c r="Q3" s="2104"/>
      <c r="R3" s="2104"/>
      <c r="S3" s="2104"/>
      <c r="T3" s="2104"/>
      <c r="U3" s="2104"/>
      <c r="V3" s="2104"/>
      <c r="W3" s="2104"/>
    </row>
    <row r="4" spans="1:23" ht="30" customHeight="1">
      <c r="B4" s="1703" t="s">
        <v>449</v>
      </c>
      <c r="C4" s="1764"/>
      <c r="D4" s="2108" t="str">
        <f>共通入力ﾌｫｰﾏｯﾄ!D14</f>
        <v>泉佐野市</v>
      </c>
      <c r="E4" s="2109"/>
      <c r="F4" s="2109"/>
      <c r="G4" s="2109"/>
      <c r="H4" s="2109"/>
      <c r="I4" s="2109"/>
      <c r="J4" s="2109"/>
      <c r="K4" s="2110"/>
      <c r="L4" s="2104"/>
      <c r="M4" s="2104"/>
      <c r="N4" s="2104"/>
      <c r="O4" s="2104"/>
      <c r="P4" s="2104"/>
      <c r="Q4" s="2104"/>
      <c r="R4" s="2104"/>
      <c r="S4" s="2104"/>
      <c r="T4" s="2104"/>
      <c r="U4" s="2104"/>
      <c r="V4" s="2104"/>
      <c r="W4" s="2104"/>
    </row>
    <row r="5" spans="1:23" ht="30" customHeight="1" thickBot="1">
      <c r="B5" s="1703"/>
      <c r="C5" s="1764"/>
      <c r="D5" s="2111" t="s">
        <v>1222</v>
      </c>
      <c r="E5" s="2112"/>
      <c r="F5" s="2112"/>
      <c r="G5" s="2112"/>
      <c r="H5" s="2112"/>
      <c r="I5" s="2112"/>
      <c r="J5" s="2112"/>
      <c r="K5" s="2113"/>
    </row>
    <row r="6" spans="1:23" ht="45" customHeight="1">
      <c r="B6" s="2089" t="s">
        <v>1261</v>
      </c>
      <c r="C6" s="2089"/>
      <c r="D6" s="2089"/>
      <c r="E6" s="2089"/>
      <c r="F6" s="2089"/>
      <c r="G6" s="2089"/>
      <c r="H6" s="2089"/>
      <c r="I6" s="2089"/>
      <c r="J6" s="2089"/>
      <c r="K6" s="2089"/>
    </row>
    <row r="7" spans="1:23" s="361" customFormat="1" ht="15" customHeight="1">
      <c r="A7" s="622"/>
      <c r="B7" s="2090"/>
      <c r="C7" s="2090"/>
      <c r="D7" s="2090"/>
      <c r="E7" s="2090"/>
      <c r="F7" s="2090"/>
      <c r="G7" s="2090"/>
      <c r="H7" s="2090"/>
      <c r="I7" s="2090"/>
      <c r="J7" s="2090"/>
      <c r="K7" s="2090"/>
    </row>
    <row r="8" spans="1:23" ht="13.5" customHeight="1">
      <c r="B8" s="2094" t="s">
        <v>450</v>
      </c>
      <c r="C8" s="322"/>
      <c r="D8" s="323"/>
      <c r="E8" s="323"/>
      <c r="F8" s="323"/>
      <c r="G8" s="323"/>
      <c r="H8" s="323"/>
      <c r="I8" s="323"/>
      <c r="J8" s="323"/>
      <c r="K8" s="324"/>
    </row>
    <row r="9" spans="1:23" ht="13.5" customHeight="1">
      <c r="B9" s="2095"/>
      <c r="C9" s="177"/>
      <c r="K9" s="325"/>
    </row>
    <row r="10" spans="1:23" ht="13.5" customHeight="1">
      <c r="B10" s="2095"/>
      <c r="C10" s="177"/>
      <c r="K10" s="325"/>
    </row>
    <row r="11" spans="1:23" ht="13.5" customHeight="1">
      <c r="B11" s="2095"/>
      <c r="C11" s="177"/>
      <c r="K11" s="325"/>
    </row>
    <row r="12" spans="1:23" ht="13.5" customHeight="1">
      <c r="B12" s="2095"/>
      <c r="C12" s="177"/>
      <c r="K12" s="325"/>
    </row>
    <row r="13" spans="1:23" ht="13.5" customHeight="1">
      <c r="B13" s="2095"/>
      <c r="C13" s="177"/>
      <c r="K13" s="325"/>
    </row>
    <row r="14" spans="1:23" ht="13.5" customHeight="1">
      <c r="B14" s="2095"/>
      <c r="C14" s="177"/>
      <c r="K14" s="325"/>
    </row>
    <row r="15" spans="1:23" ht="13.5" customHeight="1">
      <c r="B15" s="2095"/>
      <c r="C15" s="177" t="s">
        <v>85</v>
      </c>
      <c r="K15" s="325"/>
    </row>
    <row r="16" spans="1:23" s="327" customFormat="1" ht="13.5" customHeight="1">
      <c r="B16" s="2095"/>
      <c r="C16" s="326" t="s">
        <v>1004</v>
      </c>
      <c r="K16" s="328"/>
    </row>
    <row r="17" spans="2:11" ht="13.5" customHeight="1">
      <c r="B17" s="2095"/>
      <c r="C17" s="177"/>
      <c r="K17" s="325"/>
    </row>
    <row r="18" spans="2:11" ht="13.5" customHeight="1">
      <c r="B18" s="2095"/>
      <c r="C18" s="177"/>
      <c r="D18" s="329" t="s">
        <v>451</v>
      </c>
      <c r="K18" s="325"/>
    </row>
    <row r="19" spans="2:11" ht="13.5" customHeight="1">
      <c r="B19" s="2095"/>
      <c r="C19" s="177"/>
      <c r="K19" s="325"/>
    </row>
    <row r="20" spans="2:11" ht="13.5" customHeight="1">
      <c r="B20" s="2095"/>
      <c r="C20" s="330"/>
      <c r="K20" s="325"/>
    </row>
    <row r="21" spans="2:11" ht="13.5" customHeight="1">
      <c r="B21" s="2095"/>
      <c r="C21" s="326" t="s">
        <v>1262</v>
      </c>
      <c r="K21" s="325"/>
    </row>
    <row r="22" spans="2:11" ht="13.5" customHeight="1">
      <c r="B22" s="2095"/>
      <c r="C22" s="326"/>
      <c r="K22" s="325"/>
    </row>
    <row r="23" spans="2:11" ht="13.5" customHeight="1">
      <c r="B23" s="2095"/>
      <c r="C23" s="326"/>
      <c r="K23" s="325"/>
    </row>
    <row r="24" spans="2:11" ht="13.5" customHeight="1">
      <c r="B24" s="2095"/>
      <c r="C24" s="326" t="s">
        <v>452</v>
      </c>
      <c r="K24" s="325"/>
    </row>
    <row r="25" spans="2:11" ht="13.5" customHeight="1">
      <c r="B25" s="2095"/>
      <c r="C25" s="177"/>
      <c r="K25" s="325"/>
    </row>
    <row r="26" spans="2:11" ht="13.5" customHeight="1">
      <c r="B26" s="2095"/>
      <c r="C26" s="177"/>
      <c r="K26" s="325"/>
    </row>
    <row r="27" spans="2:11" ht="13.5" customHeight="1">
      <c r="B27" s="2095"/>
      <c r="C27" s="326"/>
      <c r="K27" s="325"/>
    </row>
    <row r="28" spans="2:11" ht="13.5" customHeight="1">
      <c r="B28" s="2095"/>
      <c r="C28" s="326"/>
      <c r="K28" s="325"/>
    </row>
    <row r="29" spans="2:11" ht="13.5" customHeight="1">
      <c r="B29" s="2095"/>
      <c r="C29" s="177"/>
      <c r="K29" s="325"/>
    </row>
    <row r="30" spans="2:11" ht="13.5" customHeight="1">
      <c r="B30" s="2095"/>
      <c r="C30" s="177"/>
      <c r="K30" s="325"/>
    </row>
    <row r="31" spans="2:11" ht="13.5" customHeight="1">
      <c r="B31" s="2095"/>
      <c r="C31" s="177"/>
      <c r="K31" s="325"/>
    </row>
    <row r="32" spans="2:11" ht="13.5" customHeight="1">
      <c r="B32" s="2096"/>
      <c r="C32" s="320"/>
      <c r="D32" s="293"/>
      <c r="E32" s="293"/>
      <c r="F32" s="293"/>
      <c r="G32" s="293"/>
      <c r="H32" s="293"/>
      <c r="I32" s="2100" t="s">
        <v>1035</v>
      </c>
      <c r="J32" s="2100"/>
      <c r="K32" s="2101"/>
    </row>
    <row r="33" spans="1:11" s="241" customFormat="1" ht="13.5" customHeight="1">
      <c r="A33" s="623"/>
      <c r="B33" s="2097" t="s">
        <v>453</v>
      </c>
      <c r="C33" s="333"/>
      <c r="D33" s="334"/>
      <c r="E33" s="334"/>
      <c r="F33" s="334"/>
      <c r="G33" s="334"/>
      <c r="H33" s="334"/>
      <c r="I33" s="334"/>
      <c r="J33" s="334"/>
      <c r="K33" s="335"/>
    </row>
    <row r="34" spans="1:11" s="241" customFormat="1" ht="13.5" customHeight="1">
      <c r="A34" s="623"/>
      <c r="B34" s="2098"/>
      <c r="C34" s="326"/>
      <c r="D34" s="365"/>
      <c r="E34" s="365"/>
      <c r="F34" s="365"/>
      <c r="G34" s="365"/>
      <c r="H34" s="365"/>
      <c r="I34" s="365"/>
      <c r="J34" s="365"/>
      <c r="K34" s="331"/>
    </row>
    <row r="35" spans="1:11" s="241" customFormat="1" ht="13.5" customHeight="1">
      <c r="A35" s="623"/>
      <c r="B35" s="2098"/>
      <c r="C35" s="326"/>
      <c r="D35" s="365"/>
      <c r="E35" s="365"/>
      <c r="F35" s="365"/>
      <c r="G35" s="365"/>
      <c r="H35" s="365"/>
      <c r="I35" s="365"/>
      <c r="J35" s="365"/>
      <c r="K35" s="331"/>
    </row>
    <row r="36" spans="1:11" s="241" customFormat="1" ht="13.5" customHeight="1">
      <c r="A36" s="623"/>
      <c r="B36" s="2098"/>
      <c r="C36" s="326"/>
      <c r="D36" s="365"/>
      <c r="E36" s="365"/>
      <c r="F36" s="365"/>
      <c r="G36" s="365"/>
      <c r="H36" s="365"/>
      <c r="I36" s="365"/>
      <c r="J36" s="365"/>
      <c r="K36" s="331"/>
    </row>
    <row r="37" spans="1:11" s="241" customFormat="1" ht="13.5" customHeight="1">
      <c r="A37" s="623"/>
      <c r="B37" s="2098"/>
      <c r="C37" s="326" t="s">
        <v>1005</v>
      </c>
      <c r="D37" s="365"/>
      <c r="E37" s="365"/>
      <c r="F37" s="365"/>
      <c r="G37" s="365"/>
      <c r="H37" s="365"/>
      <c r="I37" s="365"/>
      <c r="J37" s="365"/>
      <c r="K37" s="331"/>
    </row>
    <row r="38" spans="1:11" s="241" customFormat="1" ht="13.5" customHeight="1">
      <c r="A38" s="623"/>
      <c r="B38" s="2098"/>
      <c r="C38" s="326"/>
      <c r="D38" s="365"/>
      <c r="E38" s="365"/>
      <c r="F38" s="365"/>
      <c r="G38" s="365"/>
      <c r="H38" s="365"/>
      <c r="I38" s="365"/>
      <c r="J38" s="365"/>
      <c r="K38" s="331"/>
    </row>
    <row r="39" spans="1:11" s="241" customFormat="1" ht="13.5" customHeight="1">
      <c r="A39" s="623"/>
      <c r="B39" s="2098"/>
      <c r="C39" s="326"/>
      <c r="D39" s="366" t="s">
        <v>451</v>
      </c>
      <c r="E39" s="365"/>
      <c r="F39" s="365"/>
      <c r="G39" s="365"/>
      <c r="H39" s="365"/>
      <c r="I39" s="365"/>
      <c r="J39" s="365"/>
      <c r="K39" s="331"/>
    </row>
    <row r="40" spans="1:11" s="241" customFormat="1" ht="13.5" customHeight="1">
      <c r="A40" s="623"/>
      <c r="B40" s="2098"/>
      <c r="C40" s="326"/>
      <c r="D40" s="365"/>
      <c r="E40" s="365"/>
      <c r="F40" s="365"/>
      <c r="G40" s="365"/>
      <c r="H40" s="365"/>
      <c r="I40" s="365"/>
      <c r="J40" s="365"/>
      <c r="K40" s="331"/>
    </row>
    <row r="41" spans="1:11" s="241" customFormat="1" ht="13.5" customHeight="1">
      <c r="A41" s="623"/>
      <c r="B41" s="2098"/>
      <c r="C41" s="326"/>
      <c r="D41" s="365"/>
      <c r="E41" s="365"/>
      <c r="F41" s="365"/>
      <c r="G41" s="365"/>
      <c r="H41" s="365"/>
      <c r="I41" s="365"/>
      <c r="J41" s="365"/>
      <c r="K41" s="331"/>
    </row>
    <row r="42" spans="1:11" s="241" customFormat="1" ht="13.5" customHeight="1">
      <c r="A42" s="623"/>
      <c r="B42" s="2098"/>
      <c r="C42" s="326"/>
      <c r="D42" s="365"/>
      <c r="E42" s="365"/>
      <c r="F42" s="365"/>
      <c r="G42" s="365"/>
      <c r="H42" s="365"/>
      <c r="I42" s="365"/>
      <c r="J42" s="365"/>
      <c r="K42" s="331"/>
    </row>
    <row r="43" spans="1:11" s="241" customFormat="1" ht="13.5" customHeight="1">
      <c r="A43" s="623"/>
      <c r="B43" s="2098"/>
      <c r="C43" s="326"/>
      <c r="D43" s="365"/>
      <c r="E43" s="365"/>
      <c r="F43" s="365"/>
      <c r="G43" s="365"/>
      <c r="H43" s="365"/>
      <c r="I43" s="365"/>
      <c r="J43" s="365"/>
      <c r="K43" s="331"/>
    </row>
    <row r="44" spans="1:11" s="241" customFormat="1" ht="13.5" customHeight="1">
      <c r="A44" s="623"/>
      <c r="B44" s="2098"/>
      <c r="C44" s="326"/>
      <c r="D44" s="365"/>
      <c r="E44" s="365"/>
      <c r="F44" s="365"/>
      <c r="G44" s="365"/>
      <c r="H44" s="365"/>
      <c r="I44" s="365"/>
      <c r="J44" s="365"/>
      <c r="K44" s="331"/>
    </row>
    <row r="45" spans="1:11" s="241" customFormat="1" ht="13.5" customHeight="1">
      <c r="A45" s="623"/>
      <c r="B45" s="2098"/>
      <c r="C45" s="326" t="s">
        <v>454</v>
      </c>
      <c r="D45" s="365"/>
      <c r="E45" s="365"/>
      <c r="F45" s="365"/>
      <c r="G45" s="365"/>
      <c r="H45" s="365"/>
      <c r="I45" s="365"/>
      <c r="J45" s="365"/>
      <c r="K45" s="331"/>
    </row>
    <row r="46" spans="1:11" s="241" customFormat="1" ht="13.5" customHeight="1">
      <c r="A46" s="623"/>
      <c r="B46" s="2098"/>
      <c r="C46" s="326" t="s">
        <v>1006</v>
      </c>
      <c r="D46" s="365"/>
      <c r="E46" s="365"/>
      <c r="F46" s="365"/>
      <c r="G46" s="365"/>
      <c r="H46" s="365"/>
      <c r="I46" s="365"/>
      <c r="J46" s="365"/>
      <c r="K46" s="331"/>
    </row>
    <row r="47" spans="1:11" s="241" customFormat="1" ht="13.5" customHeight="1">
      <c r="A47" s="623"/>
      <c r="B47" s="2098"/>
      <c r="C47" s="326"/>
      <c r="D47" s="365"/>
      <c r="E47" s="365"/>
      <c r="F47" s="365"/>
      <c r="G47" s="365"/>
      <c r="H47" s="365"/>
      <c r="I47" s="365"/>
      <c r="J47" s="365"/>
      <c r="K47" s="331"/>
    </row>
    <row r="48" spans="1:11" s="241" customFormat="1" ht="13.5" customHeight="1">
      <c r="A48" s="623"/>
      <c r="B48" s="2098"/>
      <c r="C48" s="326"/>
      <c r="D48" s="365"/>
      <c r="E48" s="365"/>
      <c r="F48" s="365"/>
      <c r="G48" s="365"/>
      <c r="H48" s="365"/>
      <c r="I48" s="365"/>
      <c r="J48" s="365"/>
      <c r="K48" s="331"/>
    </row>
    <row r="49" spans="1:11" s="241" customFormat="1" ht="13.5" customHeight="1">
      <c r="A49" s="623"/>
      <c r="B49" s="2098"/>
      <c r="C49" s="326" t="s">
        <v>1263</v>
      </c>
      <c r="D49" s="365"/>
      <c r="E49" s="365"/>
      <c r="F49" s="365"/>
      <c r="G49" s="365"/>
      <c r="H49" s="365"/>
      <c r="I49" s="365"/>
      <c r="J49" s="365"/>
      <c r="K49" s="331"/>
    </row>
    <row r="50" spans="1:11" s="241" customFormat="1" ht="13.5" customHeight="1">
      <c r="A50" s="623"/>
      <c r="B50" s="2098"/>
      <c r="C50" s="326"/>
      <c r="D50" s="365"/>
      <c r="E50" s="365"/>
      <c r="F50" s="365"/>
      <c r="G50" s="365"/>
      <c r="H50" s="365"/>
      <c r="I50" s="365"/>
      <c r="J50" s="365"/>
      <c r="K50" s="331"/>
    </row>
    <row r="51" spans="1:11" s="241" customFormat="1" ht="13.5" customHeight="1">
      <c r="A51" s="623"/>
      <c r="B51" s="2098"/>
      <c r="C51" s="326"/>
      <c r="D51" s="365"/>
      <c r="E51" s="365"/>
      <c r="F51" s="365"/>
      <c r="G51" s="365"/>
      <c r="H51" s="365"/>
      <c r="I51" s="365"/>
      <c r="J51" s="365"/>
      <c r="K51" s="331"/>
    </row>
    <row r="52" spans="1:11" s="241" customFormat="1" ht="13.5" customHeight="1">
      <c r="A52" s="623"/>
      <c r="B52" s="2098"/>
      <c r="C52" s="326" t="s">
        <v>455</v>
      </c>
      <c r="D52" s="365"/>
      <c r="E52" s="365"/>
      <c r="F52" s="365"/>
      <c r="G52" s="365"/>
      <c r="H52" s="365"/>
      <c r="I52" s="365"/>
      <c r="J52" s="365"/>
      <c r="K52" s="331"/>
    </row>
    <row r="53" spans="1:11" s="241" customFormat="1" ht="13.5" customHeight="1">
      <c r="A53" s="623"/>
      <c r="B53" s="2098"/>
      <c r="C53" s="326"/>
      <c r="D53" s="365"/>
      <c r="E53" s="365"/>
      <c r="F53" s="365"/>
      <c r="G53" s="365"/>
      <c r="H53" s="365"/>
      <c r="I53" s="365"/>
      <c r="J53" s="365"/>
      <c r="K53" s="331"/>
    </row>
    <row r="54" spans="1:11" s="241" customFormat="1" ht="13.5" customHeight="1">
      <c r="A54" s="623"/>
      <c r="B54" s="2098"/>
      <c r="C54" s="326"/>
      <c r="D54" s="365"/>
      <c r="E54" s="365"/>
      <c r="F54" s="365"/>
      <c r="G54" s="365"/>
      <c r="H54" s="365"/>
      <c r="I54" s="365"/>
      <c r="J54" s="365"/>
      <c r="K54" s="331"/>
    </row>
    <row r="55" spans="1:11" s="241" customFormat="1" ht="13.5" customHeight="1">
      <c r="A55" s="623"/>
      <c r="B55" s="2098"/>
      <c r="C55" s="326"/>
      <c r="D55" s="365"/>
      <c r="E55" s="365"/>
      <c r="F55" s="365"/>
      <c r="G55" s="365"/>
      <c r="H55" s="365"/>
      <c r="I55" s="365"/>
      <c r="J55" s="365"/>
      <c r="K55" s="331"/>
    </row>
    <row r="56" spans="1:11" s="241" customFormat="1" ht="13.5" customHeight="1">
      <c r="A56" s="623"/>
      <c r="B56" s="2098"/>
      <c r="C56" s="326"/>
      <c r="D56" s="365"/>
      <c r="E56" s="365"/>
      <c r="F56" s="365"/>
      <c r="G56" s="365"/>
      <c r="H56" s="365"/>
      <c r="I56" s="365"/>
      <c r="J56" s="365"/>
      <c r="K56" s="331"/>
    </row>
    <row r="57" spans="1:11" s="241" customFormat="1" ht="13.5" customHeight="1">
      <c r="A57" s="623"/>
      <c r="B57" s="2099"/>
      <c r="C57" s="332"/>
      <c r="D57" s="363"/>
      <c r="E57" s="363"/>
      <c r="F57" s="363"/>
      <c r="G57" s="363"/>
      <c r="H57" s="363"/>
      <c r="I57" s="2100" t="s">
        <v>1035</v>
      </c>
      <c r="J57" s="2100"/>
      <c r="K57" s="2101"/>
    </row>
    <row r="58" spans="1:11" ht="21" customHeight="1"/>
    <row r="59" spans="1:11" ht="21" customHeight="1">
      <c r="B59" s="2102">
        <f>共通入力ﾌｫｰﾏｯﾄ!D12</f>
        <v>0</v>
      </c>
      <c r="C59" s="2102"/>
      <c r="D59" s="2102"/>
      <c r="E59" s="2102"/>
      <c r="F59" s="2102"/>
      <c r="G59" s="470"/>
      <c r="H59" s="470"/>
      <c r="J59" s="1758" t="s">
        <v>456</v>
      </c>
      <c r="K59" s="1758"/>
    </row>
    <row r="60" spans="1:11" s="361" customFormat="1" ht="21" customHeight="1">
      <c r="A60" s="622"/>
      <c r="J60" s="362"/>
      <c r="K60" s="362"/>
    </row>
    <row r="61" spans="1:11" s="241" customFormat="1" ht="13.5" customHeight="1">
      <c r="A61" s="623"/>
      <c r="B61" s="2091" t="s">
        <v>457</v>
      </c>
      <c r="C61" s="333"/>
      <c r="D61" s="334"/>
      <c r="E61" s="334"/>
      <c r="F61" s="334"/>
      <c r="G61" s="334"/>
      <c r="H61" s="334"/>
      <c r="I61" s="334"/>
      <c r="J61" s="334"/>
      <c r="K61" s="335"/>
    </row>
    <row r="62" spans="1:11" s="241" customFormat="1" ht="13.5" customHeight="1">
      <c r="A62" s="623"/>
      <c r="B62" s="2092"/>
      <c r="C62" s="326"/>
      <c r="D62" s="365"/>
      <c r="E62" s="365"/>
      <c r="F62" s="365"/>
      <c r="G62" s="365"/>
      <c r="H62" s="365"/>
      <c r="I62" s="365"/>
      <c r="J62" s="365"/>
      <c r="K62" s="331"/>
    </row>
    <row r="63" spans="1:11" s="241" customFormat="1" ht="13.5" customHeight="1">
      <c r="A63" s="623"/>
      <c r="B63" s="2092"/>
      <c r="C63" s="365"/>
      <c r="D63" s="365"/>
      <c r="E63" s="365"/>
      <c r="F63" s="365"/>
      <c r="G63" s="365"/>
      <c r="H63" s="365"/>
      <c r="I63" s="365"/>
      <c r="J63" s="365"/>
      <c r="K63" s="331"/>
    </row>
    <row r="64" spans="1:11" s="241" customFormat="1" ht="13.5" customHeight="1">
      <c r="A64" s="623"/>
      <c r="B64" s="2092"/>
      <c r="C64" s="326" t="s">
        <v>1038</v>
      </c>
      <c r="D64" s="365"/>
      <c r="E64" s="365"/>
      <c r="F64" s="365"/>
      <c r="G64" s="365"/>
      <c r="H64" s="365"/>
      <c r="I64" s="365"/>
      <c r="J64" s="365"/>
      <c r="K64" s="331"/>
    </row>
    <row r="65" spans="1:11" s="241" customFormat="1" ht="13.5" customHeight="1">
      <c r="A65" s="623"/>
      <c r="B65" s="2092"/>
      <c r="C65" s="326" t="s">
        <v>1008</v>
      </c>
      <c r="D65" s="365"/>
      <c r="E65" s="365"/>
      <c r="F65" s="365"/>
      <c r="G65" s="365"/>
      <c r="H65" s="365"/>
      <c r="I65" s="365"/>
      <c r="J65" s="365"/>
      <c r="K65" s="331"/>
    </row>
    <row r="66" spans="1:11" s="241" customFormat="1" ht="13.5" customHeight="1">
      <c r="A66" s="623"/>
      <c r="B66" s="2092"/>
      <c r="C66" s="365"/>
      <c r="D66" s="365"/>
      <c r="E66" s="365"/>
      <c r="F66" s="365"/>
      <c r="G66" s="365"/>
      <c r="H66" s="365"/>
      <c r="I66" s="365"/>
      <c r="J66" s="365"/>
      <c r="K66" s="331"/>
    </row>
    <row r="67" spans="1:11" s="241" customFormat="1" ht="13.5" customHeight="1">
      <c r="A67" s="623"/>
      <c r="B67" s="2092"/>
      <c r="C67" s="365"/>
      <c r="D67" s="365"/>
      <c r="E67" s="365"/>
      <c r="F67" s="365"/>
      <c r="G67" s="365"/>
      <c r="H67" s="365"/>
      <c r="I67" s="365"/>
      <c r="J67" s="365"/>
      <c r="K67" s="331"/>
    </row>
    <row r="68" spans="1:11" s="241" customFormat="1" ht="13.5" customHeight="1">
      <c r="A68" s="623"/>
      <c r="B68" s="2092"/>
      <c r="C68" s="336" t="s">
        <v>1036</v>
      </c>
      <c r="D68" s="365"/>
      <c r="E68" s="365"/>
      <c r="F68" s="365"/>
      <c r="G68" s="365"/>
      <c r="H68" s="365"/>
      <c r="I68" s="365"/>
      <c r="J68" s="365"/>
      <c r="K68" s="331"/>
    </row>
    <row r="69" spans="1:11" s="241" customFormat="1" ht="13.5" customHeight="1">
      <c r="A69" s="623"/>
      <c r="B69" s="2092"/>
      <c r="C69" s="336" t="s">
        <v>1007</v>
      </c>
      <c r="D69" s="365"/>
      <c r="E69" s="365"/>
      <c r="F69" s="365"/>
      <c r="G69" s="365"/>
      <c r="H69" s="365"/>
      <c r="I69" s="365"/>
      <c r="J69" s="365"/>
      <c r="K69" s="331"/>
    </row>
    <row r="70" spans="1:11" s="241" customFormat="1" ht="13.5" customHeight="1">
      <c r="A70" s="623"/>
      <c r="B70" s="2092"/>
      <c r="C70" s="336" t="s">
        <v>458</v>
      </c>
      <c r="D70" s="365"/>
      <c r="E70" s="365"/>
      <c r="F70" s="365"/>
      <c r="G70" s="365"/>
      <c r="H70" s="365"/>
      <c r="I70" s="365"/>
      <c r="J70" s="365"/>
      <c r="K70" s="331"/>
    </row>
    <row r="71" spans="1:11" s="241" customFormat="1" ht="13.5" customHeight="1">
      <c r="A71" s="623"/>
      <c r="B71" s="2092"/>
      <c r="C71" s="365"/>
      <c r="D71" s="365"/>
      <c r="E71" s="365"/>
      <c r="F71" s="365"/>
      <c r="G71" s="365"/>
      <c r="H71" s="365"/>
      <c r="I71" s="365"/>
      <c r="J71" s="365"/>
      <c r="K71" s="331"/>
    </row>
    <row r="72" spans="1:11" s="241" customFormat="1" ht="13.5" customHeight="1">
      <c r="A72" s="623"/>
      <c r="B72" s="2092"/>
      <c r="C72" s="365"/>
      <c r="D72" s="365"/>
      <c r="E72" s="365"/>
      <c r="F72" s="365"/>
      <c r="G72" s="365"/>
      <c r="H72" s="365"/>
      <c r="I72" s="365"/>
      <c r="J72" s="365"/>
      <c r="K72" s="331"/>
    </row>
    <row r="73" spans="1:11" s="241" customFormat="1" ht="13.5" customHeight="1">
      <c r="A73" s="623"/>
      <c r="B73" s="2092"/>
      <c r="C73" s="326" t="s">
        <v>459</v>
      </c>
      <c r="D73" s="365"/>
      <c r="E73" s="365"/>
      <c r="F73" s="365"/>
      <c r="G73" s="365"/>
      <c r="H73" s="365"/>
      <c r="I73" s="365"/>
      <c r="J73" s="365"/>
      <c r="K73" s="331"/>
    </row>
    <row r="74" spans="1:11" s="241" customFormat="1" ht="13.5" customHeight="1">
      <c r="A74" s="623"/>
      <c r="B74" s="2092"/>
      <c r="C74" s="326"/>
      <c r="D74" s="366" t="s">
        <v>451</v>
      </c>
      <c r="E74" s="365"/>
      <c r="F74" s="365"/>
      <c r="G74" s="365"/>
      <c r="H74" s="365"/>
      <c r="I74" s="365"/>
      <c r="J74" s="365"/>
      <c r="K74" s="331"/>
    </row>
    <row r="75" spans="1:11" s="241" customFormat="1" ht="13.5" customHeight="1">
      <c r="A75" s="623"/>
      <c r="B75" s="2092"/>
      <c r="C75" s="365"/>
      <c r="D75" s="365"/>
      <c r="E75" s="365"/>
      <c r="F75" s="365"/>
      <c r="G75" s="365"/>
      <c r="H75" s="365"/>
      <c r="I75" s="365"/>
      <c r="J75" s="365"/>
      <c r="K75" s="331"/>
    </row>
    <row r="76" spans="1:11" s="241" customFormat="1" ht="13.5" customHeight="1">
      <c r="A76" s="623"/>
      <c r="B76" s="2092"/>
      <c r="C76" s="326"/>
      <c r="D76" s="365"/>
      <c r="E76" s="365"/>
      <c r="F76" s="365"/>
      <c r="G76" s="365"/>
      <c r="H76" s="365"/>
      <c r="I76" s="365"/>
      <c r="J76" s="365"/>
      <c r="K76" s="331"/>
    </row>
    <row r="77" spans="1:11" s="241" customFormat="1" ht="13.5" customHeight="1">
      <c r="A77" s="623"/>
      <c r="B77" s="2092"/>
      <c r="C77" s="326" t="s">
        <v>1263</v>
      </c>
      <c r="D77" s="365"/>
      <c r="E77" s="365"/>
      <c r="F77" s="365"/>
      <c r="G77" s="365"/>
      <c r="H77" s="365"/>
      <c r="I77" s="365"/>
      <c r="J77" s="365"/>
      <c r="K77" s="331"/>
    </row>
    <row r="78" spans="1:11" s="241" customFormat="1" ht="13.5" customHeight="1">
      <c r="A78" s="623"/>
      <c r="B78" s="2092"/>
      <c r="D78" s="365"/>
      <c r="E78" s="365"/>
      <c r="F78" s="365"/>
      <c r="G78" s="365"/>
      <c r="H78" s="365"/>
      <c r="I78" s="365"/>
      <c r="J78" s="365"/>
      <c r="K78" s="331"/>
    </row>
    <row r="79" spans="1:11" s="241" customFormat="1" ht="13.5" customHeight="1">
      <c r="A79" s="623"/>
      <c r="B79" s="2092"/>
      <c r="C79" s="326"/>
      <c r="D79" s="365"/>
      <c r="E79" s="365"/>
      <c r="F79" s="365"/>
      <c r="G79" s="365"/>
      <c r="H79" s="365"/>
      <c r="I79" s="365"/>
      <c r="J79" s="365"/>
      <c r="K79" s="331"/>
    </row>
    <row r="80" spans="1:11" s="241" customFormat="1" ht="13.5" customHeight="1">
      <c r="A80" s="623"/>
      <c r="B80" s="2092"/>
      <c r="C80" s="326" t="s">
        <v>455</v>
      </c>
      <c r="D80" s="365"/>
      <c r="E80" s="365"/>
      <c r="F80" s="365"/>
      <c r="G80" s="365"/>
      <c r="H80" s="365"/>
      <c r="I80" s="365"/>
      <c r="J80" s="365"/>
      <c r="K80" s="331"/>
    </row>
    <row r="81" spans="1:11" s="241" customFormat="1" ht="13.5" customHeight="1">
      <c r="A81" s="623"/>
      <c r="B81" s="2092"/>
      <c r="D81" s="365"/>
      <c r="E81" s="365"/>
      <c r="F81" s="365"/>
      <c r="G81" s="365"/>
      <c r="H81" s="365"/>
      <c r="I81" s="365"/>
      <c r="J81" s="365"/>
      <c r="K81" s="331"/>
    </row>
    <row r="82" spans="1:11" s="241" customFormat="1" ht="13.5" customHeight="1">
      <c r="A82" s="623"/>
      <c r="B82" s="2092"/>
      <c r="C82" s="326"/>
      <c r="D82" s="365"/>
      <c r="E82" s="365"/>
      <c r="F82" s="365"/>
      <c r="G82" s="365"/>
      <c r="H82" s="365"/>
      <c r="I82" s="365"/>
      <c r="J82" s="365"/>
      <c r="K82" s="331"/>
    </row>
    <row r="83" spans="1:11" s="241" customFormat="1" ht="13.5" customHeight="1">
      <c r="A83" s="623"/>
      <c r="B83" s="2092"/>
      <c r="C83" s="326"/>
      <c r="D83" s="365"/>
      <c r="E83" s="365"/>
      <c r="F83" s="365"/>
      <c r="G83" s="365"/>
      <c r="H83" s="365"/>
      <c r="I83" s="365"/>
      <c r="J83" s="365"/>
      <c r="K83" s="331"/>
    </row>
    <row r="84" spans="1:11" s="241" customFormat="1" ht="13.5" customHeight="1">
      <c r="A84" s="623"/>
      <c r="B84" s="2092"/>
      <c r="C84" s="326"/>
      <c r="D84" s="365"/>
      <c r="E84" s="365"/>
      <c r="F84" s="365"/>
      <c r="G84" s="365"/>
      <c r="H84" s="365"/>
      <c r="I84" s="365"/>
      <c r="J84" s="365"/>
      <c r="K84" s="331"/>
    </row>
    <row r="85" spans="1:11" s="241" customFormat="1" ht="13.5" customHeight="1">
      <c r="A85" s="623"/>
      <c r="B85" s="2093"/>
      <c r="C85" s="332"/>
      <c r="D85" s="363"/>
      <c r="E85" s="363"/>
      <c r="F85" s="363"/>
      <c r="G85" s="363"/>
      <c r="H85" s="363"/>
      <c r="I85" s="2100" t="s">
        <v>1035</v>
      </c>
      <c r="J85" s="2100"/>
      <c r="K85" s="2101"/>
    </row>
    <row r="86" spans="1:11" s="241" customFormat="1" ht="13.5" customHeight="1">
      <c r="A86" s="623"/>
      <c r="B86" s="2091" t="s">
        <v>460</v>
      </c>
      <c r="C86" s="326"/>
      <c r="D86" s="365"/>
      <c r="E86" s="365"/>
      <c r="F86" s="365"/>
      <c r="G86" s="365"/>
      <c r="H86" s="365"/>
      <c r="I86" s="365"/>
      <c r="J86" s="365"/>
      <c r="K86" s="331"/>
    </row>
    <row r="87" spans="1:11" s="241" customFormat="1" ht="13.5" customHeight="1">
      <c r="A87" s="623"/>
      <c r="B87" s="2092"/>
      <c r="C87" s="365"/>
      <c r="D87" s="365"/>
      <c r="E87" s="365"/>
      <c r="F87" s="365"/>
      <c r="G87" s="365"/>
      <c r="H87" s="365"/>
      <c r="I87" s="365"/>
      <c r="J87" s="365"/>
      <c r="K87" s="331"/>
    </row>
    <row r="88" spans="1:11" s="241" customFormat="1" ht="13.5" customHeight="1">
      <c r="A88" s="623"/>
      <c r="B88" s="2092"/>
      <c r="C88" s="365"/>
      <c r="D88" s="365"/>
      <c r="E88" s="365"/>
      <c r="F88" s="365"/>
      <c r="G88" s="365"/>
      <c r="H88" s="365"/>
      <c r="I88" s="365"/>
      <c r="J88" s="365"/>
      <c r="K88" s="331"/>
    </row>
    <row r="89" spans="1:11" s="241" customFormat="1" ht="13.5" customHeight="1">
      <c r="A89" s="623"/>
      <c r="B89" s="2092"/>
      <c r="C89" s="326" t="s">
        <v>1037</v>
      </c>
      <c r="D89" s="365"/>
      <c r="E89" s="365"/>
      <c r="F89" s="365"/>
      <c r="G89" s="365"/>
      <c r="H89" s="365"/>
      <c r="I89" s="365"/>
      <c r="J89" s="365"/>
      <c r="K89" s="331"/>
    </row>
    <row r="90" spans="1:11" s="241" customFormat="1" ht="13.5" customHeight="1">
      <c r="A90" s="623"/>
      <c r="B90" s="2092"/>
      <c r="C90" s="365"/>
      <c r="D90" s="365"/>
      <c r="E90" s="365"/>
      <c r="F90" s="365"/>
      <c r="G90" s="365"/>
      <c r="H90" s="365"/>
      <c r="I90" s="365"/>
      <c r="J90" s="365"/>
      <c r="K90" s="331"/>
    </row>
    <row r="91" spans="1:11" s="241" customFormat="1" ht="13.5" customHeight="1">
      <c r="A91" s="623"/>
      <c r="B91" s="2092"/>
      <c r="C91" s="365"/>
      <c r="D91" s="365"/>
      <c r="E91" s="365"/>
      <c r="F91" s="365"/>
      <c r="G91" s="365"/>
      <c r="H91" s="365"/>
      <c r="I91" s="365"/>
      <c r="J91" s="365"/>
      <c r="K91" s="331"/>
    </row>
    <row r="92" spans="1:11" s="241" customFormat="1" ht="13.5" customHeight="1">
      <c r="A92" s="623"/>
      <c r="B92" s="2092"/>
      <c r="C92" s="326" t="s">
        <v>1038</v>
      </c>
      <c r="D92" s="365"/>
      <c r="E92" s="365"/>
      <c r="F92" s="365"/>
      <c r="G92" s="365"/>
      <c r="H92" s="365"/>
      <c r="I92" s="365"/>
      <c r="J92" s="367"/>
      <c r="K92" s="331"/>
    </row>
    <row r="93" spans="1:11" s="241" customFormat="1" ht="13.5" customHeight="1">
      <c r="A93" s="623"/>
      <c r="B93" s="2092"/>
      <c r="C93" s="326" t="s">
        <v>1009</v>
      </c>
      <c r="D93" s="366"/>
      <c r="E93" s="365"/>
      <c r="F93" s="365"/>
      <c r="G93" s="365"/>
      <c r="H93" s="365"/>
      <c r="I93" s="365"/>
      <c r="J93" s="365"/>
      <c r="K93" s="331"/>
    </row>
    <row r="94" spans="1:11" s="241" customFormat="1" ht="13.5" customHeight="1">
      <c r="A94" s="623"/>
      <c r="B94" s="2092"/>
      <c r="C94" s="365"/>
      <c r="D94" s="365"/>
      <c r="E94" s="365"/>
      <c r="F94" s="365"/>
      <c r="G94" s="365"/>
      <c r="H94" s="365"/>
      <c r="I94" s="365"/>
      <c r="J94" s="365"/>
      <c r="K94" s="331"/>
    </row>
    <row r="95" spans="1:11" s="241" customFormat="1" ht="13.5" customHeight="1">
      <c r="A95" s="623"/>
      <c r="B95" s="2092"/>
      <c r="C95" s="365"/>
      <c r="D95" s="365"/>
      <c r="E95" s="365"/>
      <c r="F95" s="365"/>
      <c r="G95" s="365"/>
      <c r="H95" s="365"/>
      <c r="I95" s="365"/>
      <c r="J95" s="365"/>
      <c r="K95" s="331"/>
    </row>
    <row r="96" spans="1:11" s="241" customFormat="1" ht="13.5" customHeight="1">
      <c r="A96" s="623"/>
      <c r="B96" s="2092"/>
      <c r="C96" s="326" t="s">
        <v>459</v>
      </c>
      <c r="D96" s="365"/>
      <c r="E96" s="365"/>
      <c r="F96" s="365"/>
      <c r="G96" s="365"/>
      <c r="H96" s="365"/>
      <c r="I96" s="365"/>
      <c r="J96" s="365"/>
      <c r="K96" s="331"/>
    </row>
    <row r="97" spans="1:11" s="241" customFormat="1" ht="13.5" customHeight="1">
      <c r="A97" s="623"/>
      <c r="B97" s="2092"/>
      <c r="D97" s="365"/>
      <c r="E97" s="365"/>
      <c r="F97" s="365"/>
      <c r="G97" s="365"/>
      <c r="H97" s="365"/>
      <c r="I97" s="365"/>
      <c r="J97" s="365"/>
      <c r="K97" s="331"/>
    </row>
    <row r="98" spans="1:11" s="241" customFormat="1" ht="13.5" customHeight="1">
      <c r="A98" s="623"/>
      <c r="B98" s="2092"/>
      <c r="C98" s="326"/>
      <c r="D98" s="366" t="s">
        <v>451</v>
      </c>
      <c r="E98" s="365"/>
      <c r="F98" s="365"/>
      <c r="G98" s="365"/>
      <c r="H98" s="365"/>
      <c r="I98" s="365"/>
      <c r="J98" s="365"/>
      <c r="K98" s="331"/>
    </row>
    <row r="99" spans="1:11" s="241" customFormat="1" ht="13.5" customHeight="1">
      <c r="A99" s="623"/>
      <c r="B99" s="2092"/>
      <c r="C99" s="326"/>
      <c r="D99" s="365"/>
      <c r="E99" s="365"/>
      <c r="F99" s="365"/>
      <c r="G99" s="365"/>
      <c r="H99" s="365"/>
      <c r="I99" s="365"/>
      <c r="J99" s="365"/>
      <c r="K99" s="331"/>
    </row>
    <row r="100" spans="1:11" s="241" customFormat="1" ht="13.5" customHeight="1">
      <c r="A100" s="623"/>
      <c r="B100" s="2092"/>
      <c r="C100" s="326" t="s">
        <v>1263</v>
      </c>
      <c r="D100" s="365"/>
      <c r="E100" s="365"/>
      <c r="F100" s="365"/>
      <c r="G100" s="365"/>
      <c r="H100" s="365"/>
      <c r="I100" s="365"/>
      <c r="J100" s="365"/>
      <c r="K100" s="331"/>
    </row>
    <row r="101" spans="1:11" s="241" customFormat="1" ht="13.5" customHeight="1">
      <c r="A101" s="623"/>
      <c r="B101" s="2092"/>
      <c r="C101" s="326"/>
      <c r="D101" s="365"/>
      <c r="E101" s="365"/>
      <c r="F101" s="365"/>
      <c r="G101" s="365"/>
      <c r="H101" s="365"/>
      <c r="I101" s="365"/>
      <c r="J101" s="365"/>
      <c r="K101" s="331"/>
    </row>
    <row r="102" spans="1:11" s="241" customFormat="1" ht="13.5" customHeight="1">
      <c r="A102" s="623"/>
      <c r="B102" s="2092"/>
      <c r="C102" s="326"/>
      <c r="D102" s="365"/>
      <c r="E102" s="365"/>
      <c r="F102" s="365"/>
      <c r="G102" s="365"/>
      <c r="H102" s="365"/>
      <c r="I102" s="365"/>
      <c r="J102" s="365"/>
      <c r="K102" s="331"/>
    </row>
    <row r="103" spans="1:11" s="241" customFormat="1" ht="13.5" customHeight="1">
      <c r="A103" s="623"/>
      <c r="B103" s="2092"/>
      <c r="C103" s="326" t="s">
        <v>455</v>
      </c>
      <c r="D103" s="365"/>
      <c r="E103" s="365"/>
      <c r="F103" s="365"/>
      <c r="G103" s="365"/>
      <c r="H103" s="365"/>
      <c r="I103" s="365"/>
      <c r="J103" s="365"/>
      <c r="K103" s="331"/>
    </row>
    <row r="104" spans="1:11" s="241" customFormat="1" ht="13.5" customHeight="1">
      <c r="A104" s="623"/>
      <c r="B104" s="2092"/>
      <c r="D104" s="365"/>
      <c r="E104" s="365"/>
      <c r="F104" s="365"/>
      <c r="G104" s="365"/>
      <c r="H104" s="365"/>
      <c r="I104" s="365"/>
      <c r="J104" s="365"/>
      <c r="K104" s="331"/>
    </row>
    <row r="105" spans="1:11" s="241" customFormat="1" ht="13.5" customHeight="1">
      <c r="A105" s="623"/>
      <c r="B105" s="2092"/>
      <c r="C105" s="326"/>
      <c r="D105" s="365"/>
      <c r="E105" s="365"/>
      <c r="F105" s="365"/>
      <c r="G105" s="365"/>
      <c r="H105" s="365"/>
      <c r="I105" s="365"/>
      <c r="J105" s="365"/>
      <c r="K105" s="331"/>
    </row>
    <row r="106" spans="1:11" s="241" customFormat="1" ht="13.5" customHeight="1">
      <c r="A106" s="623"/>
      <c r="B106" s="2092"/>
      <c r="C106" s="326"/>
      <c r="D106" s="365"/>
      <c r="E106" s="365"/>
      <c r="F106" s="365"/>
      <c r="G106" s="365"/>
      <c r="H106" s="365"/>
      <c r="I106" s="365"/>
      <c r="J106" s="365"/>
      <c r="K106" s="331"/>
    </row>
    <row r="107" spans="1:11" s="241" customFormat="1" ht="13.5" customHeight="1">
      <c r="A107" s="623"/>
      <c r="B107" s="2092"/>
      <c r="C107" s="326"/>
      <c r="D107" s="365"/>
      <c r="E107" s="365"/>
      <c r="F107" s="365"/>
      <c r="G107" s="365"/>
      <c r="H107" s="365"/>
      <c r="I107" s="365"/>
      <c r="J107" s="365"/>
      <c r="K107" s="331"/>
    </row>
    <row r="108" spans="1:11" s="241" customFormat="1" ht="13.5" customHeight="1">
      <c r="A108" s="623"/>
      <c r="B108" s="2092"/>
      <c r="C108" s="326"/>
      <c r="D108" s="365"/>
      <c r="E108" s="365"/>
      <c r="F108" s="365"/>
      <c r="G108" s="365"/>
      <c r="H108" s="365"/>
      <c r="I108" s="365"/>
      <c r="J108" s="365"/>
      <c r="K108" s="331"/>
    </row>
    <row r="109" spans="1:11" s="241" customFormat="1" ht="13.5" customHeight="1">
      <c r="A109" s="623"/>
      <c r="B109" s="2092"/>
      <c r="C109" s="326"/>
      <c r="D109" s="365"/>
      <c r="E109" s="365"/>
      <c r="F109" s="365"/>
      <c r="G109" s="365"/>
      <c r="H109" s="365"/>
      <c r="I109" s="365"/>
      <c r="J109" s="365"/>
      <c r="K109" s="331"/>
    </row>
    <row r="110" spans="1:11" s="241" customFormat="1" ht="13.5" customHeight="1">
      <c r="A110" s="623"/>
      <c r="B110" s="2093"/>
      <c r="C110" s="332"/>
      <c r="D110" s="363"/>
      <c r="E110" s="363"/>
      <c r="F110" s="363"/>
      <c r="G110" s="363"/>
      <c r="H110" s="363"/>
      <c r="I110" s="2100" t="s">
        <v>1035</v>
      </c>
      <c r="J110" s="2100"/>
      <c r="K110" s="2101"/>
    </row>
  </sheetData>
  <mergeCells count="18">
    <mergeCell ref="L2:W4"/>
    <mergeCell ref="J1:K1"/>
    <mergeCell ref="B3:C3"/>
    <mergeCell ref="D3:K3"/>
    <mergeCell ref="B4:C5"/>
    <mergeCell ref="D4:K4"/>
    <mergeCell ref="D5:K5"/>
    <mergeCell ref="B6:K7"/>
    <mergeCell ref="B86:B110"/>
    <mergeCell ref="B8:B32"/>
    <mergeCell ref="B33:B57"/>
    <mergeCell ref="J59:K59"/>
    <mergeCell ref="B61:B85"/>
    <mergeCell ref="I32:K32"/>
    <mergeCell ref="I57:K57"/>
    <mergeCell ref="I85:K85"/>
    <mergeCell ref="I110:K110"/>
    <mergeCell ref="B59:F59"/>
  </mergeCells>
  <phoneticPr fontId="2"/>
  <pageMargins left="0.7" right="0.7" top="0.75" bottom="0.75" header="0.3" footer="0.3"/>
  <pageSetup paperSize="9" scale="91" orientation="portrait" r:id="rId1"/>
  <headerFooter alignWithMargins="0"/>
  <rowBreaks count="1" manualBreakCount="1">
    <brk id="57"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102"/>
  <sheetViews>
    <sheetView view="pageBreakPreview" zoomScaleNormal="100" zoomScaleSheetLayoutView="100" workbookViewId="0">
      <selection activeCell="B11" sqref="B11"/>
    </sheetView>
  </sheetViews>
  <sheetFormatPr defaultColWidth="9" defaultRowHeight="13.5"/>
  <cols>
    <col min="1" max="1" width="3.125" style="82" customWidth="1"/>
    <col min="2" max="3" width="18.75" style="82" customWidth="1"/>
    <col min="4" max="4" width="4.75" style="82" customWidth="1"/>
    <col min="5" max="5" width="17.75" style="82" customWidth="1"/>
    <col min="6" max="6" width="4.875" style="82" customWidth="1"/>
    <col min="7" max="7" width="13.75" style="82" customWidth="1"/>
    <col min="8" max="11" width="5.75" style="82" customWidth="1"/>
    <col min="12" max="19" width="8.5" style="82" customWidth="1"/>
    <col min="20" max="16384" width="9" style="82"/>
  </cols>
  <sheetData>
    <row r="1" spans="2:23">
      <c r="G1" s="2122" t="s">
        <v>639</v>
      </c>
      <c r="H1" s="2122"/>
      <c r="I1" s="2122"/>
      <c r="J1" s="2122"/>
      <c r="K1" s="2122"/>
    </row>
    <row r="2" spans="2:23">
      <c r="B2" s="82" t="s">
        <v>1013</v>
      </c>
    </row>
    <row r="3" spans="2:23" ht="13.5" customHeight="1">
      <c r="G3" s="2140" t="str">
        <f>共通入力ﾌｫｰﾏｯﾄ!D10</f>
        <v>令和　８　年　　２月</v>
      </c>
      <c r="H3" s="2140"/>
      <c r="I3" s="2140"/>
      <c r="J3" s="375" t="str">
        <f>共通入力ﾌｫｰﾏｯﾄ!G10&amp;""</f>
        <v/>
      </c>
      <c r="K3" s="368" t="str">
        <f>共通入力ﾌｫｰﾏｯﾄ!H10</f>
        <v>日</v>
      </c>
      <c r="M3" s="345"/>
      <c r="N3" s="345"/>
      <c r="O3" s="345"/>
      <c r="P3" s="345"/>
      <c r="Q3" s="345"/>
      <c r="R3" s="345"/>
      <c r="S3" s="345"/>
      <c r="T3" s="345"/>
      <c r="U3" s="345"/>
      <c r="V3" s="345"/>
      <c r="W3" s="345"/>
    </row>
    <row r="4" spans="2:23" ht="28.35" customHeight="1">
      <c r="B4" s="2123" t="s">
        <v>1014</v>
      </c>
      <c r="C4" s="2123"/>
      <c r="H4" s="345"/>
      <c r="I4" s="345"/>
      <c r="J4" s="345"/>
      <c r="L4" s="396" t="s">
        <v>644</v>
      </c>
      <c r="M4" s="397"/>
      <c r="N4" s="397"/>
      <c r="O4" s="397"/>
      <c r="P4" s="397"/>
      <c r="Q4" s="397"/>
      <c r="R4" s="397"/>
      <c r="S4" s="397"/>
      <c r="T4" s="397"/>
      <c r="U4" s="397"/>
      <c r="V4" s="397"/>
      <c r="W4" s="397"/>
    </row>
    <row r="5" spans="2:23" ht="19.5" thickBot="1">
      <c r="B5" s="346"/>
      <c r="C5" s="346"/>
      <c r="D5" s="346"/>
      <c r="E5" s="346"/>
      <c r="F5" s="346"/>
      <c r="G5" s="346"/>
      <c r="K5" s="346"/>
      <c r="L5" s="398" t="s">
        <v>1015</v>
      </c>
    </row>
    <row r="6" spans="2:23" ht="42" customHeight="1" thickBot="1">
      <c r="B6" s="347" t="s">
        <v>1016</v>
      </c>
      <c r="C6" s="2124" t="str">
        <f>共通入力ﾌｫｰﾏｯﾄ!D14&amp;""</f>
        <v>泉佐野市</v>
      </c>
      <c r="D6" s="2124"/>
      <c r="E6" s="2124"/>
      <c r="F6" s="2124"/>
      <c r="G6" s="2124"/>
      <c r="H6" s="2124"/>
      <c r="I6" s="2124"/>
      <c r="J6" s="2124"/>
      <c r="K6" s="2125"/>
      <c r="L6" s="399" t="s">
        <v>1017</v>
      </c>
      <c r="M6" s="400"/>
      <c r="N6" s="349"/>
      <c r="O6" s="349"/>
      <c r="P6" s="349"/>
      <c r="Q6" s="349"/>
    </row>
    <row r="7" spans="2:23" ht="24" customHeight="1">
      <c r="B7" s="515" t="s">
        <v>1018</v>
      </c>
      <c r="C7" s="2126" t="str">
        <f>共通入力ﾌｫｰﾏｯﾄ!D11&amp;""</f>
        <v/>
      </c>
      <c r="D7" s="2126"/>
      <c r="E7" s="2126"/>
      <c r="F7" s="2126"/>
      <c r="G7" s="2127"/>
      <c r="H7" s="2131" t="s">
        <v>1019</v>
      </c>
      <c r="I7" s="2132"/>
      <c r="J7" s="2132"/>
      <c r="K7" s="2133"/>
      <c r="L7" s="399" t="s">
        <v>1020</v>
      </c>
      <c r="M7" s="400"/>
      <c r="N7" s="349"/>
      <c r="O7" s="349"/>
      <c r="P7" s="349"/>
      <c r="Q7" s="349"/>
    </row>
    <row r="8" spans="2:23" ht="42" customHeight="1" thickBot="1">
      <c r="B8" s="350" t="s">
        <v>424</v>
      </c>
      <c r="C8" s="2128" t="str">
        <f>共通入力ﾌｫｰﾏｯﾄ!D12&amp;""</f>
        <v/>
      </c>
      <c r="D8" s="2129"/>
      <c r="E8" s="2129"/>
      <c r="F8" s="2129"/>
      <c r="G8" s="2130"/>
      <c r="H8" s="2134" t="s">
        <v>1028</v>
      </c>
      <c r="I8" s="2135"/>
      <c r="J8" s="2135"/>
      <c r="K8" s="2136"/>
      <c r="M8" s="348"/>
      <c r="N8" s="349"/>
      <c r="O8" s="349"/>
      <c r="P8" s="349"/>
      <c r="Q8" s="349"/>
    </row>
    <row r="9" spans="2:23" ht="24" customHeight="1">
      <c r="B9" s="514" t="s">
        <v>1018</v>
      </c>
      <c r="C9" s="2143" t="str">
        <f>共通入力ﾌｫｰﾏｯﾄ!D16&amp;""</f>
        <v/>
      </c>
      <c r="D9" s="2141"/>
      <c r="E9" s="2141" t="str">
        <f>共通入力ﾌｫｰﾏｯﾄ!D18&amp;""</f>
        <v/>
      </c>
      <c r="F9" s="2141"/>
      <c r="G9" s="2142"/>
      <c r="H9" s="2134"/>
      <c r="I9" s="2135"/>
      <c r="J9" s="2135"/>
      <c r="K9" s="2136"/>
    </row>
    <row r="10" spans="2:23" ht="42" customHeight="1" thickBot="1">
      <c r="B10" s="351" t="s">
        <v>1021</v>
      </c>
      <c r="C10" s="2144" t="str">
        <f>共通入力ﾌｫｰﾏｯﾄ!D17&amp;""</f>
        <v/>
      </c>
      <c r="D10" s="2145"/>
      <c r="E10" s="2129" t="str">
        <f>共通入力ﾌｫｰﾏｯﾄ!D19&amp;""</f>
        <v/>
      </c>
      <c r="F10" s="2129"/>
      <c r="G10" s="2130"/>
      <c r="H10" s="2137"/>
      <c r="I10" s="2138"/>
      <c r="J10" s="2138"/>
      <c r="K10" s="2139"/>
    </row>
    <row r="11" spans="2:23" ht="34.15" customHeight="1" thickBot="1">
      <c r="B11" s="665" t="s">
        <v>1275</v>
      </c>
      <c r="C11" s="2114"/>
      <c r="D11" s="2115"/>
      <c r="E11" s="2115"/>
      <c r="F11" s="2115"/>
      <c r="G11" s="2115"/>
      <c r="H11" s="2116"/>
      <c r="I11" s="2116"/>
      <c r="J11" s="2116"/>
      <c r="K11" s="2117"/>
    </row>
    <row r="12" spans="2:23" ht="34.15" customHeight="1" thickBot="1">
      <c r="B12" s="347" t="s">
        <v>1022</v>
      </c>
      <c r="C12" s="2146" t="s">
        <v>1176</v>
      </c>
      <c r="D12" s="2147"/>
      <c r="E12" s="2148" t="s">
        <v>1151</v>
      </c>
      <c r="F12" s="2148"/>
      <c r="G12" s="2148"/>
      <c r="H12" s="2119" t="s">
        <v>1023</v>
      </c>
      <c r="I12" s="2120"/>
      <c r="J12" s="2120"/>
      <c r="K12" s="2121"/>
    </row>
    <row r="13" spans="2:23" ht="18.600000000000001" customHeight="1">
      <c r="B13" s="346"/>
      <c r="C13" s="346"/>
      <c r="D13" s="346"/>
      <c r="E13" s="346"/>
      <c r="F13" s="346"/>
      <c r="G13" s="346"/>
      <c r="K13" s="346"/>
    </row>
    <row r="14" spans="2:23">
      <c r="D14" s="352"/>
      <c r="E14" s="352"/>
      <c r="F14" s="352"/>
    </row>
    <row r="15" spans="2:23">
      <c r="D15" s="352"/>
      <c r="E15" s="352"/>
      <c r="F15" s="352"/>
    </row>
    <row r="60" spans="2:11" ht="29.25" customHeight="1">
      <c r="B60" s="2118" t="s">
        <v>630</v>
      </c>
      <c r="C60" s="2118"/>
      <c r="D60" s="2118"/>
      <c r="E60" s="2118"/>
      <c r="F60" s="2118"/>
      <c r="G60" s="2118"/>
      <c r="H60" s="2118"/>
      <c r="I60" s="2118"/>
      <c r="J60" s="2118"/>
      <c r="K60" s="2118"/>
    </row>
    <row r="61" spans="2:11" ht="28.35" customHeight="1">
      <c r="B61" s="517" t="s">
        <v>1264</v>
      </c>
    </row>
    <row r="62" spans="2:11" ht="28.35" customHeight="1">
      <c r="B62" s="2122" t="s">
        <v>631</v>
      </c>
      <c r="C62" s="2122"/>
      <c r="D62" s="2149" t="str">
        <f>共通入力ﾌｫｰﾏｯﾄ!D12&amp;""</f>
        <v/>
      </c>
      <c r="E62" s="2149"/>
      <c r="F62" s="2149"/>
      <c r="G62" s="2149"/>
      <c r="H62" s="2149"/>
      <c r="I62" s="2149"/>
      <c r="J62" s="2149"/>
      <c r="K62" s="2149"/>
    </row>
    <row r="63" spans="2:11" ht="13.5" customHeight="1">
      <c r="B63" s="110"/>
      <c r="C63" s="110"/>
      <c r="D63" s="93"/>
      <c r="E63" s="93"/>
      <c r="F63" s="93"/>
      <c r="G63" s="93"/>
    </row>
    <row r="64" spans="2:11">
      <c r="B64" s="2167" t="s">
        <v>632</v>
      </c>
      <c r="C64" s="516" t="s">
        <v>633</v>
      </c>
      <c r="D64" s="2167" t="s">
        <v>634</v>
      </c>
      <c r="E64" s="2167"/>
      <c r="F64" s="2167" t="s">
        <v>635</v>
      </c>
      <c r="G64" s="2169" t="s">
        <v>636</v>
      </c>
      <c r="H64" s="2170"/>
      <c r="I64" s="2170"/>
      <c r="J64" s="2170"/>
      <c r="K64" s="2171"/>
    </row>
    <row r="65" spans="2:11">
      <c r="B65" s="2168"/>
      <c r="C65" s="353" t="s">
        <v>637</v>
      </c>
      <c r="D65" s="2168"/>
      <c r="E65" s="2168"/>
      <c r="F65" s="2168"/>
      <c r="G65" s="2169"/>
      <c r="H65" s="2170"/>
      <c r="I65" s="2170"/>
      <c r="J65" s="2170"/>
      <c r="K65" s="2171"/>
    </row>
    <row r="66" spans="2:11" ht="18" customHeight="1">
      <c r="B66" s="2150"/>
      <c r="C66" s="658"/>
      <c r="D66" s="2152"/>
      <c r="E66" s="2154" t="s">
        <v>638</v>
      </c>
      <c r="F66" s="2156"/>
      <c r="G66" s="2164"/>
      <c r="H66" s="2165"/>
      <c r="I66" s="2165"/>
      <c r="J66" s="2165"/>
      <c r="K66" s="2166"/>
    </row>
    <row r="67" spans="2:11" ht="30" customHeight="1">
      <c r="B67" s="2151"/>
      <c r="C67" s="659"/>
      <c r="D67" s="2153"/>
      <c r="E67" s="2155"/>
      <c r="F67" s="2157"/>
      <c r="G67" s="2164"/>
      <c r="H67" s="2165"/>
      <c r="I67" s="2165"/>
      <c r="J67" s="2165"/>
      <c r="K67" s="2166"/>
    </row>
    <row r="68" spans="2:11" ht="18" customHeight="1">
      <c r="B68" s="2150"/>
      <c r="C68" s="658"/>
      <c r="D68" s="2152"/>
      <c r="E68" s="2154" t="s">
        <v>638</v>
      </c>
      <c r="F68" s="2156"/>
      <c r="G68" s="2158"/>
      <c r="H68" s="2159"/>
      <c r="I68" s="2159"/>
      <c r="J68" s="2159"/>
      <c r="K68" s="2160"/>
    </row>
    <row r="69" spans="2:11" ht="30" customHeight="1">
      <c r="B69" s="2151"/>
      <c r="C69" s="659"/>
      <c r="D69" s="2153"/>
      <c r="E69" s="2155"/>
      <c r="F69" s="2157"/>
      <c r="G69" s="2161"/>
      <c r="H69" s="2162"/>
      <c r="I69" s="2162"/>
      <c r="J69" s="2162"/>
      <c r="K69" s="2163"/>
    </row>
    <row r="70" spans="2:11" ht="18" customHeight="1">
      <c r="B70" s="2150"/>
      <c r="C70" s="660"/>
      <c r="D70" s="2152"/>
      <c r="E70" s="2154" t="s">
        <v>638</v>
      </c>
      <c r="F70" s="2156"/>
      <c r="G70" s="2158"/>
      <c r="H70" s="2159"/>
      <c r="I70" s="2159"/>
      <c r="J70" s="2159"/>
      <c r="K70" s="2160"/>
    </row>
    <row r="71" spans="2:11" ht="30" customHeight="1">
      <c r="B71" s="2151"/>
      <c r="C71" s="661"/>
      <c r="D71" s="2153"/>
      <c r="E71" s="2155"/>
      <c r="F71" s="2157"/>
      <c r="G71" s="2161"/>
      <c r="H71" s="2162"/>
      <c r="I71" s="2162"/>
      <c r="J71" s="2162"/>
      <c r="K71" s="2163"/>
    </row>
    <row r="72" spans="2:11" ht="18" customHeight="1">
      <c r="B72" s="2150"/>
      <c r="C72" s="660"/>
      <c r="D72" s="2152"/>
      <c r="E72" s="2154" t="s">
        <v>638</v>
      </c>
      <c r="F72" s="2156"/>
      <c r="G72" s="2158"/>
      <c r="H72" s="2159"/>
      <c r="I72" s="2159"/>
      <c r="J72" s="2159"/>
      <c r="K72" s="2160"/>
    </row>
    <row r="73" spans="2:11" ht="30" customHeight="1">
      <c r="B73" s="2151"/>
      <c r="C73" s="661"/>
      <c r="D73" s="2153"/>
      <c r="E73" s="2155"/>
      <c r="F73" s="2157"/>
      <c r="G73" s="2161"/>
      <c r="H73" s="2162"/>
      <c r="I73" s="2162"/>
      <c r="J73" s="2162"/>
      <c r="K73" s="2163"/>
    </row>
    <row r="74" spans="2:11" ht="18" customHeight="1">
      <c r="B74" s="2150"/>
      <c r="C74" s="660"/>
      <c r="D74" s="2152"/>
      <c r="E74" s="2154" t="s">
        <v>638</v>
      </c>
      <c r="F74" s="2156"/>
      <c r="G74" s="2158"/>
      <c r="H74" s="2159"/>
      <c r="I74" s="2159"/>
      <c r="J74" s="2159"/>
      <c r="K74" s="2160"/>
    </row>
    <row r="75" spans="2:11" ht="30" customHeight="1">
      <c r="B75" s="2151"/>
      <c r="C75" s="661"/>
      <c r="D75" s="2153"/>
      <c r="E75" s="2155"/>
      <c r="F75" s="2157"/>
      <c r="G75" s="2161"/>
      <c r="H75" s="2162"/>
      <c r="I75" s="2162"/>
      <c r="J75" s="2162"/>
      <c r="K75" s="2163"/>
    </row>
    <row r="76" spans="2:11" ht="18" customHeight="1">
      <c r="B76" s="2150"/>
      <c r="C76" s="660"/>
      <c r="D76" s="2152"/>
      <c r="E76" s="2154" t="s">
        <v>638</v>
      </c>
      <c r="F76" s="2156"/>
      <c r="G76" s="2158"/>
      <c r="H76" s="2159"/>
      <c r="I76" s="2159"/>
      <c r="J76" s="2159"/>
      <c r="K76" s="2160"/>
    </row>
    <row r="77" spans="2:11" ht="30" customHeight="1">
      <c r="B77" s="2151"/>
      <c r="C77" s="661"/>
      <c r="D77" s="2153"/>
      <c r="E77" s="2155"/>
      <c r="F77" s="2157"/>
      <c r="G77" s="2161"/>
      <c r="H77" s="2162"/>
      <c r="I77" s="2162"/>
      <c r="J77" s="2162"/>
      <c r="K77" s="2163"/>
    </row>
    <row r="78" spans="2:11" ht="18" customHeight="1">
      <c r="B78" s="2150"/>
      <c r="C78" s="658"/>
      <c r="D78" s="2152"/>
      <c r="E78" s="2154" t="s">
        <v>638</v>
      </c>
      <c r="F78" s="2156"/>
      <c r="G78" s="2158"/>
      <c r="H78" s="2159"/>
      <c r="I78" s="2159"/>
      <c r="J78" s="2159"/>
      <c r="K78" s="2160"/>
    </row>
    <row r="79" spans="2:11" ht="30" customHeight="1">
      <c r="B79" s="2151"/>
      <c r="C79" s="659"/>
      <c r="D79" s="2153"/>
      <c r="E79" s="2155"/>
      <c r="F79" s="2157"/>
      <c r="G79" s="2161"/>
      <c r="H79" s="2162"/>
      <c r="I79" s="2162"/>
      <c r="J79" s="2162"/>
      <c r="K79" s="2163"/>
    </row>
    <row r="80" spans="2:11" ht="18" customHeight="1">
      <c r="B80" s="2150"/>
      <c r="C80" s="658"/>
      <c r="D80" s="2152"/>
      <c r="E80" s="2154" t="s">
        <v>638</v>
      </c>
      <c r="F80" s="2156"/>
      <c r="G80" s="2158"/>
      <c r="H80" s="2159"/>
      <c r="I80" s="2159"/>
      <c r="J80" s="2159"/>
      <c r="K80" s="2160"/>
    </row>
    <row r="81" spans="2:11" ht="30" customHeight="1">
      <c r="B81" s="2151"/>
      <c r="C81" s="659"/>
      <c r="D81" s="2153"/>
      <c r="E81" s="2155"/>
      <c r="F81" s="2157"/>
      <c r="G81" s="2161"/>
      <c r="H81" s="2162"/>
      <c r="I81" s="2162"/>
      <c r="J81" s="2162"/>
      <c r="K81" s="2163"/>
    </row>
    <row r="82" spans="2:11" ht="18" customHeight="1">
      <c r="B82" s="2150"/>
      <c r="C82" s="660"/>
      <c r="D82" s="2152"/>
      <c r="E82" s="2154" t="s">
        <v>638</v>
      </c>
      <c r="F82" s="2156"/>
      <c r="G82" s="2158"/>
      <c r="H82" s="2159"/>
      <c r="I82" s="2159"/>
      <c r="J82" s="2159"/>
      <c r="K82" s="2160"/>
    </row>
    <row r="83" spans="2:11" ht="30" customHeight="1">
      <c r="B83" s="2151"/>
      <c r="C83" s="661"/>
      <c r="D83" s="2153"/>
      <c r="E83" s="2155"/>
      <c r="F83" s="2157"/>
      <c r="G83" s="2161"/>
      <c r="H83" s="2162"/>
      <c r="I83" s="2162"/>
      <c r="J83" s="2162"/>
      <c r="K83" s="2163"/>
    </row>
    <row r="84" spans="2:11" ht="18" customHeight="1">
      <c r="B84" s="2150"/>
      <c r="C84" s="660"/>
      <c r="D84" s="2152"/>
      <c r="E84" s="2154" t="s">
        <v>638</v>
      </c>
      <c r="F84" s="2156"/>
      <c r="G84" s="2158"/>
      <c r="H84" s="2159"/>
      <c r="I84" s="2159"/>
      <c r="J84" s="2159"/>
      <c r="K84" s="2160"/>
    </row>
    <row r="85" spans="2:11" ht="30" customHeight="1">
      <c r="B85" s="2151"/>
      <c r="C85" s="661"/>
      <c r="D85" s="2153"/>
      <c r="E85" s="2155"/>
      <c r="F85" s="2157"/>
      <c r="G85" s="2161"/>
      <c r="H85" s="2162"/>
      <c r="I85" s="2162"/>
      <c r="J85" s="2162"/>
      <c r="K85" s="2163"/>
    </row>
    <row r="86" spans="2:11" ht="18" customHeight="1">
      <c r="B86" s="2150"/>
      <c r="C86" s="658"/>
      <c r="D86" s="2152"/>
      <c r="E86" s="2154" t="s">
        <v>638</v>
      </c>
      <c r="F86" s="2156"/>
      <c r="G86" s="2158"/>
      <c r="H86" s="2159"/>
      <c r="I86" s="2159"/>
      <c r="J86" s="2159"/>
      <c r="K86" s="2160"/>
    </row>
    <row r="87" spans="2:11" ht="30" customHeight="1">
      <c r="B87" s="2151"/>
      <c r="C87" s="659"/>
      <c r="D87" s="2153"/>
      <c r="E87" s="2155"/>
      <c r="F87" s="2157"/>
      <c r="G87" s="2161"/>
      <c r="H87" s="2162"/>
      <c r="I87" s="2162"/>
      <c r="J87" s="2162"/>
      <c r="K87" s="2163"/>
    </row>
    <row r="88" spans="2:11" ht="18" customHeight="1">
      <c r="B88" s="2150"/>
      <c r="C88" s="660"/>
      <c r="D88" s="2152"/>
      <c r="E88" s="2154" t="s">
        <v>638</v>
      </c>
      <c r="F88" s="2156"/>
      <c r="G88" s="2158"/>
      <c r="H88" s="2159"/>
      <c r="I88" s="2159"/>
      <c r="J88" s="2159"/>
      <c r="K88" s="2160"/>
    </row>
    <row r="89" spans="2:11" ht="30" customHeight="1">
      <c r="B89" s="2151"/>
      <c r="C89" s="661"/>
      <c r="D89" s="2153"/>
      <c r="E89" s="2155"/>
      <c r="F89" s="2157"/>
      <c r="G89" s="2161"/>
      <c r="H89" s="2162"/>
      <c r="I89" s="2162"/>
      <c r="J89" s="2162"/>
      <c r="K89" s="2163"/>
    </row>
    <row r="90" spans="2:11" ht="18" customHeight="1">
      <c r="B90" s="2150"/>
      <c r="C90" s="660"/>
      <c r="D90" s="2152"/>
      <c r="E90" s="2154" t="s">
        <v>638</v>
      </c>
      <c r="F90" s="2156"/>
      <c r="G90" s="2158"/>
      <c r="H90" s="2159"/>
      <c r="I90" s="2159"/>
      <c r="J90" s="2159"/>
      <c r="K90" s="2160"/>
    </row>
    <row r="91" spans="2:11" ht="30" customHeight="1">
      <c r="B91" s="2151"/>
      <c r="C91" s="661"/>
      <c r="D91" s="2153"/>
      <c r="E91" s="2155"/>
      <c r="F91" s="2157"/>
      <c r="G91" s="2161"/>
      <c r="H91" s="2162"/>
      <c r="I91" s="2162"/>
      <c r="J91" s="2162"/>
      <c r="K91" s="2163"/>
    </row>
    <row r="92" spans="2:11" ht="18" customHeight="1">
      <c r="B92" s="2150"/>
      <c r="C92" s="660"/>
      <c r="D92" s="2152"/>
      <c r="E92" s="2154" t="s">
        <v>638</v>
      </c>
      <c r="F92" s="2156"/>
      <c r="G92" s="2158"/>
      <c r="H92" s="2159"/>
      <c r="I92" s="2159"/>
      <c r="J92" s="2159"/>
      <c r="K92" s="2160"/>
    </row>
    <row r="93" spans="2:11" ht="30" customHeight="1">
      <c r="B93" s="2151"/>
      <c r="C93" s="661"/>
      <c r="D93" s="2153"/>
      <c r="E93" s="2155"/>
      <c r="F93" s="2157"/>
      <c r="G93" s="2161"/>
      <c r="H93" s="2162"/>
      <c r="I93" s="2162"/>
      <c r="J93" s="2162"/>
      <c r="K93" s="2163"/>
    </row>
    <row r="94" spans="2:11" ht="18" customHeight="1">
      <c r="B94" s="2150"/>
      <c r="C94" s="658"/>
      <c r="D94" s="2152"/>
      <c r="E94" s="2154" t="s">
        <v>638</v>
      </c>
      <c r="F94" s="2156"/>
      <c r="G94" s="2158"/>
      <c r="H94" s="2159"/>
      <c r="I94" s="2159"/>
      <c r="J94" s="2159"/>
      <c r="K94" s="2160"/>
    </row>
    <row r="95" spans="2:11" ht="30" customHeight="1">
      <c r="B95" s="2151"/>
      <c r="C95" s="659"/>
      <c r="D95" s="2153"/>
      <c r="E95" s="2155"/>
      <c r="F95" s="2157"/>
      <c r="G95" s="2161"/>
      <c r="H95" s="2162"/>
      <c r="I95" s="2162"/>
      <c r="J95" s="2162"/>
      <c r="K95" s="2163"/>
    </row>
    <row r="97" spans="2:11">
      <c r="B97" s="2172" t="s">
        <v>1024</v>
      </c>
      <c r="C97" s="2172"/>
      <c r="D97" s="2172"/>
      <c r="E97" s="2172"/>
      <c r="F97" s="2172"/>
      <c r="G97" s="2172"/>
      <c r="H97" s="2172"/>
      <c r="I97" s="2172"/>
      <c r="J97" s="2172"/>
      <c r="K97" s="2172"/>
    </row>
    <row r="98" spans="2:11">
      <c r="B98" s="2172"/>
      <c r="C98" s="2172"/>
      <c r="D98" s="2172"/>
      <c r="E98" s="2172"/>
      <c r="F98" s="2172"/>
      <c r="G98" s="2172"/>
      <c r="H98" s="2172"/>
      <c r="I98" s="2172"/>
      <c r="J98" s="2172"/>
      <c r="K98" s="2172"/>
    </row>
    <row r="99" spans="2:11" ht="13.15" customHeight="1">
      <c r="B99" s="2172" t="s">
        <v>1025</v>
      </c>
      <c r="C99" s="2172"/>
      <c r="D99" s="2172"/>
      <c r="E99" s="2172"/>
      <c r="F99" s="2172"/>
      <c r="G99" s="2172"/>
      <c r="H99" s="2172"/>
      <c r="I99" s="2172"/>
      <c r="J99" s="2172"/>
      <c r="K99" s="2172"/>
    </row>
    <row r="100" spans="2:11">
      <c r="B100" s="2172"/>
      <c r="C100" s="2172"/>
      <c r="D100" s="2172"/>
      <c r="E100" s="2172"/>
      <c r="F100" s="2172"/>
      <c r="G100" s="2172"/>
      <c r="H100" s="2172"/>
      <c r="I100" s="2172"/>
      <c r="J100" s="2172"/>
      <c r="K100" s="2172"/>
    </row>
    <row r="101" spans="2:11">
      <c r="B101" s="2172" t="s">
        <v>1026</v>
      </c>
      <c r="C101" s="2172"/>
      <c r="D101" s="2172"/>
      <c r="E101" s="2172"/>
      <c r="F101" s="2172"/>
      <c r="G101" s="2172"/>
      <c r="H101" s="2172"/>
      <c r="I101" s="2172"/>
      <c r="J101" s="2172"/>
      <c r="K101" s="2172"/>
    </row>
    <row r="102" spans="2:11">
      <c r="B102" s="2172"/>
      <c r="C102" s="2172"/>
      <c r="D102" s="2172"/>
      <c r="E102" s="2172"/>
      <c r="F102" s="2172"/>
      <c r="G102" s="2172"/>
      <c r="H102" s="2172"/>
      <c r="I102" s="2172"/>
      <c r="J102" s="2172"/>
      <c r="K102" s="2172"/>
    </row>
  </sheetData>
  <sheetProtection sheet="1" objects="1" scenarios="1"/>
  <mergeCells count="101">
    <mergeCell ref="D90:D91"/>
    <mergeCell ref="E90:E91"/>
    <mergeCell ref="F90:F91"/>
    <mergeCell ref="G90:K91"/>
    <mergeCell ref="B82:B83"/>
    <mergeCell ref="D82:D83"/>
    <mergeCell ref="E82:E83"/>
    <mergeCell ref="F82:F83"/>
    <mergeCell ref="G82:K83"/>
    <mergeCell ref="B84:B85"/>
    <mergeCell ref="D84:D85"/>
    <mergeCell ref="E84:E85"/>
    <mergeCell ref="F84:F85"/>
    <mergeCell ref="G84:K85"/>
    <mergeCell ref="B101:K102"/>
    <mergeCell ref="B94:B95"/>
    <mergeCell ref="D94:D95"/>
    <mergeCell ref="E94:E95"/>
    <mergeCell ref="F94:F95"/>
    <mergeCell ref="G94:K95"/>
    <mergeCell ref="B97:K98"/>
    <mergeCell ref="B99:K100"/>
    <mergeCell ref="D86:D87"/>
    <mergeCell ref="E86:E87"/>
    <mergeCell ref="F86:F87"/>
    <mergeCell ref="G86:K87"/>
    <mergeCell ref="B88:B89"/>
    <mergeCell ref="D88:D89"/>
    <mergeCell ref="E88:E89"/>
    <mergeCell ref="F88:F89"/>
    <mergeCell ref="G88:K89"/>
    <mergeCell ref="B86:B87"/>
    <mergeCell ref="B92:B93"/>
    <mergeCell ref="D92:D93"/>
    <mergeCell ref="E92:E93"/>
    <mergeCell ref="F92:F93"/>
    <mergeCell ref="G92:K93"/>
    <mergeCell ref="B90:B91"/>
    <mergeCell ref="B78:B79"/>
    <mergeCell ref="D78:D79"/>
    <mergeCell ref="E78:E79"/>
    <mergeCell ref="F78:F79"/>
    <mergeCell ref="G78:K79"/>
    <mergeCell ref="B80:B81"/>
    <mergeCell ref="D80:D81"/>
    <mergeCell ref="E80:E81"/>
    <mergeCell ref="F80:F81"/>
    <mergeCell ref="G80:K81"/>
    <mergeCell ref="B74:B75"/>
    <mergeCell ref="D74:D75"/>
    <mergeCell ref="E74:E75"/>
    <mergeCell ref="F74:F75"/>
    <mergeCell ref="G74:K75"/>
    <mergeCell ref="B76:B77"/>
    <mergeCell ref="D76:D77"/>
    <mergeCell ref="E76:E77"/>
    <mergeCell ref="F76:F77"/>
    <mergeCell ref="G76:K77"/>
    <mergeCell ref="B70:B71"/>
    <mergeCell ref="D70:D71"/>
    <mergeCell ref="E70:E71"/>
    <mergeCell ref="F70:F71"/>
    <mergeCell ref="G70:K71"/>
    <mergeCell ref="B72:B73"/>
    <mergeCell ref="D72:D73"/>
    <mergeCell ref="E72:E73"/>
    <mergeCell ref="F72:F73"/>
    <mergeCell ref="G72:K73"/>
    <mergeCell ref="B62:C62"/>
    <mergeCell ref="D62:K62"/>
    <mergeCell ref="B68:B69"/>
    <mergeCell ref="D68:D69"/>
    <mergeCell ref="E68:E69"/>
    <mergeCell ref="F68:F69"/>
    <mergeCell ref="G68:K69"/>
    <mergeCell ref="B66:B67"/>
    <mergeCell ref="D66:D67"/>
    <mergeCell ref="E66:E67"/>
    <mergeCell ref="F66:F67"/>
    <mergeCell ref="G66:K67"/>
    <mergeCell ref="B64:B65"/>
    <mergeCell ref="D64:E65"/>
    <mergeCell ref="F64:F65"/>
    <mergeCell ref="G64:K65"/>
    <mergeCell ref="C11:K11"/>
    <mergeCell ref="B60:K60"/>
    <mergeCell ref="H12:K12"/>
    <mergeCell ref="G1:K1"/>
    <mergeCell ref="B4:C4"/>
    <mergeCell ref="C6:K6"/>
    <mergeCell ref="C7:G7"/>
    <mergeCell ref="C8:G8"/>
    <mergeCell ref="H7:K7"/>
    <mergeCell ref="H8:K10"/>
    <mergeCell ref="G3:I3"/>
    <mergeCell ref="E9:G9"/>
    <mergeCell ref="E10:G10"/>
    <mergeCell ref="C9:D9"/>
    <mergeCell ref="C10:D10"/>
    <mergeCell ref="C12:D12"/>
    <mergeCell ref="E12:G12"/>
  </mergeCells>
  <phoneticPr fontId="2"/>
  <dataValidations count="2">
    <dataValidation type="list" allowBlank="1" showInputMessage="1" showErrorMessage="1" sqref="F68 F92 F70 F72 F74 F76 F78 F80 F94 F82 F84 F86 F88 F90 F66">
      <formula1>"女,男"</formula1>
    </dataValidation>
    <dataValidation type="list" allowBlank="1" showInputMessage="1" showErrorMessage="1" sqref="D68 D92 D70 D72 D74 D76 D78 D80 D94 D82 D84 D86 D88 D90 D66">
      <formula1>"大正,昭和,平成,西暦"</formula1>
    </dataValidation>
  </dataValidations>
  <pageMargins left="0.7" right="0.7" top="0.75" bottom="0.75" header="0.3" footer="0.3"/>
  <pageSetup paperSize="9" scale="84" orientation="portrait" r:id="rId1"/>
  <rowBreaks count="1" manualBreakCount="1">
    <brk id="58" max="10"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Z39"/>
  <sheetViews>
    <sheetView workbookViewId="0">
      <selection activeCell="A38" sqref="A38:XFD38"/>
    </sheetView>
  </sheetViews>
  <sheetFormatPr defaultColWidth="9" defaultRowHeight="13.5"/>
  <cols>
    <col min="1" max="1" width="25.5" style="6" bestFit="1" customWidth="1"/>
    <col min="2" max="4" width="9" style="6"/>
    <col min="5" max="5" width="17.5" style="6" customWidth="1"/>
    <col min="6" max="6" width="51.375" style="6" customWidth="1"/>
    <col min="7" max="7" width="31.375" style="6" customWidth="1"/>
    <col min="8" max="8" width="35.5" style="6" customWidth="1"/>
    <col min="9" max="9" width="26.125" style="6" customWidth="1"/>
    <col min="10" max="10" width="47.75" style="6" customWidth="1"/>
    <col min="11" max="11" width="38.875" style="6" customWidth="1"/>
    <col min="12" max="12" width="28.5" style="6" customWidth="1"/>
    <col min="13" max="13" width="26.75" style="6" customWidth="1"/>
    <col min="14" max="14" width="35.75" style="6" customWidth="1"/>
    <col min="15" max="15" width="24.75" style="6" customWidth="1"/>
    <col min="16" max="16" width="32.75" style="6" customWidth="1"/>
    <col min="17" max="17" width="28.5" style="6" customWidth="1"/>
    <col min="18" max="18" width="14" style="6" customWidth="1"/>
    <col min="19" max="19" width="34.625" style="6" customWidth="1"/>
    <col min="20" max="20" width="24.25" style="6" customWidth="1"/>
    <col min="21" max="21" width="28.375" style="6" customWidth="1"/>
    <col min="22" max="22" width="24.75" style="6" customWidth="1"/>
    <col min="23" max="23" width="14.25" style="6" customWidth="1"/>
    <col min="24" max="24" width="10.25" style="6" customWidth="1"/>
    <col min="25" max="25" width="60.25" style="6" customWidth="1"/>
    <col min="26" max="26" width="36.375" style="6" customWidth="1"/>
    <col min="27" max="16384" width="9" style="6"/>
  </cols>
  <sheetData>
    <row r="1" spans="1:26">
      <c r="E1" s="6" t="s">
        <v>806</v>
      </c>
      <c r="F1" s="6" t="s">
        <v>807</v>
      </c>
      <c r="H1" s="6" t="s">
        <v>808</v>
      </c>
      <c r="I1" s="6" t="s">
        <v>809</v>
      </c>
      <c r="J1" s="6" t="s">
        <v>737</v>
      </c>
      <c r="K1" s="6" t="s">
        <v>738</v>
      </c>
      <c r="L1" s="6" t="s">
        <v>810</v>
      </c>
      <c r="M1" s="6" t="s">
        <v>811</v>
      </c>
      <c r="N1" s="6" t="s">
        <v>812</v>
      </c>
      <c r="O1" s="6" t="s">
        <v>813</v>
      </c>
      <c r="P1" s="6" t="s">
        <v>750</v>
      </c>
      <c r="Q1" s="6" t="s">
        <v>752</v>
      </c>
      <c r="R1" s="6" t="s">
        <v>753</v>
      </c>
      <c r="S1" s="6" t="s">
        <v>756</v>
      </c>
      <c r="T1" s="6" t="s">
        <v>757</v>
      </c>
      <c r="U1" s="6" t="s">
        <v>759</v>
      </c>
      <c r="V1" s="6" t="s">
        <v>760</v>
      </c>
      <c r="W1" s="6" t="s">
        <v>761</v>
      </c>
      <c r="X1" s="6" t="s">
        <v>762</v>
      </c>
      <c r="Y1" s="6" t="s">
        <v>763</v>
      </c>
      <c r="Z1" s="6" t="s">
        <v>814</v>
      </c>
    </row>
    <row r="2" spans="1:26">
      <c r="A2" s="7" t="s">
        <v>808</v>
      </c>
      <c r="B2" s="7" t="s">
        <v>815</v>
      </c>
      <c r="E2" s="6" t="s">
        <v>816</v>
      </c>
      <c r="F2" s="6" t="s">
        <v>817</v>
      </c>
      <c r="G2" s="6" t="s">
        <v>818</v>
      </c>
      <c r="H2" s="6" t="s">
        <v>817</v>
      </c>
      <c r="I2" s="6" t="s">
        <v>819</v>
      </c>
      <c r="J2" s="6" t="s">
        <v>820</v>
      </c>
      <c r="K2" s="6" t="s">
        <v>821</v>
      </c>
      <c r="L2" s="6" t="s">
        <v>819</v>
      </c>
      <c r="M2" s="6" t="s">
        <v>822</v>
      </c>
      <c r="N2" s="6" t="s">
        <v>817</v>
      </c>
      <c r="O2" s="6" t="s">
        <v>822</v>
      </c>
      <c r="P2" s="6" t="s">
        <v>822</v>
      </c>
      <c r="Q2" s="6" t="s">
        <v>819</v>
      </c>
      <c r="R2" s="6" t="s">
        <v>823</v>
      </c>
      <c r="S2" s="6" t="s">
        <v>824</v>
      </c>
      <c r="T2" s="6" t="s">
        <v>825</v>
      </c>
      <c r="U2" s="6" t="s">
        <v>819</v>
      </c>
      <c r="V2" s="6" t="s">
        <v>822</v>
      </c>
      <c r="W2" s="6" t="s">
        <v>826</v>
      </c>
      <c r="X2" s="6" t="s">
        <v>823</v>
      </c>
      <c r="Y2" s="6" t="s">
        <v>822</v>
      </c>
      <c r="Z2" s="6" t="s">
        <v>817</v>
      </c>
    </row>
    <row r="3" spans="1:26">
      <c r="A3" s="7" t="s">
        <v>809</v>
      </c>
      <c r="B3" s="7" t="s">
        <v>827</v>
      </c>
      <c r="E3" s="6" t="s">
        <v>816</v>
      </c>
      <c r="F3" s="6" t="s">
        <v>828</v>
      </c>
      <c r="G3" s="6" t="s">
        <v>818</v>
      </c>
      <c r="H3" s="6" t="s">
        <v>828</v>
      </c>
      <c r="I3" s="6" t="s">
        <v>829</v>
      </c>
      <c r="J3" s="6" t="s">
        <v>830</v>
      </c>
      <c r="K3" s="6" t="s">
        <v>831</v>
      </c>
      <c r="L3" s="6" t="s">
        <v>832</v>
      </c>
      <c r="M3" s="6" t="s">
        <v>833</v>
      </c>
      <c r="N3" s="6" t="s">
        <v>828</v>
      </c>
      <c r="O3" s="6" t="s">
        <v>833</v>
      </c>
      <c r="P3" s="6" t="s">
        <v>834</v>
      </c>
      <c r="Q3" s="6" t="s">
        <v>835</v>
      </c>
      <c r="S3" s="6" t="s">
        <v>836</v>
      </c>
      <c r="T3" s="6" t="s">
        <v>837</v>
      </c>
      <c r="U3" s="6" t="s">
        <v>835</v>
      </c>
      <c r="V3" s="6" t="s">
        <v>833</v>
      </c>
      <c r="W3" s="6" t="s">
        <v>838</v>
      </c>
      <c r="Y3" s="6" t="s">
        <v>833</v>
      </c>
      <c r="Z3" s="6" t="s">
        <v>828</v>
      </c>
    </row>
    <row r="4" spans="1:26">
      <c r="A4" s="7" t="s">
        <v>737</v>
      </c>
      <c r="B4" s="7" t="s">
        <v>839</v>
      </c>
      <c r="E4" s="6" t="s">
        <v>816</v>
      </c>
      <c r="F4" s="6" t="s">
        <v>822</v>
      </c>
      <c r="G4" s="6" t="s">
        <v>818</v>
      </c>
      <c r="H4" s="6" t="s">
        <v>822</v>
      </c>
      <c r="I4" s="6" t="s">
        <v>840</v>
      </c>
      <c r="J4" s="6" t="s">
        <v>841</v>
      </c>
      <c r="K4" s="6" t="s">
        <v>842</v>
      </c>
      <c r="L4" s="6" t="s">
        <v>835</v>
      </c>
      <c r="M4" s="6" t="s">
        <v>819</v>
      </c>
      <c r="N4" s="6" t="s">
        <v>822</v>
      </c>
      <c r="O4" s="6" t="s">
        <v>823</v>
      </c>
      <c r="P4" s="6" t="s">
        <v>819</v>
      </c>
      <c r="Q4" s="6" t="s">
        <v>840</v>
      </c>
      <c r="S4" s="6" t="s">
        <v>843</v>
      </c>
      <c r="T4" s="6" t="s">
        <v>823</v>
      </c>
      <c r="U4" s="6" t="s">
        <v>823</v>
      </c>
      <c r="V4" s="6" t="s">
        <v>823</v>
      </c>
      <c r="W4" s="6" t="s">
        <v>823</v>
      </c>
      <c r="Y4" s="6" t="s">
        <v>819</v>
      </c>
      <c r="Z4" s="6" t="s">
        <v>822</v>
      </c>
    </row>
    <row r="5" spans="1:26">
      <c r="A5" s="7" t="s">
        <v>738</v>
      </c>
      <c r="B5" s="7" t="s">
        <v>844</v>
      </c>
      <c r="E5" s="6" t="s">
        <v>816</v>
      </c>
      <c r="F5" s="6" t="s">
        <v>833</v>
      </c>
      <c r="G5" s="6" t="s">
        <v>818</v>
      </c>
      <c r="H5" s="6" t="s">
        <v>833</v>
      </c>
      <c r="I5" s="6" t="s">
        <v>845</v>
      </c>
      <c r="J5" s="6" t="s">
        <v>846</v>
      </c>
      <c r="K5" s="6" t="s">
        <v>847</v>
      </c>
      <c r="L5" s="6" t="s">
        <v>840</v>
      </c>
      <c r="M5" s="6" t="s">
        <v>832</v>
      </c>
      <c r="N5" s="6" t="s">
        <v>833</v>
      </c>
      <c r="P5" s="6" t="s">
        <v>835</v>
      </c>
      <c r="Q5" s="6" t="s">
        <v>845</v>
      </c>
      <c r="S5" s="6" t="s">
        <v>823</v>
      </c>
      <c r="Y5" s="6" t="s">
        <v>829</v>
      </c>
      <c r="Z5" s="6" t="s">
        <v>833</v>
      </c>
    </row>
    <row r="6" spans="1:26">
      <c r="A6" s="7" t="s">
        <v>810</v>
      </c>
      <c r="B6" s="7" t="s">
        <v>848</v>
      </c>
      <c r="E6" s="6" t="s">
        <v>816</v>
      </c>
      <c r="F6" s="6" t="s">
        <v>834</v>
      </c>
      <c r="G6" s="6" t="s">
        <v>818</v>
      </c>
      <c r="H6" s="6" t="s">
        <v>823</v>
      </c>
      <c r="I6" s="6" t="s">
        <v>823</v>
      </c>
      <c r="J6" s="6" t="s">
        <v>849</v>
      </c>
      <c r="K6" s="6" t="s">
        <v>850</v>
      </c>
      <c r="L6" s="6" t="s">
        <v>845</v>
      </c>
      <c r="M6" s="6" t="s">
        <v>840</v>
      </c>
      <c r="N6" s="6" t="s">
        <v>823</v>
      </c>
      <c r="P6" s="6" t="s">
        <v>823</v>
      </c>
      <c r="Q6" s="6" t="s">
        <v>823</v>
      </c>
      <c r="Y6" s="6" t="s">
        <v>832</v>
      </c>
      <c r="Z6" s="6" t="s">
        <v>834</v>
      </c>
    </row>
    <row r="7" spans="1:26">
      <c r="A7" s="7" t="s">
        <v>744</v>
      </c>
      <c r="B7" s="7" t="s">
        <v>851</v>
      </c>
      <c r="E7" s="6" t="s">
        <v>816</v>
      </c>
      <c r="F7" s="6" t="s">
        <v>852</v>
      </c>
      <c r="G7" s="6" t="s">
        <v>818</v>
      </c>
      <c r="J7" s="6" t="s">
        <v>850</v>
      </c>
      <c r="K7" s="6" t="s">
        <v>853</v>
      </c>
      <c r="L7" s="6" t="s">
        <v>823</v>
      </c>
      <c r="M7" s="6" t="s">
        <v>823</v>
      </c>
      <c r="Y7" s="6" t="s">
        <v>854</v>
      </c>
      <c r="Z7" s="6" t="s">
        <v>852</v>
      </c>
    </row>
    <row r="8" spans="1:26">
      <c r="A8" s="7" t="s">
        <v>812</v>
      </c>
      <c r="B8" s="7" t="s">
        <v>855</v>
      </c>
      <c r="E8" s="6" t="s">
        <v>816</v>
      </c>
      <c r="F8" s="6" t="s">
        <v>819</v>
      </c>
      <c r="G8" s="6" t="s">
        <v>818</v>
      </c>
      <c r="J8" s="6" t="s">
        <v>853</v>
      </c>
      <c r="K8" s="6" t="s">
        <v>823</v>
      </c>
      <c r="Y8" s="6" t="s">
        <v>856</v>
      </c>
      <c r="Z8" s="6" t="s">
        <v>819</v>
      </c>
    </row>
    <row r="9" spans="1:26">
      <c r="A9" s="7" t="s">
        <v>813</v>
      </c>
      <c r="B9" s="7" t="s">
        <v>857</v>
      </c>
      <c r="E9" s="6" t="s">
        <v>816</v>
      </c>
      <c r="F9" s="6" t="s">
        <v>829</v>
      </c>
      <c r="G9" s="6" t="s">
        <v>818</v>
      </c>
      <c r="J9" s="6" t="s">
        <v>823</v>
      </c>
      <c r="Y9" s="6" t="s">
        <v>858</v>
      </c>
      <c r="Z9" s="6" t="s">
        <v>832</v>
      </c>
    </row>
    <row r="10" spans="1:26">
      <c r="A10" s="7" t="s">
        <v>750</v>
      </c>
      <c r="B10" s="7" t="s">
        <v>859</v>
      </c>
      <c r="E10" s="6" t="s">
        <v>816</v>
      </c>
      <c r="F10" s="6" t="s">
        <v>832</v>
      </c>
      <c r="G10" s="6" t="s">
        <v>818</v>
      </c>
      <c r="Y10" s="6" t="s">
        <v>823</v>
      </c>
      <c r="Z10" s="6" t="s">
        <v>835</v>
      </c>
    </row>
    <row r="11" spans="1:26">
      <c r="A11" s="7" t="s">
        <v>752</v>
      </c>
      <c r="B11" s="7" t="s">
        <v>860</v>
      </c>
      <c r="E11" s="6" t="s">
        <v>816</v>
      </c>
      <c r="F11" s="6" t="s">
        <v>835</v>
      </c>
      <c r="G11" s="6" t="s">
        <v>818</v>
      </c>
      <c r="Z11" s="6" t="s">
        <v>861</v>
      </c>
    </row>
    <row r="12" spans="1:26">
      <c r="A12" s="7" t="s">
        <v>753</v>
      </c>
      <c r="B12" s="7" t="s">
        <v>862</v>
      </c>
      <c r="E12" s="6" t="s">
        <v>863</v>
      </c>
      <c r="F12" s="6" t="s">
        <v>864</v>
      </c>
      <c r="G12" s="6" t="s">
        <v>818</v>
      </c>
      <c r="Z12" s="6" t="s">
        <v>865</v>
      </c>
    </row>
    <row r="13" spans="1:26">
      <c r="A13" s="7" t="s">
        <v>756</v>
      </c>
      <c r="B13" s="7" t="s">
        <v>866</v>
      </c>
      <c r="E13" s="6" t="s">
        <v>863</v>
      </c>
      <c r="F13" s="6" t="s">
        <v>845</v>
      </c>
      <c r="G13" s="6" t="s">
        <v>818</v>
      </c>
      <c r="Z13" s="6" t="s">
        <v>823</v>
      </c>
    </row>
    <row r="14" spans="1:26">
      <c r="A14" s="7" t="s">
        <v>757</v>
      </c>
      <c r="B14" s="7" t="s">
        <v>867</v>
      </c>
      <c r="E14" s="6" t="s">
        <v>863</v>
      </c>
      <c r="F14" s="6" t="s">
        <v>868</v>
      </c>
      <c r="G14" s="6" t="s">
        <v>818</v>
      </c>
    </row>
    <row r="15" spans="1:26">
      <c r="A15" s="7" t="s">
        <v>759</v>
      </c>
      <c r="B15" s="7" t="s">
        <v>869</v>
      </c>
      <c r="E15" s="6" t="s">
        <v>816</v>
      </c>
      <c r="F15" s="6" t="s">
        <v>820</v>
      </c>
      <c r="G15" s="6" t="s">
        <v>818</v>
      </c>
    </row>
    <row r="16" spans="1:26">
      <c r="A16" s="7" t="s">
        <v>760</v>
      </c>
      <c r="B16" s="7" t="s">
        <v>870</v>
      </c>
      <c r="E16" s="6" t="s">
        <v>816</v>
      </c>
      <c r="F16" s="6" t="s">
        <v>830</v>
      </c>
      <c r="G16" s="6" t="s">
        <v>818</v>
      </c>
    </row>
    <row r="17" spans="1:7">
      <c r="A17" s="7" t="s">
        <v>761</v>
      </c>
      <c r="B17" s="7" t="s">
        <v>871</v>
      </c>
      <c r="E17" s="6" t="s">
        <v>816</v>
      </c>
      <c r="F17" s="6" t="s">
        <v>824</v>
      </c>
      <c r="G17" s="6" t="s">
        <v>818</v>
      </c>
    </row>
    <row r="18" spans="1:7">
      <c r="A18" s="7" t="s">
        <v>762</v>
      </c>
      <c r="B18" s="7" t="s">
        <v>872</v>
      </c>
      <c r="E18" s="6" t="s">
        <v>816</v>
      </c>
      <c r="F18" s="6" t="s">
        <v>836</v>
      </c>
      <c r="G18" s="6" t="s">
        <v>818</v>
      </c>
    </row>
    <row r="19" spans="1:7">
      <c r="A19" s="7" t="s">
        <v>763</v>
      </c>
      <c r="B19" s="7" t="s">
        <v>873</v>
      </c>
      <c r="E19" s="6" t="s">
        <v>874</v>
      </c>
      <c r="F19" s="6" t="s">
        <v>841</v>
      </c>
      <c r="G19" s="6" t="s">
        <v>818</v>
      </c>
    </row>
    <row r="20" spans="1:7">
      <c r="A20" s="7" t="s">
        <v>814</v>
      </c>
      <c r="B20" s="7" t="s">
        <v>875</v>
      </c>
      <c r="E20" s="6" t="s">
        <v>874</v>
      </c>
      <c r="F20" s="6" t="s">
        <v>846</v>
      </c>
      <c r="G20" s="6" t="s">
        <v>818</v>
      </c>
    </row>
    <row r="21" spans="1:7">
      <c r="E21" s="6" t="s">
        <v>876</v>
      </c>
      <c r="F21" s="6" t="s">
        <v>849</v>
      </c>
      <c r="G21" s="6" t="s">
        <v>818</v>
      </c>
    </row>
    <row r="22" spans="1:7">
      <c r="E22" s="6" t="s">
        <v>877</v>
      </c>
      <c r="F22" s="6" t="s">
        <v>843</v>
      </c>
      <c r="G22" s="6" t="s">
        <v>818</v>
      </c>
    </row>
    <row r="23" spans="1:7">
      <c r="E23" s="6" t="s">
        <v>816</v>
      </c>
      <c r="F23" s="6" t="s">
        <v>821</v>
      </c>
      <c r="G23" s="6" t="s">
        <v>818</v>
      </c>
    </row>
    <row r="24" spans="1:7">
      <c r="E24" s="6" t="s">
        <v>816</v>
      </c>
      <c r="F24" s="6" t="s">
        <v>831</v>
      </c>
      <c r="G24" s="6" t="s">
        <v>818</v>
      </c>
    </row>
    <row r="25" spans="1:7">
      <c r="E25" s="6" t="s">
        <v>878</v>
      </c>
      <c r="F25" s="6" t="s">
        <v>842</v>
      </c>
      <c r="G25" s="6" t="s">
        <v>818</v>
      </c>
    </row>
    <row r="26" spans="1:7">
      <c r="E26" s="6" t="s">
        <v>879</v>
      </c>
      <c r="F26" s="6" t="s">
        <v>847</v>
      </c>
      <c r="G26" s="6" t="s">
        <v>818</v>
      </c>
    </row>
    <row r="27" spans="1:7">
      <c r="E27" s="6" t="s">
        <v>816</v>
      </c>
      <c r="F27" s="6" t="s">
        <v>825</v>
      </c>
      <c r="G27" s="6" t="s">
        <v>818</v>
      </c>
    </row>
    <row r="28" spans="1:7">
      <c r="E28" s="6" t="s">
        <v>816</v>
      </c>
      <c r="F28" s="6" t="s">
        <v>837</v>
      </c>
      <c r="G28" s="6" t="s">
        <v>818</v>
      </c>
    </row>
    <row r="29" spans="1:7">
      <c r="E29" s="6" t="s">
        <v>880</v>
      </c>
      <c r="F29" s="6" t="s">
        <v>826</v>
      </c>
      <c r="G29" s="6" t="s">
        <v>818</v>
      </c>
    </row>
    <row r="30" spans="1:7">
      <c r="E30" s="6" t="s">
        <v>880</v>
      </c>
      <c r="F30" s="6" t="s">
        <v>838</v>
      </c>
      <c r="G30" s="6" t="s">
        <v>818</v>
      </c>
    </row>
    <row r="31" spans="1:7">
      <c r="E31" s="6" t="s">
        <v>881</v>
      </c>
      <c r="F31" s="6" t="s">
        <v>854</v>
      </c>
      <c r="G31" s="6" t="s">
        <v>818</v>
      </c>
    </row>
    <row r="32" spans="1:7">
      <c r="E32" s="6" t="s">
        <v>881</v>
      </c>
      <c r="F32" s="6" t="s">
        <v>856</v>
      </c>
      <c r="G32" s="6" t="s">
        <v>818</v>
      </c>
    </row>
    <row r="33" spans="5:7">
      <c r="E33" s="6" t="s">
        <v>882</v>
      </c>
      <c r="F33" s="6" t="s">
        <v>861</v>
      </c>
      <c r="G33" s="6" t="s">
        <v>818</v>
      </c>
    </row>
    <row r="34" spans="5:7">
      <c r="E34" s="6" t="s">
        <v>882</v>
      </c>
      <c r="F34" s="6" t="s">
        <v>865</v>
      </c>
      <c r="G34" s="6" t="s">
        <v>818</v>
      </c>
    </row>
    <row r="35" spans="5:7">
      <c r="E35" s="6" t="s">
        <v>882</v>
      </c>
      <c r="F35" s="6" t="s">
        <v>850</v>
      </c>
      <c r="G35" s="6" t="s">
        <v>818</v>
      </c>
    </row>
    <row r="36" spans="5:7">
      <c r="E36" s="6" t="s">
        <v>882</v>
      </c>
      <c r="F36" s="6" t="s">
        <v>853</v>
      </c>
      <c r="G36" s="6" t="s">
        <v>818</v>
      </c>
    </row>
    <row r="37" spans="5:7">
      <c r="E37" s="6" t="s">
        <v>882</v>
      </c>
      <c r="F37" s="6" t="s">
        <v>858</v>
      </c>
      <c r="G37" s="6" t="s">
        <v>818</v>
      </c>
    </row>
    <row r="38" spans="5:7">
      <c r="F38" s="6" t="s">
        <v>823</v>
      </c>
      <c r="G38" s="6" t="s">
        <v>883</v>
      </c>
    </row>
    <row r="39" spans="5:7">
      <c r="F39" s="8" t="s">
        <v>884</v>
      </c>
      <c r="G39" s="6" t="s">
        <v>818</v>
      </c>
    </row>
  </sheetData>
  <sheetProtection sheet="1" objects="1" scenarios="1"/>
  <phoneticPr fontId="2"/>
  <pageMargins left="0.7" right="0.7" top="0.75" bottom="0.75" header="0.3" footer="0.3"/>
  <pageSetup paperSize="9" orientation="portrait" horizontalDpi="0" verticalDpi="0" r:id="rId1"/>
  <tableParts count="2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C132"/>
  <sheetViews>
    <sheetView workbookViewId="0">
      <selection activeCell="D31" sqref="D31"/>
    </sheetView>
  </sheetViews>
  <sheetFormatPr defaultRowHeight="13.5"/>
  <cols>
    <col min="1" max="1" width="26" customWidth="1"/>
    <col min="2" max="2" width="25.75" style="4" bestFit="1" customWidth="1"/>
  </cols>
  <sheetData>
    <row r="1" spans="1:3">
      <c r="A1" t="s">
        <v>22</v>
      </c>
    </row>
    <row r="2" spans="1:3">
      <c r="A2" t="s">
        <v>68</v>
      </c>
      <c r="B2" s="4" t="s">
        <v>566</v>
      </c>
      <c r="C2" s="3"/>
    </row>
    <row r="3" spans="1:3">
      <c r="A3" t="s">
        <v>37</v>
      </c>
      <c r="B3" s="4" t="s">
        <v>567</v>
      </c>
    </row>
    <row r="4" spans="1:3">
      <c r="A4" t="s">
        <v>38</v>
      </c>
      <c r="B4" s="4" t="s">
        <v>568</v>
      </c>
    </row>
    <row r="5" spans="1:3">
      <c r="A5" t="s">
        <v>39</v>
      </c>
      <c r="B5" s="4" t="s">
        <v>569</v>
      </c>
    </row>
    <row r="6" spans="1:3">
      <c r="A6" t="s">
        <v>40</v>
      </c>
      <c r="B6" s="4" t="s">
        <v>570</v>
      </c>
    </row>
    <row r="7" spans="1:3">
      <c r="A7" t="s">
        <v>36</v>
      </c>
      <c r="B7" s="4" t="s">
        <v>571</v>
      </c>
    </row>
    <row r="8" spans="1:3">
      <c r="A8" t="s">
        <v>35</v>
      </c>
      <c r="B8" s="4" t="s">
        <v>572</v>
      </c>
    </row>
    <row r="9" spans="1:3">
      <c r="A9" t="s">
        <v>34</v>
      </c>
      <c r="B9" s="4" t="s">
        <v>573</v>
      </c>
    </row>
    <row r="10" spans="1:3">
      <c r="A10" t="s">
        <v>33</v>
      </c>
      <c r="B10" s="4" t="s">
        <v>574</v>
      </c>
    </row>
    <row r="11" spans="1:3">
      <c r="A11" t="s">
        <v>32</v>
      </c>
      <c r="B11" s="4" t="s">
        <v>575</v>
      </c>
    </row>
    <row r="12" spans="1:3">
      <c r="A12" t="s">
        <v>31</v>
      </c>
      <c r="B12" s="4" t="s">
        <v>576</v>
      </c>
    </row>
    <row r="13" spans="1:3">
      <c r="A13" t="s">
        <v>30</v>
      </c>
      <c r="B13" s="4" t="s">
        <v>577</v>
      </c>
    </row>
    <row r="14" spans="1:3">
      <c r="A14" t="s">
        <v>29</v>
      </c>
      <c r="B14" s="4" t="s">
        <v>578</v>
      </c>
    </row>
    <row r="15" spans="1:3">
      <c r="A15" t="s">
        <v>28</v>
      </c>
      <c r="B15" s="4" t="s">
        <v>579</v>
      </c>
    </row>
    <row r="16" spans="1:3">
      <c r="A16" t="s">
        <v>27</v>
      </c>
      <c r="B16" s="4" t="s">
        <v>580</v>
      </c>
    </row>
    <row r="17" spans="1:2">
      <c r="A17" t="s">
        <v>26</v>
      </c>
      <c r="B17" s="4" t="s">
        <v>581</v>
      </c>
    </row>
    <row r="18" spans="1:2">
      <c r="A18" t="s">
        <v>25</v>
      </c>
      <c r="B18" s="4" t="s">
        <v>582</v>
      </c>
    </row>
    <row r="19" spans="1:2">
      <c r="A19" t="s">
        <v>24</v>
      </c>
      <c r="B19" s="4" t="s">
        <v>583</v>
      </c>
    </row>
    <row r="20" spans="1:2">
      <c r="A20" t="s">
        <v>23</v>
      </c>
      <c r="B20" s="4" t="s">
        <v>584</v>
      </c>
    </row>
    <row r="25" spans="1:2">
      <c r="A25" t="s">
        <v>9</v>
      </c>
    </row>
    <row r="26" spans="1:2">
      <c r="A26" s="1" t="s">
        <v>461</v>
      </c>
      <c r="B26" s="4" t="s">
        <v>585</v>
      </c>
    </row>
    <row r="27" spans="1:2">
      <c r="A27" s="1" t="s">
        <v>462</v>
      </c>
      <c r="B27" s="4" t="s">
        <v>567</v>
      </c>
    </row>
    <row r="28" spans="1:2">
      <c r="A28" s="1" t="s">
        <v>463</v>
      </c>
      <c r="B28" s="4" t="s">
        <v>586</v>
      </c>
    </row>
    <row r="29" spans="1:2">
      <c r="A29" s="1" t="s">
        <v>464</v>
      </c>
      <c r="B29" s="4" t="s">
        <v>587</v>
      </c>
    </row>
    <row r="30" spans="1:2">
      <c r="A30" s="1" t="s">
        <v>465</v>
      </c>
      <c r="B30" s="4" t="s">
        <v>588</v>
      </c>
    </row>
    <row r="31" spans="1:2">
      <c r="A31" s="1" t="s">
        <v>466</v>
      </c>
      <c r="B31" s="4" t="s">
        <v>589</v>
      </c>
    </row>
    <row r="32" spans="1:2">
      <c r="A32" s="1" t="s">
        <v>467</v>
      </c>
      <c r="B32" s="4" t="s">
        <v>590</v>
      </c>
    </row>
    <row r="33" spans="1:2">
      <c r="A33" s="1" t="s">
        <v>468</v>
      </c>
      <c r="B33" s="4" t="s">
        <v>568</v>
      </c>
    </row>
    <row r="34" spans="1:2">
      <c r="A34" s="1" t="s">
        <v>469</v>
      </c>
      <c r="B34" s="4" t="s">
        <v>569</v>
      </c>
    </row>
    <row r="35" spans="1:2">
      <c r="A35" s="1" t="s">
        <v>470</v>
      </c>
      <c r="B35" s="4" t="s">
        <v>570</v>
      </c>
    </row>
    <row r="36" spans="1:2">
      <c r="A36" s="1" t="s">
        <v>471</v>
      </c>
      <c r="B36" s="4" t="s">
        <v>571</v>
      </c>
    </row>
    <row r="37" spans="1:2">
      <c r="A37" s="1" t="s">
        <v>472</v>
      </c>
      <c r="B37" s="4" t="s">
        <v>591</v>
      </c>
    </row>
    <row r="38" spans="1:2">
      <c r="A38" s="1" t="s">
        <v>473</v>
      </c>
      <c r="B38" s="4" t="s">
        <v>592</v>
      </c>
    </row>
    <row r="39" spans="1:2">
      <c r="A39" s="1" t="s">
        <v>474</v>
      </c>
      <c r="B39" s="4" t="s">
        <v>593</v>
      </c>
    </row>
    <row r="40" spans="1:2">
      <c r="A40" s="1" t="s">
        <v>475</v>
      </c>
      <c r="B40" s="4" t="s">
        <v>594</v>
      </c>
    </row>
    <row r="41" spans="1:2">
      <c r="A41" s="1" t="s">
        <v>476</v>
      </c>
      <c r="B41" s="4" t="s">
        <v>595</v>
      </c>
    </row>
    <row r="42" spans="1:2">
      <c r="A42" s="1" t="s">
        <v>477</v>
      </c>
      <c r="B42" s="4" t="s">
        <v>574</v>
      </c>
    </row>
    <row r="43" spans="1:2">
      <c r="A43" s="1" t="s">
        <v>478</v>
      </c>
      <c r="B43" s="4" t="s">
        <v>596</v>
      </c>
    </row>
    <row r="44" spans="1:2">
      <c r="A44" s="1" t="s">
        <v>41</v>
      </c>
      <c r="B44" s="4" t="s">
        <v>575</v>
      </c>
    </row>
    <row r="45" spans="1:2">
      <c r="A45" s="1" t="s">
        <v>479</v>
      </c>
      <c r="B45" s="4" t="s">
        <v>597</v>
      </c>
    </row>
    <row r="46" spans="1:2">
      <c r="A46" s="1" t="s">
        <v>480</v>
      </c>
      <c r="B46" s="4" t="s">
        <v>598</v>
      </c>
    </row>
    <row r="47" spans="1:2">
      <c r="A47" s="1" t="s">
        <v>481</v>
      </c>
      <c r="B47" s="4" t="s">
        <v>577</v>
      </c>
    </row>
    <row r="48" spans="1:2">
      <c r="A48" s="1" t="s">
        <v>482</v>
      </c>
      <c r="B48" s="4" t="s">
        <v>578</v>
      </c>
    </row>
    <row r="49" spans="1:2">
      <c r="A49" s="1" t="s">
        <v>483</v>
      </c>
      <c r="B49" s="4" t="s">
        <v>599</v>
      </c>
    </row>
    <row r="50" spans="1:2">
      <c r="A50" s="1" t="s">
        <v>484</v>
      </c>
      <c r="B50" s="4" t="s">
        <v>579</v>
      </c>
    </row>
    <row r="51" spans="1:2">
      <c r="A51" s="1" t="s">
        <v>485</v>
      </c>
      <c r="B51" s="4" t="s">
        <v>600</v>
      </c>
    </row>
    <row r="52" spans="1:2">
      <c r="A52" s="1" t="s">
        <v>486</v>
      </c>
      <c r="B52" s="4" t="s">
        <v>581</v>
      </c>
    </row>
    <row r="53" spans="1:2">
      <c r="A53" s="1" t="s">
        <v>487</v>
      </c>
      <c r="B53" s="4" t="s">
        <v>582</v>
      </c>
    </row>
    <row r="54" spans="1:2">
      <c r="A54" s="1" t="s">
        <v>488</v>
      </c>
      <c r="B54" s="4" t="s">
        <v>583</v>
      </c>
    </row>
    <row r="55" spans="1:2">
      <c r="A55" s="1" t="s">
        <v>489</v>
      </c>
      <c r="B55" s="4" t="s">
        <v>584</v>
      </c>
    </row>
    <row r="56" spans="1:2">
      <c r="A56" s="1" t="s">
        <v>486</v>
      </c>
      <c r="B56" s="4" t="s">
        <v>601</v>
      </c>
    </row>
    <row r="57" spans="1:2">
      <c r="A57" s="1" t="s">
        <v>490</v>
      </c>
      <c r="B57" s="4" t="s">
        <v>602</v>
      </c>
    </row>
    <row r="58" spans="1:2">
      <c r="A58" s="1" t="s">
        <v>491</v>
      </c>
      <c r="B58" s="4" t="s">
        <v>603</v>
      </c>
    </row>
    <row r="59" spans="1:2">
      <c r="A59" s="1" t="s">
        <v>486</v>
      </c>
      <c r="B59" s="4" t="s">
        <v>604</v>
      </c>
    </row>
    <row r="63" spans="1:2">
      <c r="A63" t="s">
        <v>43</v>
      </c>
    </row>
    <row r="64" spans="1:2">
      <c r="A64" s="2" t="s">
        <v>492</v>
      </c>
      <c r="B64" s="2" t="s">
        <v>605</v>
      </c>
    </row>
    <row r="65" spans="1:2">
      <c r="A65" s="2" t="s">
        <v>493</v>
      </c>
      <c r="B65" s="2" t="s">
        <v>606</v>
      </c>
    </row>
    <row r="66" spans="1:2">
      <c r="A66" s="2" t="s">
        <v>494</v>
      </c>
      <c r="B66" s="2" t="s">
        <v>607</v>
      </c>
    </row>
    <row r="67" spans="1:2">
      <c r="A67" s="2" t="s">
        <v>495</v>
      </c>
      <c r="B67" s="2" t="s">
        <v>608</v>
      </c>
    </row>
    <row r="68" spans="1:2">
      <c r="A68" s="2" t="s">
        <v>496</v>
      </c>
      <c r="B68" s="2" t="s">
        <v>609</v>
      </c>
    </row>
    <row r="69" spans="1:2">
      <c r="A69" s="2" t="s">
        <v>497</v>
      </c>
      <c r="B69" s="2" t="s">
        <v>589</v>
      </c>
    </row>
    <row r="70" spans="1:2">
      <c r="A70" s="2" t="s">
        <v>498</v>
      </c>
      <c r="B70" s="2" t="s">
        <v>590</v>
      </c>
    </row>
    <row r="71" spans="1:2">
      <c r="A71" s="2" t="s">
        <v>499</v>
      </c>
      <c r="B71" s="2" t="s">
        <v>568</v>
      </c>
    </row>
    <row r="72" spans="1:2">
      <c r="A72" s="2" t="s">
        <v>500</v>
      </c>
      <c r="B72" s="2" t="s">
        <v>569</v>
      </c>
    </row>
    <row r="73" spans="1:2">
      <c r="A73" s="2" t="s">
        <v>501</v>
      </c>
      <c r="B73" s="2" t="s">
        <v>570</v>
      </c>
    </row>
    <row r="74" spans="1:2">
      <c r="A74" s="2" t="s">
        <v>190</v>
      </c>
      <c r="B74" s="2" t="s">
        <v>571</v>
      </c>
    </row>
    <row r="75" spans="1:2">
      <c r="A75" s="2" t="s">
        <v>502</v>
      </c>
      <c r="B75" s="2" t="s">
        <v>591</v>
      </c>
    </row>
    <row r="76" spans="1:2">
      <c r="A76" s="2" t="s">
        <v>503</v>
      </c>
      <c r="B76" s="2" t="s">
        <v>592</v>
      </c>
    </row>
    <row r="77" spans="1:2">
      <c r="A77" s="2" t="s">
        <v>504</v>
      </c>
      <c r="B77" s="2" t="s">
        <v>573</v>
      </c>
    </row>
    <row r="78" spans="1:2">
      <c r="A78" s="2" t="s">
        <v>505</v>
      </c>
      <c r="B78" s="2" t="s">
        <v>610</v>
      </c>
    </row>
    <row r="79" spans="1:2">
      <c r="A79" s="2" t="s">
        <v>506</v>
      </c>
      <c r="B79" s="2" t="s">
        <v>595</v>
      </c>
    </row>
    <row r="80" spans="1:2">
      <c r="A80" s="2" t="s">
        <v>507</v>
      </c>
      <c r="B80" s="2" t="s">
        <v>574</v>
      </c>
    </row>
    <row r="81" spans="1:2">
      <c r="A81" s="2" t="s">
        <v>508</v>
      </c>
      <c r="B81" s="2" t="s">
        <v>596</v>
      </c>
    </row>
    <row r="82" spans="1:2">
      <c r="A82" s="2" t="s">
        <v>509</v>
      </c>
      <c r="B82" s="2" t="s">
        <v>611</v>
      </c>
    </row>
    <row r="83" spans="1:2">
      <c r="A83" s="2" t="s">
        <v>510</v>
      </c>
      <c r="B83" s="2" t="s">
        <v>597</v>
      </c>
    </row>
    <row r="84" spans="1:2">
      <c r="A84" s="2" t="s">
        <v>65</v>
      </c>
      <c r="B84" s="2" t="s">
        <v>598</v>
      </c>
    </row>
    <row r="85" spans="1:2">
      <c r="A85" s="2" t="s">
        <v>511</v>
      </c>
      <c r="B85" s="2" t="s">
        <v>577</v>
      </c>
    </row>
    <row r="86" spans="1:2">
      <c r="A86" s="2" t="s">
        <v>254</v>
      </c>
      <c r="B86" s="2" t="s">
        <v>578</v>
      </c>
    </row>
    <row r="87" spans="1:2">
      <c r="A87" s="2" t="s">
        <v>512</v>
      </c>
      <c r="B87" s="2" t="s">
        <v>599</v>
      </c>
    </row>
    <row r="88" spans="1:2">
      <c r="A88" s="2" t="s">
        <v>513</v>
      </c>
      <c r="B88" s="2" t="s">
        <v>612</v>
      </c>
    </row>
    <row r="89" spans="1:2">
      <c r="A89" s="2" t="s">
        <v>514</v>
      </c>
      <c r="B89" s="2" t="s">
        <v>580</v>
      </c>
    </row>
    <row r="90" spans="1:2">
      <c r="A90" s="2" t="s">
        <v>515</v>
      </c>
      <c r="B90" s="2" t="s">
        <v>581</v>
      </c>
    </row>
    <row r="91" spans="1:2">
      <c r="A91" s="2" t="s">
        <v>516</v>
      </c>
      <c r="B91" s="2" t="s">
        <v>613</v>
      </c>
    </row>
    <row r="95" spans="1:2">
      <c r="A95" t="s">
        <v>66</v>
      </c>
    </row>
    <row r="96" spans="1:2">
      <c r="A96" s="2" t="s">
        <v>517</v>
      </c>
      <c r="B96" s="2" t="s">
        <v>614</v>
      </c>
    </row>
    <row r="97" spans="1:2">
      <c r="A97" s="2" t="s">
        <v>518</v>
      </c>
      <c r="B97" s="2" t="s">
        <v>567</v>
      </c>
    </row>
    <row r="98" spans="1:2">
      <c r="A98" s="2" t="s">
        <v>519</v>
      </c>
      <c r="B98" s="2" t="s">
        <v>586</v>
      </c>
    </row>
    <row r="99" spans="1:2">
      <c r="A99" s="2" t="s">
        <v>520</v>
      </c>
      <c r="B99" s="2" t="s">
        <v>587</v>
      </c>
    </row>
    <row r="100" spans="1:2">
      <c r="A100" s="2" t="s">
        <v>521</v>
      </c>
      <c r="B100" s="2" t="s">
        <v>609</v>
      </c>
    </row>
    <row r="101" spans="1:2">
      <c r="A101" s="2" t="s">
        <v>522</v>
      </c>
      <c r="B101" s="2" t="s">
        <v>589</v>
      </c>
    </row>
    <row r="102" spans="1:2">
      <c r="A102" s="2" t="s">
        <v>523</v>
      </c>
      <c r="B102" s="2" t="s">
        <v>615</v>
      </c>
    </row>
    <row r="103" spans="1:2">
      <c r="A103" s="2" t="s">
        <v>524</v>
      </c>
      <c r="B103" s="2" t="s">
        <v>616</v>
      </c>
    </row>
    <row r="104" spans="1:2">
      <c r="A104" s="2" t="s">
        <v>525</v>
      </c>
      <c r="B104" s="2" t="s">
        <v>569</v>
      </c>
    </row>
    <row r="105" spans="1:2">
      <c r="A105" s="2" t="s">
        <v>526</v>
      </c>
      <c r="B105" s="2" t="s">
        <v>570</v>
      </c>
    </row>
    <row r="106" spans="1:2">
      <c r="A106" s="2" t="s">
        <v>527</v>
      </c>
      <c r="B106" s="2" t="s">
        <v>571</v>
      </c>
    </row>
    <row r="107" spans="1:2">
      <c r="A107" s="2" t="s">
        <v>528</v>
      </c>
      <c r="B107" s="2" t="s">
        <v>591</v>
      </c>
    </row>
    <row r="108" spans="1:2">
      <c r="A108" s="2" t="s">
        <v>529</v>
      </c>
      <c r="B108" s="2" t="s">
        <v>617</v>
      </c>
    </row>
    <row r="109" spans="1:2">
      <c r="A109" s="2" t="s">
        <v>530</v>
      </c>
      <c r="B109" s="2" t="s">
        <v>573</v>
      </c>
    </row>
    <row r="110" spans="1:2">
      <c r="A110" s="2" t="s">
        <v>531</v>
      </c>
      <c r="B110" s="2" t="s">
        <v>594</v>
      </c>
    </row>
    <row r="111" spans="1:2">
      <c r="A111" s="2" t="s">
        <v>532</v>
      </c>
      <c r="B111" s="2" t="s">
        <v>618</v>
      </c>
    </row>
    <row r="112" spans="1:2">
      <c r="A112" s="2" t="s">
        <v>533</v>
      </c>
      <c r="B112" s="2" t="s">
        <v>574</v>
      </c>
    </row>
    <row r="113" spans="1:2">
      <c r="A113" s="2" t="s">
        <v>534</v>
      </c>
      <c r="B113" s="2" t="s">
        <v>596</v>
      </c>
    </row>
    <row r="114" spans="1:2">
      <c r="A114" s="2" t="s">
        <v>67</v>
      </c>
      <c r="B114" s="2" t="s">
        <v>575</v>
      </c>
    </row>
    <row r="115" spans="1:2">
      <c r="A115" s="2" t="s">
        <v>535</v>
      </c>
      <c r="B115" s="2" t="s">
        <v>597</v>
      </c>
    </row>
    <row r="116" spans="1:2">
      <c r="A116" s="2" t="s">
        <v>536</v>
      </c>
      <c r="B116" s="2" t="s">
        <v>598</v>
      </c>
    </row>
    <row r="117" spans="1:2">
      <c r="A117" s="2" t="s">
        <v>537</v>
      </c>
      <c r="B117" s="2" t="s">
        <v>577</v>
      </c>
    </row>
    <row r="118" spans="1:2">
      <c r="A118" s="2" t="s">
        <v>538</v>
      </c>
      <c r="B118" s="2" t="s">
        <v>619</v>
      </c>
    </row>
    <row r="119" spans="1:2">
      <c r="A119" s="2" t="s">
        <v>539</v>
      </c>
      <c r="B119" s="2" t="s">
        <v>599</v>
      </c>
    </row>
    <row r="120" spans="1:2">
      <c r="A120" s="2" t="s">
        <v>540</v>
      </c>
      <c r="B120" s="2" t="s">
        <v>579</v>
      </c>
    </row>
    <row r="121" spans="1:2">
      <c r="A121" s="2" t="s">
        <v>541</v>
      </c>
      <c r="B121" s="2" t="s">
        <v>580</v>
      </c>
    </row>
    <row r="122" spans="1:2">
      <c r="A122" s="2" t="s">
        <v>542</v>
      </c>
      <c r="B122" s="2" t="s">
        <v>620</v>
      </c>
    </row>
    <row r="123" spans="1:2">
      <c r="A123" s="2" t="s">
        <v>543</v>
      </c>
      <c r="B123" s="2" t="s">
        <v>621</v>
      </c>
    </row>
    <row r="124" spans="1:2">
      <c r="A124" s="2" t="s">
        <v>544</v>
      </c>
      <c r="B124" s="2" t="s">
        <v>583</v>
      </c>
    </row>
    <row r="125" spans="1:2">
      <c r="A125" s="2" t="s">
        <v>545</v>
      </c>
      <c r="B125" s="2" t="s">
        <v>584</v>
      </c>
    </row>
    <row r="126" spans="1:2">
      <c r="A126" s="2" t="s">
        <v>546</v>
      </c>
      <c r="B126" s="2" t="s">
        <v>622</v>
      </c>
    </row>
    <row r="127" spans="1:2">
      <c r="A127" s="2" t="s">
        <v>547</v>
      </c>
      <c r="B127" s="2" t="s">
        <v>602</v>
      </c>
    </row>
    <row r="128" spans="1:2">
      <c r="A128" s="2" t="s">
        <v>548</v>
      </c>
      <c r="B128" s="2" t="s">
        <v>603</v>
      </c>
    </row>
    <row r="129" spans="1:2">
      <c r="A129" s="2" t="s">
        <v>549</v>
      </c>
      <c r="B129" s="2" t="s">
        <v>623</v>
      </c>
    </row>
    <row r="130" spans="1:2">
      <c r="A130" s="2" t="s">
        <v>550</v>
      </c>
      <c r="B130" s="2" t="s">
        <v>624</v>
      </c>
    </row>
    <row r="131" spans="1:2">
      <c r="A131" s="2" t="s">
        <v>551</v>
      </c>
      <c r="B131" s="2" t="s">
        <v>625</v>
      </c>
    </row>
    <row r="132" spans="1:2">
      <c r="A132" s="2" t="s">
        <v>486</v>
      </c>
      <c r="B132" s="2" t="s">
        <v>626</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W45"/>
  <sheetViews>
    <sheetView showZeros="0" zoomScaleNormal="100" workbookViewId="0">
      <selection activeCell="C26" sqref="C26"/>
    </sheetView>
  </sheetViews>
  <sheetFormatPr defaultColWidth="9" defaultRowHeight="13.5"/>
  <cols>
    <col min="1" max="1" width="3.625" style="201" customWidth="1"/>
    <col min="2" max="2" width="18.5" style="201" customWidth="1"/>
    <col min="3" max="3" width="8.625" style="201" customWidth="1"/>
    <col min="4" max="4" width="6.625" style="201" customWidth="1"/>
    <col min="5" max="5" width="17.25" style="201" customWidth="1"/>
    <col min="6" max="6" width="8.625" style="201" customWidth="1"/>
    <col min="7" max="12" width="30.625" style="201" customWidth="1"/>
    <col min="13" max="13" width="12.625" style="201" customWidth="1"/>
    <col min="14" max="16" width="5.625" style="201" customWidth="1"/>
    <col min="17" max="45" width="2.375" style="201" customWidth="1"/>
    <col min="46" max="46" width="8.625" style="201" customWidth="1"/>
    <col min="47" max="47" width="30.625" style="201" customWidth="1"/>
    <col min="48" max="48" width="5.625" style="201" customWidth="1"/>
    <col min="49" max="49" width="30.625" style="201" customWidth="1"/>
    <col min="50" max="16384" width="9" style="201"/>
  </cols>
  <sheetData>
    <row r="1" spans="1:49" s="197" customFormat="1" ht="30" customHeight="1">
      <c r="A1" s="194" t="s">
        <v>926</v>
      </c>
      <c r="B1" s="195"/>
      <c r="C1" s="195"/>
      <c r="D1" s="195"/>
      <c r="E1" s="195"/>
      <c r="F1" s="195"/>
      <c r="G1" s="195"/>
      <c r="H1" s="195"/>
      <c r="I1" s="195"/>
      <c r="J1" s="195"/>
      <c r="K1" s="195"/>
      <c r="L1" s="795" t="s">
        <v>993</v>
      </c>
      <c r="M1" s="795"/>
      <c r="N1" s="795"/>
      <c r="O1" s="795"/>
      <c r="P1" s="795"/>
      <c r="Q1" s="795"/>
      <c r="R1" s="795"/>
      <c r="S1" s="795"/>
      <c r="T1" s="795"/>
      <c r="U1" s="795"/>
      <c r="V1" s="7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6"/>
    </row>
    <row r="2" spans="1:49" ht="17.25">
      <c r="A2" s="198" t="s">
        <v>945</v>
      </c>
      <c r="B2" s="199"/>
      <c r="C2" s="199"/>
      <c r="D2" s="199"/>
      <c r="E2" s="199"/>
      <c r="F2" s="199"/>
      <c r="G2" s="199"/>
      <c r="H2" s="199"/>
      <c r="I2" s="199"/>
      <c r="J2" s="199"/>
      <c r="K2" s="199"/>
      <c r="L2" s="796"/>
      <c r="M2" s="796"/>
      <c r="N2" s="796"/>
      <c r="O2" s="796"/>
      <c r="P2" s="796"/>
      <c r="Q2" s="796"/>
      <c r="R2" s="796"/>
      <c r="S2" s="796"/>
      <c r="T2" s="796"/>
      <c r="U2" s="796"/>
      <c r="V2" s="796"/>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200"/>
    </row>
    <row r="3" spans="1:49" ht="9.9499999999999993" customHeight="1" thickBot="1"/>
    <row r="4" spans="1:49" s="529" customFormat="1" ht="15" customHeight="1" thickTop="1" thickBot="1">
      <c r="A4" s="527" t="s">
        <v>641</v>
      </c>
      <c r="B4" s="528"/>
      <c r="C4" s="529" t="s">
        <v>971</v>
      </c>
    </row>
    <row r="5" spans="1:49" s="531" customFormat="1" ht="15" customHeight="1" thickTop="1">
      <c r="A5" s="527" t="s">
        <v>641</v>
      </c>
      <c r="B5" s="530"/>
      <c r="C5" s="573" t="s">
        <v>642</v>
      </c>
      <c r="D5" s="573"/>
      <c r="E5" s="573"/>
      <c r="F5" s="573"/>
      <c r="G5" s="573"/>
      <c r="H5" s="573"/>
      <c r="I5" s="573"/>
      <c r="J5" s="573"/>
      <c r="L5" s="529"/>
      <c r="M5" s="529"/>
      <c r="N5" s="529"/>
      <c r="O5" s="529"/>
      <c r="P5" s="529"/>
      <c r="Q5" s="529"/>
      <c r="R5" s="529"/>
      <c r="S5" s="529"/>
      <c r="T5" s="529"/>
      <c r="U5" s="529"/>
    </row>
    <row r="6" spans="1:49" s="531" customFormat="1" ht="15" customHeight="1">
      <c r="A6" s="527" t="s">
        <v>641</v>
      </c>
      <c r="B6" s="532"/>
      <c r="C6" s="573" t="s">
        <v>645</v>
      </c>
      <c r="D6" s="573"/>
      <c r="E6" s="573"/>
      <c r="F6" s="573"/>
      <c r="G6" s="573"/>
      <c r="H6" s="573"/>
      <c r="I6" s="573"/>
      <c r="J6" s="573"/>
      <c r="L6" s="529"/>
      <c r="M6" s="529"/>
      <c r="N6" s="529"/>
      <c r="O6" s="529"/>
      <c r="P6" s="529"/>
      <c r="Q6" s="529"/>
      <c r="R6" s="529"/>
      <c r="S6" s="529"/>
      <c r="T6" s="529"/>
      <c r="U6" s="529"/>
    </row>
    <row r="7" spans="1:49" ht="20.100000000000001" customHeight="1" thickBot="1">
      <c r="A7" s="575" t="s">
        <v>970</v>
      </c>
      <c r="B7" s="575"/>
      <c r="C7" s="575"/>
      <c r="D7" s="575"/>
      <c r="E7" s="575"/>
      <c r="F7" s="576"/>
      <c r="G7" s="576"/>
    </row>
    <row r="8" spans="1:49" s="203" customFormat="1" ht="31.5" customHeight="1" thickTop="1">
      <c r="A8" s="798" t="s">
        <v>930</v>
      </c>
      <c r="B8" s="799"/>
      <c r="C8" s="800"/>
      <c r="D8" s="801"/>
      <c r="E8" s="802"/>
      <c r="F8" s="204"/>
    </row>
    <row r="9" spans="1:49" s="203" customFormat="1" ht="20.100000000000001" customHeight="1">
      <c r="A9" s="803" t="s">
        <v>931</v>
      </c>
      <c r="B9" s="804"/>
      <c r="C9" s="809"/>
      <c r="D9" s="10"/>
      <c r="E9" s="344" t="s">
        <v>994</v>
      </c>
      <c r="G9" s="205"/>
      <c r="H9" s="205"/>
      <c r="I9" s="205"/>
      <c r="J9" s="205"/>
      <c r="K9" s="205"/>
      <c r="L9" s="205"/>
      <c r="M9" s="205"/>
      <c r="N9" s="205"/>
      <c r="O9" s="205"/>
      <c r="P9" s="205"/>
      <c r="Q9" s="205"/>
      <c r="R9" s="205"/>
      <c r="S9" s="205"/>
    </row>
    <row r="10" spans="1:49" s="203" customFormat="1" ht="20.100000000000001" customHeight="1">
      <c r="A10" s="803" t="s">
        <v>933</v>
      </c>
      <c r="B10" s="804"/>
      <c r="C10" s="809"/>
      <c r="D10" s="782" t="s">
        <v>996</v>
      </c>
      <c r="E10" s="783"/>
      <c r="G10" s="205"/>
      <c r="H10" s="205"/>
      <c r="I10" s="205"/>
      <c r="J10" s="205"/>
      <c r="K10" s="205"/>
      <c r="L10" s="795" t="s">
        <v>993</v>
      </c>
      <c r="M10" s="795"/>
      <c r="N10" s="795"/>
      <c r="O10" s="795"/>
      <c r="P10" s="795"/>
      <c r="Q10" s="795"/>
      <c r="R10" s="795"/>
      <c r="S10" s="795"/>
      <c r="T10" s="795"/>
      <c r="U10" s="795"/>
      <c r="V10" s="795"/>
    </row>
    <row r="11" spans="1:49" s="203" customFormat="1" ht="20.100000000000001" customHeight="1" thickBot="1">
      <c r="A11" s="803" t="s">
        <v>935</v>
      </c>
      <c r="B11" s="804"/>
      <c r="C11" s="809"/>
      <c r="D11" s="10"/>
      <c r="E11" s="343" t="s">
        <v>995</v>
      </c>
      <c r="L11" s="796"/>
      <c r="M11" s="796"/>
      <c r="N11" s="796"/>
      <c r="O11" s="796"/>
      <c r="P11" s="796"/>
      <c r="Q11" s="796"/>
      <c r="R11" s="796"/>
      <c r="S11" s="796"/>
      <c r="T11" s="796"/>
      <c r="U11" s="796"/>
      <c r="V11" s="796"/>
    </row>
    <row r="12" spans="1:49" s="203" customFormat="1" ht="20.100000000000001" customHeight="1" thickTop="1">
      <c r="A12" s="803" t="s">
        <v>936</v>
      </c>
      <c r="B12" s="804"/>
      <c r="C12" s="48">
        <f>共通入力ﾌｫｰﾏｯﾄ!F27</f>
        <v>0</v>
      </c>
      <c r="D12" s="10"/>
      <c r="E12" s="343" t="s">
        <v>995</v>
      </c>
      <c r="F12" s="764" t="s">
        <v>675</v>
      </c>
      <c r="G12" s="152"/>
    </row>
    <row r="13" spans="1:49" s="203" customFormat="1" ht="20.100000000000001" customHeight="1" thickBot="1">
      <c r="A13" s="803"/>
      <c r="B13" s="804"/>
      <c r="C13" s="48">
        <f>共通入力ﾌｫｰﾏｯﾄ!F28</f>
        <v>0</v>
      </c>
      <c r="D13" s="10"/>
      <c r="E13" s="343" t="s">
        <v>995</v>
      </c>
      <c r="F13" s="765"/>
      <c r="G13" s="153"/>
    </row>
    <row r="14" spans="1:49" s="203" customFormat="1" ht="20.100000000000001" customHeight="1" thickTop="1">
      <c r="A14" s="805" t="s">
        <v>939</v>
      </c>
      <c r="B14" s="806"/>
      <c r="C14" s="48">
        <f>C12</f>
        <v>0</v>
      </c>
      <c r="D14" s="782" t="s">
        <v>997</v>
      </c>
      <c r="E14" s="783"/>
    </row>
    <row r="15" spans="1:49" s="203" customFormat="1" ht="20.100000000000001" customHeight="1" thickBot="1">
      <c r="A15" s="805"/>
      <c r="B15" s="806"/>
      <c r="C15" s="48">
        <f>C13</f>
        <v>0</v>
      </c>
      <c r="D15" s="810" t="s">
        <v>997</v>
      </c>
      <c r="E15" s="811"/>
    </row>
    <row r="16" spans="1:49" ht="23.25" customHeight="1" thickTop="1">
      <c r="A16" s="577" t="s">
        <v>959</v>
      </c>
      <c r="B16" s="577"/>
      <c r="C16" s="577"/>
      <c r="D16" s="574"/>
      <c r="E16" s="574"/>
      <c r="F16" s="574"/>
      <c r="G16" s="574"/>
    </row>
    <row r="17" spans="1:49" s="208" customFormat="1" ht="30" customHeight="1" thickBot="1">
      <c r="A17" s="807" t="s">
        <v>688</v>
      </c>
      <c r="B17" s="807"/>
      <c r="C17" s="206" t="s">
        <v>689</v>
      </c>
      <c r="D17" s="808" t="s">
        <v>940</v>
      </c>
      <c r="E17" s="808"/>
      <c r="F17" s="358" t="s">
        <v>942</v>
      </c>
      <c r="G17" s="207" t="s">
        <v>941</v>
      </c>
      <c r="H17" s="201"/>
      <c r="I17" s="201"/>
      <c r="J17" s="201"/>
      <c r="K17" s="201"/>
      <c r="L17" s="201"/>
      <c r="M17" s="201"/>
      <c r="N17" s="201"/>
      <c r="O17" s="201"/>
      <c r="P17" s="201"/>
      <c r="Q17" s="201"/>
      <c r="R17" s="201"/>
      <c r="S17" s="201"/>
      <c r="T17" s="201"/>
    </row>
    <row r="18" spans="1:49" s="208" customFormat="1" ht="20.100000000000001" customHeight="1" thickTop="1">
      <c r="A18" s="780"/>
      <c r="B18" s="781"/>
      <c r="C18" s="624" t="s">
        <v>1200</v>
      </c>
      <c r="D18" s="785"/>
      <c r="E18" s="785"/>
      <c r="F18" s="157"/>
      <c r="G18" s="378" t="s">
        <v>328</v>
      </c>
      <c r="H18" s="797"/>
      <c r="I18" s="797"/>
      <c r="J18" s="797"/>
      <c r="K18" s="797"/>
      <c r="L18" s="797"/>
      <c r="M18" s="797"/>
      <c r="N18" s="797"/>
      <c r="O18" s="797"/>
      <c r="P18" s="797"/>
      <c r="Q18" s="797"/>
      <c r="R18" s="797"/>
      <c r="S18" s="797"/>
      <c r="T18" s="797"/>
    </row>
    <row r="19" spans="1:49" s="208" customFormat="1" ht="20.100000000000001" customHeight="1">
      <c r="A19" s="762"/>
      <c r="B19" s="763"/>
      <c r="C19" s="625" t="s">
        <v>1200</v>
      </c>
      <c r="D19" s="784"/>
      <c r="E19" s="784"/>
      <c r="F19" s="156"/>
      <c r="G19" s="379" t="s">
        <v>1201</v>
      </c>
      <c r="H19" s="786"/>
      <c r="I19" s="786"/>
      <c r="J19" s="786"/>
      <c r="K19" s="786"/>
      <c r="L19" s="786"/>
      <c r="M19" s="786"/>
      <c r="N19" s="786"/>
      <c r="O19" s="786"/>
      <c r="P19" s="786"/>
      <c r="Q19" s="786"/>
      <c r="R19" s="786"/>
      <c r="S19" s="786"/>
      <c r="T19" s="786"/>
    </row>
    <row r="20" spans="1:49" s="208" customFormat="1" ht="20.100000000000001" customHeight="1">
      <c r="A20" s="762"/>
      <c r="B20" s="763"/>
      <c r="C20" s="625" t="s">
        <v>1200</v>
      </c>
      <c r="D20" s="784"/>
      <c r="E20" s="784"/>
      <c r="F20" s="156"/>
      <c r="G20" s="379" t="s">
        <v>654</v>
      </c>
      <c r="H20" s="209"/>
      <c r="I20" s="209"/>
      <c r="J20" s="209"/>
      <c r="K20" s="209"/>
      <c r="L20" s="210"/>
      <c r="M20" s="210"/>
    </row>
    <row r="21" spans="1:49" s="208" customFormat="1" ht="20.100000000000001" customHeight="1">
      <c r="A21" s="762"/>
      <c r="B21" s="763"/>
      <c r="C21" s="625" t="s">
        <v>1200</v>
      </c>
      <c r="D21" s="784"/>
      <c r="E21" s="784"/>
      <c r="F21" s="156"/>
      <c r="G21" s="379" t="s">
        <v>1201</v>
      </c>
      <c r="H21" s="209"/>
      <c r="I21" s="209"/>
      <c r="J21" s="209"/>
      <c r="K21" s="209"/>
      <c r="L21" s="210"/>
      <c r="M21" s="210"/>
    </row>
    <row r="22" spans="1:49" s="208" customFormat="1" ht="20.100000000000001" customHeight="1" thickBot="1">
      <c r="A22" s="793"/>
      <c r="B22" s="794"/>
      <c r="C22" s="625" t="s">
        <v>1200</v>
      </c>
      <c r="D22" s="789"/>
      <c r="E22" s="789"/>
      <c r="F22" s="158"/>
      <c r="G22" s="380" t="s">
        <v>1201</v>
      </c>
      <c r="H22" s="209"/>
      <c r="I22" s="209"/>
      <c r="J22" s="209"/>
      <c r="K22" s="209"/>
      <c r="L22" s="210"/>
      <c r="M22" s="210"/>
    </row>
    <row r="23" spans="1:49" ht="25.5" customHeight="1" thickTop="1" thickBot="1">
      <c r="A23" s="578" t="s">
        <v>969</v>
      </c>
      <c r="B23" s="578"/>
      <c r="C23" s="578"/>
      <c r="D23" s="574"/>
      <c r="E23" s="574"/>
      <c r="F23" s="574"/>
      <c r="G23" s="574"/>
    </row>
    <row r="24" spans="1:49" s="203" customFormat="1" ht="39.950000000000003" customHeight="1" thickTop="1">
      <c r="A24" s="768" t="s">
        <v>885</v>
      </c>
      <c r="B24" s="787" t="s">
        <v>1065</v>
      </c>
      <c r="C24" s="788"/>
      <c r="D24" s="791" t="s">
        <v>981</v>
      </c>
      <c r="E24" s="792"/>
      <c r="F24" s="770" t="s">
        <v>135</v>
      </c>
      <c r="G24" s="760" t="s">
        <v>917</v>
      </c>
      <c r="H24" s="760" t="s">
        <v>917</v>
      </c>
      <c r="I24" s="760" t="s">
        <v>917</v>
      </c>
      <c r="J24" s="760" t="s">
        <v>917</v>
      </c>
      <c r="K24" s="760" t="s">
        <v>917</v>
      </c>
      <c r="L24" s="760" t="s">
        <v>917</v>
      </c>
      <c r="M24" s="772" t="s">
        <v>887</v>
      </c>
      <c r="N24" s="774" t="s">
        <v>888</v>
      </c>
      <c r="O24" s="775"/>
      <c r="P24" s="776"/>
      <c r="Q24" s="777" t="s">
        <v>918</v>
      </c>
      <c r="R24" s="778"/>
      <c r="S24" s="778"/>
      <c r="T24" s="778"/>
      <c r="U24" s="778"/>
      <c r="V24" s="778"/>
      <c r="W24" s="778"/>
      <c r="X24" s="778"/>
      <c r="Y24" s="778"/>
      <c r="Z24" s="778"/>
      <c r="AA24" s="778"/>
      <c r="AB24" s="778"/>
      <c r="AC24" s="778"/>
      <c r="AD24" s="778"/>
      <c r="AE24" s="778"/>
      <c r="AF24" s="778"/>
      <c r="AG24" s="778"/>
      <c r="AH24" s="778"/>
      <c r="AI24" s="778"/>
      <c r="AJ24" s="778"/>
      <c r="AK24" s="778"/>
      <c r="AL24" s="778"/>
      <c r="AM24" s="778"/>
      <c r="AN24" s="778"/>
      <c r="AO24" s="778"/>
      <c r="AP24" s="778"/>
      <c r="AQ24" s="778"/>
      <c r="AR24" s="778"/>
      <c r="AS24" s="778"/>
      <c r="AT24" s="770" t="s">
        <v>982</v>
      </c>
      <c r="AU24" s="760" t="s">
        <v>915</v>
      </c>
      <c r="AV24" s="760" t="s">
        <v>961</v>
      </c>
      <c r="AW24" s="766" t="s">
        <v>999</v>
      </c>
    </row>
    <row r="25" spans="1:49" s="213" customFormat="1" ht="80.099999999999994" customHeight="1">
      <c r="A25" s="769"/>
      <c r="B25" s="404" t="s">
        <v>886</v>
      </c>
      <c r="C25" s="405" t="s">
        <v>928</v>
      </c>
      <c r="D25" s="419" t="s">
        <v>1075</v>
      </c>
      <c r="E25" s="420" t="s">
        <v>914</v>
      </c>
      <c r="F25" s="771"/>
      <c r="G25" s="761"/>
      <c r="H25" s="761"/>
      <c r="I25" s="761"/>
      <c r="J25" s="761"/>
      <c r="K25" s="761"/>
      <c r="L25" s="761"/>
      <c r="M25" s="773"/>
      <c r="N25" s="421" t="s">
        <v>889</v>
      </c>
      <c r="O25" s="421" t="s">
        <v>890</v>
      </c>
      <c r="P25" s="421" t="s">
        <v>960</v>
      </c>
      <c r="Q25" s="212" t="s">
        <v>891</v>
      </c>
      <c r="R25" s="212" t="s">
        <v>892</v>
      </c>
      <c r="S25" s="212" t="s">
        <v>893</v>
      </c>
      <c r="T25" s="212" t="s">
        <v>894</v>
      </c>
      <c r="U25" s="212" t="s">
        <v>895</v>
      </c>
      <c r="V25" s="212" t="s">
        <v>896</v>
      </c>
      <c r="W25" s="212" t="s">
        <v>897</v>
      </c>
      <c r="X25" s="212" t="s">
        <v>898</v>
      </c>
      <c r="Y25" s="212" t="s">
        <v>899</v>
      </c>
      <c r="Z25" s="212" t="s">
        <v>968</v>
      </c>
      <c r="AA25" s="212" t="s">
        <v>36</v>
      </c>
      <c r="AB25" s="212" t="s">
        <v>900</v>
      </c>
      <c r="AC25" s="212" t="s">
        <v>901</v>
      </c>
      <c r="AD25" s="212" t="s">
        <v>902</v>
      </c>
      <c r="AE25" s="212" t="s">
        <v>903</v>
      </c>
      <c r="AF25" s="212" t="s">
        <v>213</v>
      </c>
      <c r="AG25" s="212" t="s">
        <v>33</v>
      </c>
      <c r="AH25" s="212" t="s">
        <v>904</v>
      </c>
      <c r="AI25" s="212" t="s">
        <v>905</v>
      </c>
      <c r="AJ25" s="212" t="s">
        <v>906</v>
      </c>
      <c r="AK25" s="212" t="s">
        <v>907</v>
      </c>
      <c r="AL25" s="212" t="s">
        <v>908</v>
      </c>
      <c r="AM25" s="212" t="s">
        <v>909</v>
      </c>
      <c r="AN25" s="212" t="s">
        <v>910</v>
      </c>
      <c r="AO25" s="212" t="s">
        <v>911</v>
      </c>
      <c r="AP25" s="212" t="s">
        <v>27</v>
      </c>
      <c r="AQ25" s="212" t="s">
        <v>912</v>
      </c>
      <c r="AR25" s="212" t="s">
        <v>913</v>
      </c>
      <c r="AS25" s="212" t="s">
        <v>24</v>
      </c>
      <c r="AT25" s="771"/>
      <c r="AU25" s="761"/>
      <c r="AV25" s="773"/>
      <c r="AW25" s="767"/>
    </row>
    <row r="26" spans="1:49" s="215" customFormat="1" ht="24" customHeight="1">
      <c r="A26" s="214" t="s">
        <v>919</v>
      </c>
      <c r="B26" s="58"/>
      <c r="C26" s="59"/>
      <c r="D26" s="11"/>
      <c r="E26" s="626"/>
      <c r="F26" s="49">
        <f>共通入力ﾌｫｰﾏｯﾄ!$F$27</f>
        <v>0</v>
      </c>
      <c r="G26" s="19"/>
      <c r="H26" s="19"/>
      <c r="I26" s="19"/>
      <c r="J26" s="19"/>
      <c r="K26" s="19"/>
      <c r="L26" s="19"/>
      <c r="M26" s="62" t="s">
        <v>998</v>
      </c>
      <c r="N26" s="12"/>
      <c r="O26" s="13"/>
      <c r="P26" s="13"/>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5"/>
      <c r="AT26" s="50">
        <f>共通入力ﾌｫｰﾏｯﾄ!$F$28</f>
        <v>0</v>
      </c>
      <c r="AU26" s="18"/>
      <c r="AV26" s="16"/>
      <c r="AW26" s="17"/>
    </row>
    <row r="27" spans="1:49" s="215" customFormat="1" ht="24" customHeight="1">
      <c r="A27" s="214" t="s">
        <v>920</v>
      </c>
      <c r="B27" s="58"/>
      <c r="C27" s="59"/>
      <c r="D27" s="11"/>
      <c r="E27" s="626"/>
      <c r="F27" s="49">
        <f>共通入力ﾌｫｰﾏｯﾄ!$F$27</f>
        <v>0</v>
      </c>
      <c r="G27" s="19"/>
      <c r="H27" s="19"/>
      <c r="I27" s="19"/>
      <c r="J27" s="19"/>
      <c r="K27" s="19"/>
      <c r="L27" s="19"/>
      <c r="M27" s="62" t="s">
        <v>998</v>
      </c>
      <c r="N27" s="12"/>
      <c r="O27" s="13"/>
      <c r="P27" s="13"/>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5"/>
      <c r="AT27" s="50">
        <f>共通入力ﾌｫｰﾏｯﾄ!$F$28</f>
        <v>0</v>
      </c>
      <c r="AU27" s="18"/>
      <c r="AV27" s="16"/>
      <c r="AW27" s="17"/>
    </row>
    <row r="28" spans="1:49" s="215" customFormat="1" ht="24" customHeight="1">
      <c r="A28" s="214" t="s">
        <v>921</v>
      </c>
      <c r="B28" s="58"/>
      <c r="C28" s="59"/>
      <c r="D28" s="11"/>
      <c r="E28" s="626"/>
      <c r="F28" s="49">
        <f>共通入力ﾌｫｰﾏｯﾄ!$F$27</f>
        <v>0</v>
      </c>
      <c r="G28" s="19"/>
      <c r="H28" s="19"/>
      <c r="I28" s="19"/>
      <c r="J28" s="19"/>
      <c r="K28" s="19"/>
      <c r="L28" s="19"/>
      <c r="M28" s="62" t="s">
        <v>998</v>
      </c>
      <c r="N28" s="18"/>
      <c r="O28" s="19"/>
      <c r="P28" s="19"/>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1"/>
      <c r="AT28" s="50">
        <f>共通入力ﾌｫｰﾏｯﾄ!$F$28</f>
        <v>0</v>
      </c>
      <c r="AU28" s="18"/>
      <c r="AV28" s="22"/>
      <c r="AW28" s="23"/>
    </row>
    <row r="29" spans="1:49" s="215" customFormat="1" ht="24" customHeight="1">
      <c r="A29" s="214" t="s">
        <v>922</v>
      </c>
      <c r="B29" s="58"/>
      <c r="C29" s="59"/>
      <c r="D29" s="11"/>
      <c r="E29" s="626"/>
      <c r="F29" s="49">
        <f>共通入力ﾌｫｰﾏｯﾄ!$F$27</f>
        <v>0</v>
      </c>
      <c r="G29" s="19"/>
      <c r="H29" s="19"/>
      <c r="I29" s="19"/>
      <c r="J29" s="19"/>
      <c r="K29" s="19"/>
      <c r="L29" s="19"/>
      <c r="M29" s="62" t="s">
        <v>998</v>
      </c>
      <c r="N29" s="18"/>
      <c r="O29" s="19"/>
      <c r="P29" s="19"/>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1"/>
      <c r="AT29" s="50">
        <f>共通入力ﾌｫｰﾏｯﾄ!$F$28</f>
        <v>0</v>
      </c>
      <c r="AU29" s="18"/>
      <c r="AV29" s="22"/>
      <c r="AW29" s="23"/>
    </row>
    <row r="30" spans="1:49" s="215" customFormat="1" ht="24" customHeight="1">
      <c r="A30" s="214" t="s">
        <v>923</v>
      </c>
      <c r="B30" s="58"/>
      <c r="C30" s="59"/>
      <c r="D30" s="11"/>
      <c r="E30" s="626"/>
      <c r="F30" s="49">
        <f>共通入力ﾌｫｰﾏｯﾄ!$F$27</f>
        <v>0</v>
      </c>
      <c r="G30" s="19"/>
      <c r="H30" s="19"/>
      <c r="I30" s="19"/>
      <c r="J30" s="19"/>
      <c r="K30" s="19"/>
      <c r="L30" s="19"/>
      <c r="M30" s="62" t="s">
        <v>998</v>
      </c>
      <c r="N30" s="18"/>
      <c r="O30" s="19"/>
      <c r="P30" s="19"/>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1"/>
      <c r="AT30" s="50">
        <f>共通入力ﾌｫｰﾏｯﾄ!$F$28</f>
        <v>0</v>
      </c>
      <c r="AU30" s="18"/>
      <c r="AV30" s="22"/>
      <c r="AW30" s="23"/>
    </row>
    <row r="31" spans="1:49" s="215" customFormat="1" ht="24" customHeight="1" thickBot="1">
      <c r="A31" s="214" t="s">
        <v>924</v>
      </c>
      <c r="B31" s="60"/>
      <c r="C31" s="61"/>
      <c r="D31" s="24"/>
      <c r="E31" s="627"/>
      <c r="F31" s="51">
        <f>共通入力ﾌｫｰﾏｯﾄ!$F$27</f>
        <v>0</v>
      </c>
      <c r="G31" s="26"/>
      <c r="H31" s="26"/>
      <c r="I31" s="26"/>
      <c r="J31" s="26"/>
      <c r="K31" s="26"/>
      <c r="L31" s="26"/>
      <c r="M31" s="63" t="s">
        <v>998</v>
      </c>
      <c r="N31" s="25"/>
      <c r="O31" s="26"/>
      <c r="P31" s="26"/>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8"/>
      <c r="AT31" s="52">
        <f>共通入力ﾌｫｰﾏｯﾄ!$F$28</f>
        <v>0</v>
      </c>
      <c r="AU31" s="25"/>
      <c r="AV31" s="29"/>
      <c r="AW31" s="30"/>
    </row>
    <row r="32" spans="1:49" ht="14.25" thickTop="1"/>
    <row r="33" spans="1:49" s="217" customFormat="1" ht="24.95" customHeight="1">
      <c r="A33" s="790" t="s">
        <v>1000</v>
      </c>
      <c r="B33" s="790"/>
      <c r="C33" s="790"/>
      <c r="D33" s="790"/>
      <c r="E33" s="790"/>
      <c r="F33" s="790"/>
      <c r="G33" s="790"/>
      <c r="H33" s="790"/>
      <c r="I33" s="790"/>
      <c r="J33" s="790"/>
      <c r="K33" s="790"/>
      <c r="L33" s="790"/>
      <c r="M33" s="790"/>
      <c r="N33" s="790"/>
      <c r="O33" s="790"/>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row>
    <row r="34" spans="1:49" s="208" customFormat="1" ht="24.95" customHeight="1">
      <c r="A34" s="779" t="s">
        <v>1066</v>
      </c>
      <c r="B34" s="779"/>
      <c r="C34" s="779"/>
      <c r="D34" s="779"/>
      <c r="E34" s="779"/>
      <c r="F34" s="779"/>
      <c r="G34" s="779"/>
      <c r="H34" s="779"/>
      <c r="I34" s="779"/>
      <c r="J34" s="779"/>
      <c r="K34" s="779"/>
      <c r="L34" s="779"/>
      <c r="M34" s="779"/>
      <c r="N34" s="779"/>
      <c r="O34" s="779"/>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row>
    <row r="35" spans="1:49" s="208" customFormat="1" ht="24.95" customHeight="1">
      <c r="A35" s="779" t="s">
        <v>1067</v>
      </c>
      <c r="B35" s="779"/>
      <c r="C35" s="779"/>
      <c r="D35" s="779"/>
      <c r="E35" s="779"/>
      <c r="F35" s="779"/>
      <c r="G35" s="779"/>
      <c r="H35" s="779"/>
      <c r="I35" s="779"/>
      <c r="J35" s="779"/>
      <c r="K35" s="779"/>
      <c r="L35" s="779"/>
      <c r="M35" s="779"/>
      <c r="N35" s="779"/>
      <c r="O35" s="779"/>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row>
    <row r="37" spans="1:49" s="377" customFormat="1" ht="16.5" customHeight="1">
      <c r="A37" s="401" t="s">
        <v>944</v>
      </c>
      <c r="B37" s="402"/>
      <c r="C37" s="402"/>
      <c r="D37" s="402"/>
      <c r="E37" s="402"/>
      <c r="F37" s="402"/>
      <c r="G37" s="402"/>
      <c r="H37" s="402"/>
      <c r="I37" s="402"/>
      <c r="J37" s="402"/>
      <c r="K37" s="402"/>
      <c r="L37" s="402"/>
      <c r="M37" s="402"/>
      <c r="N37" s="402"/>
    </row>
    <row r="38" spans="1:49" s="377" customFormat="1" ht="24.95" customHeight="1">
      <c r="A38" s="569" t="s">
        <v>1068</v>
      </c>
      <c r="B38" s="569"/>
      <c r="C38" s="569"/>
      <c r="D38" s="569"/>
      <c r="E38" s="569"/>
      <c r="F38" s="569"/>
      <c r="G38" s="569"/>
      <c r="H38" s="569"/>
      <c r="I38" s="569"/>
      <c r="J38" s="569"/>
      <c r="K38" s="569"/>
      <c r="L38" s="569"/>
      <c r="M38" s="569"/>
      <c r="N38" s="569"/>
      <c r="O38" s="569"/>
    </row>
    <row r="39" spans="1:49" s="377" customFormat="1" ht="24.95" customHeight="1">
      <c r="A39" s="569" t="s">
        <v>1069</v>
      </c>
      <c r="B39" s="569"/>
      <c r="C39" s="569"/>
      <c r="D39" s="569"/>
      <c r="E39" s="569"/>
      <c r="F39" s="569"/>
      <c r="G39" s="569"/>
      <c r="H39" s="569"/>
      <c r="I39" s="569"/>
      <c r="J39" s="569"/>
      <c r="K39" s="569"/>
      <c r="L39" s="569"/>
      <c r="M39" s="569"/>
      <c r="N39" s="569"/>
      <c r="O39" s="569"/>
    </row>
    <row r="40" spans="1:49" s="377" customFormat="1" ht="24.95" customHeight="1">
      <c r="A40" s="570" t="s">
        <v>1011</v>
      </c>
      <c r="B40" s="570"/>
      <c r="C40" s="570"/>
      <c r="D40" s="570"/>
      <c r="E40" s="570"/>
      <c r="F40" s="570"/>
      <c r="G40" s="570"/>
      <c r="H40" s="570"/>
      <c r="I40" s="570"/>
      <c r="J40" s="570"/>
      <c r="K40" s="570"/>
      <c r="L40" s="570"/>
      <c r="M40" s="570"/>
      <c r="N40" s="570"/>
      <c r="O40" s="570"/>
    </row>
    <row r="41" spans="1:49" s="377" customFormat="1" ht="24.95" customHeight="1">
      <c r="A41" s="570" t="s">
        <v>700</v>
      </c>
      <c r="B41" s="570"/>
      <c r="C41" s="570"/>
      <c r="D41" s="570"/>
      <c r="E41" s="570"/>
      <c r="F41" s="570"/>
      <c r="G41" s="570"/>
      <c r="H41" s="570"/>
      <c r="I41" s="570"/>
      <c r="J41" s="570"/>
      <c r="K41" s="570"/>
      <c r="L41" s="570"/>
      <c r="M41" s="570"/>
      <c r="N41" s="570"/>
      <c r="O41" s="570"/>
    </row>
    <row r="42" spans="1:49" s="377" customFormat="1" ht="24.95" customHeight="1">
      <c r="A42" s="569" t="s">
        <v>1070</v>
      </c>
      <c r="B42" s="569"/>
      <c r="C42" s="569"/>
      <c r="D42" s="569"/>
      <c r="E42" s="569"/>
      <c r="F42" s="569"/>
      <c r="G42" s="569"/>
      <c r="H42" s="569"/>
      <c r="I42" s="569"/>
      <c r="J42" s="569"/>
      <c r="K42" s="569"/>
      <c r="L42" s="569"/>
      <c r="M42" s="569"/>
      <c r="N42" s="569"/>
      <c r="O42" s="569"/>
      <c r="P42" s="569"/>
      <c r="Q42" s="569"/>
      <c r="R42" s="569"/>
      <c r="S42" s="569"/>
      <c r="T42" s="569"/>
      <c r="U42" s="403"/>
      <c r="V42" s="403"/>
      <c r="W42" s="403"/>
    </row>
    <row r="43" spans="1:49" s="377" customFormat="1" ht="24.95" customHeight="1">
      <c r="A43" s="377" t="s">
        <v>1071</v>
      </c>
      <c r="U43" s="402"/>
      <c r="V43" s="402"/>
      <c r="W43" s="402"/>
    </row>
    <row r="44" spans="1:49" s="208" customFormat="1" ht="24.95" customHeight="1">
      <c r="A44" s="222" t="s">
        <v>972</v>
      </c>
      <c r="B44" s="222"/>
      <c r="C44" s="222"/>
      <c r="D44" s="222"/>
      <c r="E44" s="222"/>
      <c r="F44" s="222"/>
      <c r="G44" s="222"/>
      <c r="H44" s="222"/>
      <c r="I44" s="222"/>
      <c r="J44" s="222"/>
      <c r="K44" s="222"/>
      <c r="L44" s="222"/>
      <c r="M44" s="222"/>
      <c r="N44" s="222"/>
      <c r="O44" s="222"/>
      <c r="P44" s="222"/>
      <c r="Q44" s="222"/>
      <c r="R44" s="222"/>
      <c r="S44" s="222"/>
      <c r="T44" s="222"/>
      <c r="U44" s="223"/>
      <c r="V44" s="223"/>
      <c r="W44" s="223"/>
    </row>
    <row r="45" spans="1:49" s="226" customFormat="1" ht="24.95" customHeight="1">
      <c r="A45" s="224" t="s">
        <v>962</v>
      </c>
      <c r="B45" s="224"/>
      <c r="C45" s="224"/>
      <c r="D45" s="224"/>
      <c r="E45" s="224"/>
      <c r="F45" s="224"/>
      <c r="G45" s="224"/>
      <c r="H45" s="224"/>
      <c r="I45" s="224"/>
      <c r="J45" s="224"/>
      <c r="K45" s="224"/>
      <c r="L45" s="224"/>
      <c r="M45" s="224"/>
      <c r="N45" s="224"/>
      <c r="O45" s="224"/>
      <c r="P45" s="224"/>
      <c r="Q45" s="224"/>
      <c r="R45" s="224"/>
      <c r="S45" s="224"/>
      <c r="T45" s="224"/>
      <c r="U45" s="225"/>
      <c r="V45" s="225"/>
      <c r="W45" s="225"/>
      <c r="X45" s="225"/>
    </row>
  </sheetData>
  <sheetProtection sheet="1" objects="1" scenarios="1"/>
  <mergeCells count="47">
    <mergeCell ref="A19:B19"/>
    <mergeCell ref="L1:V2"/>
    <mergeCell ref="L10:V11"/>
    <mergeCell ref="H18:T18"/>
    <mergeCell ref="A8:C8"/>
    <mergeCell ref="D8:E8"/>
    <mergeCell ref="A12:B13"/>
    <mergeCell ref="A14:B15"/>
    <mergeCell ref="A17:B17"/>
    <mergeCell ref="D17:E17"/>
    <mergeCell ref="A9:C9"/>
    <mergeCell ref="A10:C10"/>
    <mergeCell ref="D10:E10"/>
    <mergeCell ref="A11:C11"/>
    <mergeCell ref="D15:E15"/>
    <mergeCell ref="Q24:AS24"/>
    <mergeCell ref="A35:O35"/>
    <mergeCell ref="A18:B18"/>
    <mergeCell ref="D14:E14"/>
    <mergeCell ref="D21:E21"/>
    <mergeCell ref="D18:E18"/>
    <mergeCell ref="H19:T19"/>
    <mergeCell ref="B24:C24"/>
    <mergeCell ref="D22:E22"/>
    <mergeCell ref="A21:B21"/>
    <mergeCell ref="A33:O33"/>
    <mergeCell ref="A34:O34"/>
    <mergeCell ref="D24:E24"/>
    <mergeCell ref="A22:B22"/>
    <mergeCell ref="D19:E19"/>
    <mergeCell ref="D20:E20"/>
    <mergeCell ref="K24:K25"/>
    <mergeCell ref="A20:B20"/>
    <mergeCell ref="F12:F13"/>
    <mergeCell ref="AW24:AW25"/>
    <mergeCell ref="A24:A25"/>
    <mergeCell ref="F24:F25"/>
    <mergeCell ref="M24:M25"/>
    <mergeCell ref="N24:P24"/>
    <mergeCell ref="AV24:AV25"/>
    <mergeCell ref="AT24:AT25"/>
    <mergeCell ref="L24:L25"/>
    <mergeCell ref="AU24:AU25"/>
    <mergeCell ref="G24:G25"/>
    <mergeCell ref="H24:H25"/>
    <mergeCell ref="I24:I25"/>
    <mergeCell ref="J24:J25"/>
  </mergeCells>
  <phoneticPr fontId="2"/>
  <dataValidations count="8">
    <dataValidation type="list" allowBlank="1" showInputMessage="1" showErrorMessage="1" sqref="D26:D31">
      <formula1>"　,有,無"</formula1>
    </dataValidation>
    <dataValidation type="list" allowBlank="1" showInputMessage="1" showErrorMessage="1" sqref="N26:P31">
      <formula1>"　,有,適用除外"</formula1>
    </dataValidation>
    <dataValidation type="list" allowBlank="1" showInputMessage="1" showErrorMessage="1" sqref="Q26:AS31">
      <formula1>" 　,◎,〇,▲"</formula1>
    </dataValidation>
    <dataValidation type="list" allowBlank="1" showInputMessage="1" showErrorMessage="1" sqref="AV26:AV31">
      <formula1>"　,監理,主任"</formula1>
    </dataValidation>
    <dataValidation type="list" allowBlank="1" showInputMessage="1" showErrorMessage="1" sqref="AW26:AW31">
      <formula1>"　,解体工事に関する実務経験１年以上有,登録解体工事講習の受講有,上記いずれも無"</formula1>
    </dataValidation>
    <dataValidation type="list" allowBlank="1" showInputMessage="1" showErrorMessage="1" sqref="D9">
      <formula1>"大臣,知事"</formula1>
    </dataValidation>
    <dataValidation type="list" allowBlank="1" showInputMessage="1" showErrorMessage="1" sqref="D11:D13">
      <formula1>"令和,平成"</formula1>
    </dataValidation>
    <dataValidation type="list" allowBlank="1" showInputMessage="1" showErrorMessage="1" sqref="G12:G13">
      <formula1>"一般,特定"</formula1>
    </dataValidation>
  </dataValidations>
  <pageMargins left="0.25" right="0.25" top="0.75" bottom="0.75" header="0.3" footer="0.3"/>
  <pageSetup paperSize="9" scale="34"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x14:formula1>
            <xm:f>'※資格一覧（閲覧のみ）'!$F$2:$F$39</xm:f>
          </x14:formula1>
          <xm:sqref>G26:L31</xm:sqref>
        </x14:dataValidation>
        <x14:dataValidation type="list" allowBlank="1" showInputMessage="1">
          <x14:formula1>
            <xm:f>'※資格一覧（閲覧のみ）'!$Y$2:$Y$10</xm:f>
          </x14:formula1>
          <xm:sqref>AU26:AU31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U40"/>
  <sheetViews>
    <sheetView showZeros="0" topLeftCell="A10" zoomScaleNormal="100" workbookViewId="0">
      <selection activeCell="I13" sqref="I13"/>
    </sheetView>
  </sheetViews>
  <sheetFormatPr defaultColWidth="9" defaultRowHeight="13.5"/>
  <cols>
    <col min="1" max="1" width="3.625" style="201" customWidth="1"/>
    <col min="2" max="2" width="16.625" style="201" customWidth="1"/>
    <col min="3" max="3" width="8.625" style="201" customWidth="1"/>
    <col min="4" max="4" width="7.375" style="201" customWidth="1"/>
    <col min="5" max="5" width="15.625" style="201" customWidth="1"/>
    <col min="6" max="6" width="8.625" style="201" customWidth="1"/>
    <col min="7" max="7" width="30.625" style="201" customWidth="1"/>
    <col min="8" max="8" width="5.625" style="201" customWidth="1"/>
    <col min="9" max="9" width="12.625" style="201" customWidth="1"/>
    <col min="10" max="12" width="5.625" style="201" customWidth="1"/>
    <col min="13" max="13" width="8.625" style="201" customWidth="1"/>
    <col min="14" max="14" width="30.625" style="201" customWidth="1"/>
    <col min="15" max="15" width="11.625" style="201" customWidth="1"/>
    <col min="16" max="16" width="30.625" style="201" customWidth="1"/>
    <col min="17" max="16384" width="9" style="201"/>
  </cols>
  <sheetData>
    <row r="1" spans="1:21" s="197" customFormat="1" ht="30" customHeight="1">
      <c r="A1" s="227" t="s">
        <v>927</v>
      </c>
      <c r="B1" s="228"/>
      <c r="C1" s="228"/>
      <c r="D1" s="228"/>
      <c r="E1" s="228"/>
      <c r="F1" s="228"/>
      <c r="G1" s="228"/>
      <c r="H1" s="228"/>
      <c r="I1" s="228"/>
      <c r="J1" s="228"/>
      <c r="K1" s="228"/>
      <c r="L1" s="228"/>
      <c r="M1" s="228"/>
      <c r="N1" s="228"/>
      <c r="O1" s="228"/>
      <c r="P1" s="409"/>
      <c r="Q1" s="818" t="s">
        <v>991</v>
      </c>
      <c r="R1" s="818"/>
      <c r="S1" s="818"/>
      <c r="T1" s="819"/>
    </row>
    <row r="2" spans="1:21" s="231" customFormat="1" ht="17.25" customHeight="1">
      <c r="A2" s="229" t="s">
        <v>945</v>
      </c>
      <c r="B2" s="230"/>
      <c r="C2" s="230"/>
      <c r="D2" s="230"/>
      <c r="E2" s="230"/>
      <c r="F2" s="230"/>
      <c r="G2" s="230"/>
      <c r="H2" s="230"/>
      <c r="I2" s="230"/>
      <c r="J2" s="230"/>
      <c r="K2" s="230"/>
      <c r="L2" s="230"/>
      <c r="M2" s="230"/>
      <c r="N2" s="230"/>
      <c r="O2" s="230"/>
      <c r="P2" s="230"/>
      <c r="Q2" s="820"/>
      <c r="R2" s="820"/>
      <c r="S2" s="820"/>
      <c r="T2" s="821"/>
    </row>
    <row r="3" spans="1:21" ht="25.5">
      <c r="A3" s="232"/>
      <c r="Q3" s="526"/>
      <c r="R3" s="526"/>
      <c r="S3" s="526"/>
      <c r="T3" s="526"/>
    </row>
    <row r="4" spans="1:21" s="217" customFormat="1" ht="24.95" customHeight="1">
      <c r="A4" s="823" t="s">
        <v>1156</v>
      </c>
      <c r="B4" s="823"/>
      <c r="C4" s="823"/>
      <c r="D4" s="823"/>
      <c r="E4" s="823"/>
      <c r="F4" s="823"/>
      <c r="G4" s="823"/>
      <c r="H4" s="823"/>
      <c r="I4" s="823"/>
      <c r="J4" s="823"/>
      <c r="K4" s="823"/>
      <c r="L4" s="823"/>
      <c r="M4" s="823"/>
      <c r="N4" s="823"/>
      <c r="O4" s="823"/>
      <c r="P4" s="216"/>
      <c r="Q4" s="822" t="s">
        <v>992</v>
      </c>
      <c r="R4" s="822"/>
      <c r="S4" s="822"/>
      <c r="T4" s="822"/>
    </row>
    <row r="5" spans="1:21" s="208" customFormat="1" ht="24.95" customHeight="1">
      <c r="A5" s="779" t="s">
        <v>1204</v>
      </c>
      <c r="B5" s="779"/>
      <c r="C5" s="779"/>
      <c r="D5" s="779"/>
      <c r="E5" s="779"/>
      <c r="F5" s="779"/>
      <c r="G5" s="779"/>
      <c r="H5" s="779"/>
      <c r="I5" s="779"/>
      <c r="J5" s="779"/>
      <c r="K5" s="779"/>
      <c r="L5" s="779"/>
      <c r="M5" s="779"/>
      <c r="N5" s="779"/>
      <c r="O5" s="779"/>
      <c r="P5" s="218"/>
      <c r="Q5" s="822"/>
      <c r="R5" s="822"/>
      <c r="S5" s="822"/>
      <c r="T5" s="822"/>
    </row>
    <row r="6" spans="1:21" s="208" customFormat="1" ht="24.95" customHeight="1" thickBot="1">
      <c r="A6" s="779" t="s">
        <v>1067</v>
      </c>
      <c r="B6" s="779"/>
      <c r="C6" s="779"/>
      <c r="D6" s="779"/>
      <c r="E6" s="779"/>
      <c r="F6" s="779"/>
      <c r="G6" s="779"/>
      <c r="H6" s="779"/>
      <c r="I6" s="779"/>
      <c r="J6" s="779"/>
      <c r="K6" s="779"/>
      <c r="L6" s="779"/>
      <c r="M6" s="779"/>
      <c r="N6" s="779"/>
      <c r="O6" s="779"/>
      <c r="P6" s="218"/>
      <c r="Q6" s="822"/>
      <c r="R6" s="822"/>
      <c r="S6" s="822"/>
      <c r="T6" s="822"/>
    </row>
    <row r="7" spans="1:21" s="203" customFormat="1" ht="20.25" customHeight="1" thickTop="1" thickBot="1">
      <c r="A7" s="170" t="s">
        <v>641</v>
      </c>
      <c r="B7" s="202"/>
      <c r="C7" s="203" t="s">
        <v>971</v>
      </c>
    </row>
    <row r="8" spans="1:21" s="172" customFormat="1" ht="20.25" customHeight="1" thickTop="1">
      <c r="A8" s="170" t="s">
        <v>641</v>
      </c>
      <c r="B8" s="171"/>
      <c r="C8" s="571" t="s">
        <v>642</v>
      </c>
      <c r="D8" s="571"/>
      <c r="E8" s="571"/>
      <c r="F8" s="571"/>
      <c r="G8" s="571"/>
      <c r="H8" s="571"/>
      <c r="I8" s="571"/>
      <c r="J8" s="571"/>
      <c r="L8" s="201"/>
      <c r="M8" s="201"/>
      <c r="N8" s="201"/>
      <c r="O8" s="201"/>
      <c r="P8" s="201"/>
      <c r="Q8" s="201"/>
      <c r="R8" s="201"/>
      <c r="S8" s="201"/>
      <c r="T8" s="201"/>
      <c r="U8" s="201"/>
    </row>
    <row r="9" spans="1:21" s="172" customFormat="1" ht="20.25" customHeight="1">
      <c r="A9" s="170" t="s">
        <v>641</v>
      </c>
      <c r="B9" s="173"/>
      <c r="C9" s="571" t="s">
        <v>645</v>
      </c>
      <c r="D9" s="571"/>
      <c r="E9" s="571"/>
      <c r="F9" s="571"/>
      <c r="G9" s="571"/>
      <c r="H9" s="571"/>
      <c r="I9" s="571"/>
      <c r="J9" s="571"/>
      <c r="L9" s="201"/>
      <c r="M9" s="201"/>
      <c r="N9" s="201"/>
      <c r="O9" s="201"/>
      <c r="P9" s="201"/>
      <c r="Q9" s="201"/>
      <c r="R9" s="201"/>
      <c r="S9" s="201"/>
      <c r="T9" s="201"/>
      <c r="U9" s="201"/>
    </row>
    <row r="10" spans="1:21" ht="70.5" customHeight="1" thickBot="1">
      <c r="A10" s="817" t="s">
        <v>969</v>
      </c>
      <c r="B10" s="817"/>
      <c r="C10" s="817"/>
      <c r="D10" s="572"/>
      <c r="E10" s="572"/>
      <c r="F10" s="572"/>
      <c r="G10" s="572"/>
    </row>
    <row r="11" spans="1:21" s="203" customFormat="1" ht="39.950000000000003" customHeight="1" thickTop="1">
      <c r="A11" s="815" t="s">
        <v>885</v>
      </c>
      <c r="B11" s="813" t="s">
        <v>1072</v>
      </c>
      <c r="C11" s="814"/>
      <c r="D11" s="791" t="s">
        <v>979</v>
      </c>
      <c r="E11" s="792"/>
      <c r="F11" s="770" t="s">
        <v>135</v>
      </c>
      <c r="G11" s="760" t="s">
        <v>978</v>
      </c>
      <c r="H11" s="760" t="s">
        <v>916</v>
      </c>
      <c r="I11" s="772" t="s">
        <v>887</v>
      </c>
      <c r="J11" s="774" t="s">
        <v>888</v>
      </c>
      <c r="K11" s="775"/>
      <c r="L11" s="776"/>
      <c r="M11" s="760" t="s">
        <v>980</v>
      </c>
      <c r="N11" s="760" t="s">
        <v>976</v>
      </c>
      <c r="O11" s="760" t="s">
        <v>956</v>
      </c>
      <c r="P11" s="766" t="s">
        <v>977</v>
      </c>
    </row>
    <row r="12" spans="1:21" s="213" customFormat="1" ht="80.099999999999994" customHeight="1">
      <c r="A12" s="816"/>
      <c r="B12" s="406" t="s">
        <v>886</v>
      </c>
      <c r="C12" s="407" t="s">
        <v>928</v>
      </c>
      <c r="D12" s="418" t="s">
        <v>1075</v>
      </c>
      <c r="E12" s="211" t="s">
        <v>914</v>
      </c>
      <c r="F12" s="771"/>
      <c r="G12" s="761"/>
      <c r="H12" s="761"/>
      <c r="I12" s="773"/>
      <c r="J12" s="422" t="s">
        <v>889</v>
      </c>
      <c r="K12" s="422" t="s">
        <v>890</v>
      </c>
      <c r="L12" s="422" t="s">
        <v>1002</v>
      </c>
      <c r="M12" s="773"/>
      <c r="N12" s="773"/>
      <c r="O12" s="773"/>
      <c r="P12" s="767"/>
    </row>
    <row r="13" spans="1:21" s="215" customFormat="1" ht="24.75" customHeight="1">
      <c r="A13" s="233">
        <v>1</v>
      </c>
      <c r="B13" s="64"/>
      <c r="C13" s="59"/>
      <c r="D13" s="11"/>
      <c r="E13" s="478"/>
      <c r="F13" s="49">
        <f>共通入力ﾌｫｰﾏｯﾄ!$F$27</f>
        <v>0</v>
      </c>
      <c r="G13" s="19"/>
      <c r="H13" s="31"/>
      <c r="I13" s="65" t="s">
        <v>998</v>
      </c>
      <c r="J13" s="12" t="s">
        <v>422</v>
      </c>
      <c r="K13" s="13"/>
      <c r="L13" s="13"/>
      <c r="M13" s="19"/>
      <c r="N13" s="18"/>
      <c r="O13" s="31"/>
      <c r="P13" s="17"/>
    </row>
    <row r="14" spans="1:21" s="215" customFormat="1" ht="24.75" customHeight="1">
      <c r="A14" s="233">
        <v>2</v>
      </c>
      <c r="B14" s="66"/>
      <c r="C14" s="67"/>
      <c r="D14" s="11"/>
      <c r="E14" s="478"/>
      <c r="F14" s="49">
        <f>共通入力ﾌｫｰﾏｯﾄ!$F$27</f>
        <v>0</v>
      </c>
      <c r="G14" s="19"/>
      <c r="H14" s="32"/>
      <c r="I14" s="65" t="s">
        <v>1001</v>
      </c>
      <c r="J14" s="18"/>
      <c r="K14" s="19"/>
      <c r="L14" s="19"/>
      <c r="M14" s="19"/>
      <c r="N14" s="18"/>
      <c r="O14" s="32"/>
      <c r="P14" s="23"/>
    </row>
    <row r="15" spans="1:21" s="215" customFormat="1" ht="24.75" customHeight="1">
      <c r="A15" s="233">
        <v>3</v>
      </c>
      <c r="B15" s="66"/>
      <c r="C15" s="67"/>
      <c r="D15" s="11"/>
      <c r="E15" s="478"/>
      <c r="F15" s="49">
        <f>共通入力ﾌｫｰﾏｯﾄ!$F$27</f>
        <v>0</v>
      </c>
      <c r="G15" s="19"/>
      <c r="H15" s="32"/>
      <c r="I15" s="65" t="s">
        <v>1001</v>
      </c>
      <c r="J15" s="18"/>
      <c r="K15" s="19"/>
      <c r="L15" s="19"/>
      <c r="M15" s="19"/>
      <c r="N15" s="18"/>
      <c r="O15" s="32"/>
      <c r="P15" s="23"/>
    </row>
    <row r="16" spans="1:21" s="215" customFormat="1" ht="24.75" customHeight="1">
      <c r="A16" s="233">
        <v>4</v>
      </c>
      <c r="B16" s="66"/>
      <c r="C16" s="67"/>
      <c r="D16" s="11"/>
      <c r="E16" s="478"/>
      <c r="F16" s="49">
        <f>共通入力ﾌｫｰﾏｯﾄ!$F$27</f>
        <v>0</v>
      </c>
      <c r="G16" s="19"/>
      <c r="H16" s="32"/>
      <c r="I16" s="65" t="s">
        <v>1001</v>
      </c>
      <c r="J16" s="18"/>
      <c r="K16" s="19"/>
      <c r="L16" s="19"/>
      <c r="M16" s="19"/>
      <c r="N16" s="18"/>
      <c r="O16" s="32"/>
      <c r="P16" s="23"/>
    </row>
    <row r="17" spans="1:16" s="215" customFormat="1" ht="24.75" customHeight="1">
      <c r="A17" s="233">
        <v>5</v>
      </c>
      <c r="B17" s="66"/>
      <c r="C17" s="67"/>
      <c r="D17" s="11"/>
      <c r="E17" s="478"/>
      <c r="F17" s="49">
        <f>共通入力ﾌｫｰﾏｯﾄ!$F$27</f>
        <v>0</v>
      </c>
      <c r="G17" s="19"/>
      <c r="H17" s="32"/>
      <c r="I17" s="65" t="s">
        <v>1001</v>
      </c>
      <c r="J17" s="18"/>
      <c r="K17" s="19"/>
      <c r="L17" s="19"/>
      <c r="M17" s="19"/>
      <c r="N17" s="18"/>
      <c r="O17" s="32"/>
      <c r="P17" s="23"/>
    </row>
    <row r="18" spans="1:16" s="215" customFormat="1" ht="24.75" customHeight="1">
      <c r="A18" s="233">
        <v>6</v>
      </c>
      <c r="B18" s="66"/>
      <c r="C18" s="67"/>
      <c r="D18" s="11"/>
      <c r="E18" s="478"/>
      <c r="F18" s="49">
        <f>共通入力ﾌｫｰﾏｯﾄ!$F$27</f>
        <v>0</v>
      </c>
      <c r="G18" s="19"/>
      <c r="H18" s="32"/>
      <c r="I18" s="65" t="s">
        <v>1001</v>
      </c>
      <c r="J18" s="18"/>
      <c r="K18" s="19"/>
      <c r="L18" s="19"/>
      <c r="M18" s="19"/>
      <c r="N18" s="18"/>
      <c r="O18" s="32"/>
      <c r="P18" s="23"/>
    </row>
    <row r="19" spans="1:16" s="215" customFormat="1" ht="24.75" customHeight="1">
      <c r="A19" s="233">
        <v>7</v>
      </c>
      <c r="B19" s="66"/>
      <c r="C19" s="67"/>
      <c r="D19" s="11"/>
      <c r="E19" s="478"/>
      <c r="F19" s="49">
        <f>共通入力ﾌｫｰﾏｯﾄ!$F$27</f>
        <v>0</v>
      </c>
      <c r="G19" s="19"/>
      <c r="H19" s="32"/>
      <c r="I19" s="65" t="s">
        <v>1001</v>
      </c>
      <c r="J19" s="18"/>
      <c r="K19" s="19"/>
      <c r="L19" s="19"/>
      <c r="M19" s="19"/>
      <c r="N19" s="18"/>
      <c r="O19" s="32"/>
      <c r="P19" s="23"/>
    </row>
    <row r="20" spans="1:16" s="215" customFormat="1" ht="24.75" customHeight="1">
      <c r="A20" s="233">
        <v>8</v>
      </c>
      <c r="B20" s="66"/>
      <c r="C20" s="67"/>
      <c r="D20" s="11"/>
      <c r="E20" s="478"/>
      <c r="F20" s="49">
        <f>共通入力ﾌｫｰﾏｯﾄ!$F$27</f>
        <v>0</v>
      </c>
      <c r="G20" s="19"/>
      <c r="H20" s="32"/>
      <c r="I20" s="65" t="s">
        <v>1001</v>
      </c>
      <c r="J20" s="18"/>
      <c r="K20" s="19"/>
      <c r="L20" s="19"/>
      <c r="M20" s="19"/>
      <c r="N20" s="18"/>
      <c r="O20" s="32"/>
      <c r="P20" s="23"/>
    </row>
    <row r="21" spans="1:16" s="215" customFormat="1" ht="24.75" customHeight="1">
      <c r="A21" s="233">
        <v>9</v>
      </c>
      <c r="B21" s="66"/>
      <c r="C21" s="67"/>
      <c r="D21" s="11"/>
      <c r="E21" s="478"/>
      <c r="F21" s="49">
        <f>共通入力ﾌｫｰﾏｯﾄ!$F$27</f>
        <v>0</v>
      </c>
      <c r="G21" s="19"/>
      <c r="H21" s="32"/>
      <c r="I21" s="65" t="s">
        <v>1001</v>
      </c>
      <c r="J21" s="18"/>
      <c r="K21" s="19"/>
      <c r="L21" s="19"/>
      <c r="M21" s="19"/>
      <c r="N21" s="18"/>
      <c r="O21" s="32"/>
      <c r="P21" s="23"/>
    </row>
    <row r="22" spans="1:16" s="215" customFormat="1" ht="24.75" customHeight="1">
      <c r="A22" s="233">
        <v>10</v>
      </c>
      <c r="B22" s="66"/>
      <c r="C22" s="67"/>
      <c r="D22" s="11"/>
      <c r="E22" s="478"/>
      <c r="F22" s="49">
        <f>共通入力ﾌｫｰﾏｯﾄ!$F$27</f>
        <v>0</v>
      </c>
      <c r="G22" s="19"/>
      <c r="H22" s="32"/>
      <c r="I22" s="65" t="s">
        <v>1001</v>
      </c>
      <c r="J22" s="18"/>
      <c r="K22" s="19"/>
      <c r="L22" s="19"/>
      <c r="M22" s="19"/>
      <c r="N22" s="18"/>
      <c r="O22" s="32"/>
      <c r="P22" s="23"/>
    </row>
    <row r="23" spans="1:16" s="215" customFormat="1" ht="24.75" customHeight="1">
      <c r="A23" s="233">
        <v>11</v>
      </c>
      <c r="B23" s="66"/>
      <c r="C23" s="67"/>
      <c r="D23" s="11"/>
      <c r="E23" s="478"/>
      <c r="F23" s="49">
        <f>共通入力ﾌｫｰﾏｯﾄ!$F$27</f>
        <v>0</v>
      </c>
      <c r="G23" s="19"/>
      <c r="H23" s="32"/>
      <c r="I23" s="65" t="s">
        <v>1001</v>
      </c>
      <c r="J23" s="18"/>
      <c r="K23" s="19"/>
      <c r="L23" s="19"/>
      <c r="M23" s="19"/>
      <c r="N23" s="18"/>
      <c r="O23" s="32"/>
      <c r="P23" s="23"/>
    </row>
    <row r="24" spans="1:16" s="215" customFormat="1" ht="24.75" customHeight="1">
      <c r="A24" s="233">
        <v>12</v>
      </c>
      <c r="B24" s="66"/>
      <c r="C24" s="67"/>
      <c r="D24" s="11"/>
      <c r="E24" s="478"/>
      <c r="F24" s="49">
        <f>共通入力ﾌｫｰﾏｯﾄ!$F$27</f>
        <v>0</v>
      </c>
      <c r="G24" s="19"/>
      <c r="H24" s="32"/>
      <c r="I24" s="65" t="s">
        <v>1001</v>
      </c>
      <c r="J24" s="18"/>
      <c r="K24" s="19"/>
      <c r="L24" s="19"/>
      <c r="M24" s="19"/>
      <c r="N24" s="18"/>
      <c r="O24" s="32"/>
      <c r="P24" s="23"/>
    </row>
    <row r="25" spans="1:16" s="215" customFormat="1" ht="24.75" customHeight="1">
      <c r="A25" s="233">
        <v>13</v>
      </c>
      <c r="B25" s="66"/>
      <c r="C25" s="67"/>
      <c r="D25" s="11"/>
      <c r="E25" s="478"/>
      <c r="F25" s="49">
        <f>共通入力ﾌｫｰﾏｯﾄ!$F$27</f>
        <v>0</v>
      </c>
      <c r="G25" s="19"/>
      <c r="H25" s="32"/>
      <c r="I25" s="65" t="s">
        <v>1001</v>
      </c>
      <c r="J25" s="18"/>
      <c r="K25" s="19"/>
      <c r="L25" s="19"/>
      <c r="M25" s="19"/>
      <c r="N25" s="18"/>
      <c r="O25" s="32"/>
      <c r="P25" s="23"/>
    </row>
    <row r="26" spans="1:16" s="215" customFormat="1" ht="24.75" customHeight="1">
      <c r="A26" s="233">
        <v>14</v>
      </c>
      <c r="B26" s="66"/>
      <c r="C26" s="67"/>
      <c r="D26" s="11"/>
      <c r="E26" s="478"/>
      <c r="F26" s="49">
        <f>共通入力ﾌｫｰﾏｯﾄ!$F$27</f>
        <v>0</v>
      </c>
      <c r="G26" s="19"/>
      <c r="H26" s="32"/>
      <c r="I26" s="65" t="s">
        <v>1001</v>
      </c>
      <c r="J26" s="18"/>
      <c r="K26" s="19"/>
      <c r="L26" s="19"/>
      <c r="M26" s="19"/>
      <c r="N26" s="18"/>
      <c r="O26" s="32"/>
      <c r="P26" s="23"/>
    </row>
    <row r="27" spans="1:16" s="215" customFormat="1" ht="24.75" customHeight="1">
      <c r="A27" s="233">
        <v>15</v>
      </c>
      <c r="B27" s="66"/>
      <c r="C27" s="67"/>
      <c r="D27" s="11"/>
      <c r="E27" s="478"/>
      <c r="F27" s="49">
        <f>共通入力ﾌｫｰﾏｯﾄ!$F$27</f>
        <v>0</v>
      </c>
      <c r="G27" s="19"/>
      <c r="H27" s="32"/>
      <c r="I27" s="65" t="s">
        <v>1001</v>
      </c>
      <c r="J27" s="18"/>
      <c r="K27" s="19"/>
      <c r="L27" s="19"/>
      <c r="M27" s="19"/>
      <c r="N27" s="18"/>
      <c r="O27" s="32"/>
      <c r="P27" s="23"/>
    </row>
    <row r="28" spans="1:16" s="215" customFormat="1" ht="24.75" customHeight="1">
      <c r="A28" s="233">
        <v>16</v>
      </c>
      <c r="B28" s="66"/>
      <c r="C28" s="67"/>
      <c r="D28" s="11"/>
      <c r="E28" s="478"/>
      <c r="F28" s="49">
        <f>共通入力ﾌｫｰﾏｯﾄ!$F$27</f>
        <v>0</v>
      </c>
      <c r="G28" s="19"/>
      <c r="H28" s="32"/>
      <c r="I28" s="65" t="s">
        <v>1001</v>
      </c>
      <c r="J28" s="18"/>
      <c r="K28" s="19"/>
      <c r="L28" s="19"/>
      <c r="M28" s="19"/>
      <c r="N28" s="18"/>
      <c r="O28" s="32"/>
      <c r="P28" s="23"/>
    </row>
    <row r="29" spans="1:16" s="215" customFormat="1" ht="24.75" customHeight="1">
      <c r="A29" s="233">
        <v>17</v>
      </c>
      <c r="B29" s="66"/>
      <c r="C29" s="67"/>
      <c r="D29" s="11"/>
      <c r="E29" s="478"/>
      <c r="F29" s="49">
        <f>共通入力ﾌｫｰﾏｯﾄ!$F$27</f>
        <v>0</v>
      </c>
      <c r="G29" s="19"/>
      <c r="H29" s="32"/>
      <c r="I29" s="65" t="s">
        <v>1001</v>
      </c>
      <c r="J29" s="18"/>
      <c r="K29" s="19"/>
      <c r="L29" s="19"/>
      <c r="M29" s="19"/>
      <c r="N29" s="18"/>
      <c r="O29" s="32"/>
      <c r="P29" s="23"/>
    </row>
    <row r="30" spans="1:16" s="215" customFormat="1" ht="24.75" customHeight="1">
      <c r="A30" s="233">
        <v>18</v>
      </c>
      <c r="B30" s="66"/>
      <c r="C30" s="67"/>
      <c r="D30" s="11"/>
      <c r="E30" s="478"/>
      <c r="F30" s="49">
        <f>共通入力ﾌｫｰﾏｯﾄ!$F$27</f>
        <v>0</v>
      </c>
      <c r="G30" s="19"/>
      <c r="H30" s="32"/>
      <c r="I30" s="65" t="s">
        <v>1001</v>
      </c>
      <c r="J30" s="18"/>
      <c r="K30" s="19"/>
      <c r="L30" s="19"/>
      <c r="M30" s="19"/>
      <c r="N30" s="18"/>
      <c r="O30" s="32"/>
      <c r="P30" s="23"/>
    </row>
    <row r="31" spans="1:16" s="215" customFormat="1" ht="24.75" customHeight="1">
      <c r="A31" s="233">
        <v>19</v>
      </c>
      <c r="B31" s="66"/>
      <c r="C31" s="67"/>
      <c r="D31" s="11"/>
      <c r="E31" s="478"/>
      <c r="F31" s="49">
        <f>共通入力ﾌｫｰﾏｯﾄ!$F$27</f>
        <v>0</v>
      </c>
      <c r="G31" s="19"/>
      <c r="H31" s="32"/>
      <c r="I31" s="65" t="s">
        <v>1001</v>
      </c>
      <c r="J31" s="18"/>
      <c r="K31" s="19"/>
      <c r="L31" s="19"/>
      <c r="M31" s="19"/>
      <c r="N31" s="18"/>
      <c r="O31" s="32"/>
      <c r="P31" s="23"/>
    </row>
    <row r="32" spans="1:16" s="215" customFormat="1" ht="24.75" customHeight="1" thickBot="1">
      <c r="A32" s="234">
        <v>20</v>
      </c>
      <c r="B32" s="68"/>
      <c r="C32" s="61"/>
      <c r="D32" s="24"/>
      <c r="E32" s="479"/>
      <c r="F32" s="51">
        <f>共通入力ﾌｫｰﾏｯﾄ!$F$27</f>
        <v>0</v>
      </c>
      <c r="G32" s="26"/>
      <c r="H32" s="33"/>
      <c r="I32" s="69" t="s">
        <v>1001</v>
      </c>
      <c r="J32" s="34"/>
      <c r="K32" s="35"/>
      <c r="L32" s="35"/>
      <c r="M32" s="26"/>
      <c r="N32" s="25"/>
      <c r="O32" s="33"/>
      <c r="P32" s="36"/>
    </row>
    <row r="33" spans="1:20" s="208" customFormat="1" ht="24.95" customHeight="1" thickTop="1">
      <c r="A33" s="221"/>
      <c r="B33" s="221"/>
      <c r="C33" s="221"/>
      <c r="D33" s="221"/>
      <c r="E33" s="221"/>
      <c r="F33" s="221"/>
      <c r="G33" s="221"/>
      <c r="H33" s="221"/>
      <c r="I33" s="221"/>
      <c r="J33" s="221"/>
      <c r="K33" s="221"/>
      <c r="L33" s="221"/>
      <c r="M33" s="221"/>
      <c r="N33" s="221"/>
      <c r="O33" s="221"/>
    </row>
    <row r="34" spans="1:20" s="377" customFormat="1" ht="24.95" customHeight="1">
      <c r="A34" s="401" t="s">
        <v>929</v>
      </c>
      <c r="B34" s="402"/>
      <c r="C34" s="402"/>
      <c r="D34" s="402"/>
      <c r="E34" s="402"/>
      <c r="F34" s="402"/>
      <c r="G34" s="402"/>
      <c r="H34" s="402"/>
      <c r="I34" s="402"/>
      <c r="J34" s="402"/>
      <c r="K34" s="402"/>
      <c r="L34" s="402"/>
      <c r="M34" s="402"/>
      <c r="N34" s="402"/>
    </row>
    <row r="35" spans="1:20" s="377" customFormat="1" ht="24.95" customHeight="1">
      <c r="A35" s="569" t="s">
        <v>1068</v>
      </c>
      <c r="B35" s="567"/>
      <c r="C35" s="567"/>
      <c r="D35" s="567"/>
      <c r="E35" s="567"/>
      <c r="F35" s="567"/>
      <c r="G35" s="567"/>
      <c r="H35" s="567"/>
      <c r="I35" s="567"/>
      <c r="J35" s="567"/>
      <c r="K35" s="567"/>
      <c r="L35" s="567"/>
      <c r="M35" s="567"/>
      <c r="N35" s="567"/>
      <c r="O35" s="567"/>
      <c r="P35" s="567"/>
    </row>
    <row r="36" spans="1:20" s="377" customFormat="1" ht="24.95" customHeight="1">
      <c r="A36" s="569" t="s">
        <v>1069</v>
      </c>
      <c r="B36" s="567"/>
      <c r="C36" s="567"/>
      <c r="D36" s="567"/>
      <c r="E36" s="567"/>
      <c r="F36" s="567"/>
      <c r="G36" s="567"/>
      <c r="H36" s="567"/>
      <c r="I36" s="567"/>
      <c r="J36" s="567"/>
      <c r="K36" s="567"/>
      <c r="L36" s="567"/>
      <c r="M36" s="567"/>
      <c r="N36" s="567"/>
      <c r="O36" s="567"/>
      <c r="P36" s="408"/>
    </row>
    <row r="37" spans="1:20" s="377" customFormat="1" ht="24.95" customHeight="1">
      <c r="A37" s="570" t="s">
        <v>714</v>
      </c>
      <c r="B37" s="568"/>
      <c r="C37" s="568"/>
      <c r="D37" s="568"/>
      <c r="E37" s="568"/>
      <c r="F37" s="568"/>
      <c r="G37" s="568"/>
      <c r="H37" s="568"/>
      <c r="I37" s="568"/>
      <c r="J37" s="568"/>
      <c r="K37" s="568"/>
      <c r="L37" s="568"/>
      <c r="M37" s="568"/>
      <c r="N37" s="568"/>
      <c r="O37" s="568"/>
      <c r="P37" s="408"/>
    </row>
    <row r="38" spans="1:20" s="377" customFormat="1" ht="24.95" customHeight="1">
      <c r="A38" s="377" t="s">
        <v>1073</v>
      </c>
      <c r="B38" s="408"/>
      <c r="C38" s="408"/>
      <c r="D38" s="408"/>
      <c r="E38" s="408"/>
      <c r="F38" s="408"/>
      <c r="G38" s="408"/>
      <c r="H38" s="408"/>
      <c r="I38" s="408"/>
      <c r="J38" s="408"/>
      <c r="K38" s="408"/>
      <c r="L38" s="408"/>
      <c r="M38" s="408"/>
      <c r="N38" s="408"/>
      <c r="O38" s="408"/>
      <c r="P38" s="408"/>
    </row>
    <row r="39" spans="1:20" s="208" customFormat="1" ht="24.95" customHeight="1">
      <c r="A39" s="812" t="s">
        <v>984</v>
      </c>
      <c r="B39" s="812"/>
      <c r="C39" s="812"/>
      <c r="D39" s="812"/>
      <c r="E39" s="812"/>
      <c r="F39" s="812"/>
      <c r="G39" s="812"/>
      <c r="H39" s="812"/>
      <c r="I39" s="812"/>
      <c r="J39" s="812"/>
      <c r="K39" s="812"/>
      <c r="L39" s="812"/>
      <c r="M39" s="812"/>
      <c r="N39" s="812"/>
      <c r="O39" s="222"/>
      <c r="P39" s="222"/>
      <c r="Q39" s="222"/>
      <c r="R39" s="222"/>
      <c r="S39" s="222"/>
      <c r="T39" s="222"/>
    </row>
    <row r="40" spans="1:20" s="224" customFormat="1" ht="24.95" customHeight="1">
      <c r="A40" s="225" t="s">
        <v>983</v>
      </c>
      <c r="B40" s="236"/>
      <c r="C40" s="236"/>
    </row>
  </sheetData>
  <sheetProtection sheet="1" objects="1" scenarios="1"/>
  <mergeCells count="19">
    <mergeCell ref="A10:C10"/>
    <mergeCell ref="Q1:T2"/>
    <mergeCell ref="Q4:T6"/>
    <mergeCell ref="A4:O4"/>
    <mergeCell ref="A5:O5"/>
    <mergeCell ref="A6:O6"/>
    <mergeCell ref="A39:N39"/>
    <mergeCell ref="O11:O12"/>
    <mergeCell ref="P11:P12"/>
    <mergeCell ref="H11:H12"/>
    <mergeCell ref="I11:I12"/>
    <mergeCell ref="J11:L11"/>
    <mergeCell ref="M11:M12"/>
    <mergeCell ref="B11:C11"/>
    <mergeCell ref="N11:N12"/>
    <mergeCell ref="A11:A12"/>
    <mergeCell ref="D11:E11"/>
    <mergeCell ref="F11:F12"/>
    <mergeCell ref="G11:G12"/>
  </mergeCells>
  <phoneticPr fontId="2"/>
  <dataValidations count="6">
    <dataValidation type="list" allowBlank="1" showInputMessage="1" showErrorMessage="1" sqref="P13:P32">
      <formula1>"　,解体工事に関する実務経験１年以上有,登録解体工事講習の受講有,上記いずれも無"</formula1>
    </dataValidation>
    <dataValidation type="list" allowBlank="1" showInputMessage="1" showErrorMessage="1" sqref="H13:H32 O13:O32">
      <formula1>"　,監理,主任"</formula1>
    </dataValidation>
    <dataValidation type="list" allowBlank="1" showInputMessage="1" showErrorMessage="1" sqref="J13:L32">
      <formula1>"　,有,適用除外"</formula1>
    </dataValidation>
    <dataValidation type="list" allowBlank="1" showInputMessage="1" showErrorMessage="1" sqref="D13:D32">
      <formula1>"　,有,無"</formula1>
    </dataValidation>
    <dataValidation type="list" allowBlank="1" showInputMessage="1" showErrorMessage="1" sqref="G13:G32">
      <formula1>INDIRECT(F13)</formula1>
    </dataValidation>
    <dataValidation type="list" allowBlank="1" showInputMessage="1" showErrorMessage="1" sqref="M13:M32">
      <formula1>"　,解体"</formula1>
    </dataValidation>
  </dataValidations>
  <pageMargins left="0.25" right="0.25" top="0.75" bottom="0.75" header="0.3" footer="0.3"/>
  <pageSetup paperSize="9" scale="4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'※資格一覧（閲覧のみ）'!$Y$2:$Y$10</xm:f>
          </x14:formula1>
          <xm:sqref>N13:N32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1"/>
  <sheetViews>
    <sheetView showZeros="0" view="pageBreakPreview" zoomScaleNormal="100" zoomScaleSheetLayoutView="100" workbookViewId="0">
      <selection activeCell="C23" sqref="C23:L23"/>
    </sheetView>
  </sheetViews>
  <sheetFormatPr defaultColWidth="9" defaultRowHeight="13.5"/>
  <cols>
    <col min="1" max="2" width="4.375" style="169" customWidth="1"/>
    <col min="3" max="3" width="7.125" style="169" customWidth="1"/>
    <col min="4" max="4" width="12.125" style="169" customWidth="1"/>
    <col min="5" max="5" width="4.625" style="169" customWidth="1"/>
    <col min="6" max="6" width="13.625" style="169" customWidth="1"/>
    <col min="7" max="7" width="10.375" style="169" customWidth="1"/>
    <col min="8" max="8" width="13.625" style="169" customWidth="1"/>
    <col min="9" max="9" width="7.25" style="169" customWidth="1"/>
    <col min="10" max="12" width="9.875" style="169" customWidth="1"/>
    <col min="13" max="16384" width="9" style="169"/>
  </cols>
  <sheetData>
    <row r="1" spans="1:18" s="130" customFormat="1" ht="15" customHeight="1">
      <c r="A1" s="950" t="s">
        <v>14</v>
      </c>
      <c r="B1" s="950"/>
      <c r="C1" s="950"/>
      <c r="D1" s="950"/>
      <c r="E1" s="950"/>
      <c r="F1" s="950"/>
      <c r="G1" s="950"/>
      <c r="H1" s="950"/>
      <c r="I1" s="950"/>
      <c r="J1" s="950"/>
      <c r="K1" s="950"/>
      <c r="L1" s="950"/>
    </row>
    <row r="2" spans="1:18" s="130" customFormat="1" ht="18.75" customHeight="1">
      <c r="A2" s="872" t="s">
        <v>1230</v>
      </c>
      <c r="B2" s="872"/>
      <c r="C2" s="872"/>
      <c r="D2" s="872"/>
      <c r="E2" s="872"/>
      <c r="F2" s="872"/>
      <c r="G2" s="872"/>
      <c r="H2" s="872"/>
      <c r="I2" s="872"/>
      <c r="J2" s="872"/>
      <c r="K2" s="872"/>
      <c r="L2" s="872"/>
    </row>
    <row r="3" spans="1:18" s="130" customFormat="1" ht="18.75" customHeight="1">
      <c r="A3" s="846" t="str">
        <f>共通入力ﾌｫｰﾏｯﾄ!A2</f>
        <v>≪R８　市内業者定期用≫</v>
      </c>
      <c r="B3" s="846"/>
      <c r="C3" s="846"/>
      <c r="D3" s="846"/>
      <c r="E3" s="846"/>
      <c r="F3" s="846"/>
      <c r="G3" s="846"/>
      <c r="H3" s="846"/>
      <c r="I3" s="846"/>
      <c r="J3" s="846"/>
      <c r="K3" s="846"/>
      <c r="L3" s="846"/>
      <c r="M3" s="980"/>
      <c r="N3" s="980"/>
      <c r="O3" s="980"/>
      <c r="P3" s="980"/>
      <c r="Q3" s="980"/>
      <c r="R3" s="980"/>
    </row>
    <row r="4" spans="1:18" s="130" customFormat="1" ht="14.25" thickBot="1">
      <c r="A4" s="951" t="s">
        <v>16</v>
      </c>
      <c r="B4" s="951"/>
      <c r="C4" s="951"/>
      <c r="D4" s="951"/>
      <c r="E4" s="951"/>
      <c r="F4" s="951"/>
      <c r="G4" s="951"/>
      <c r="H4" s="951"/>
      <c r="I4" s="951"/>
      <c r="J4" s="951"/>
      <c r="K4" s="951"/>
      <c r="L4" s="951"/>
      <c r="M4" s="980"/>
      <c r="N4" s="980"/>
      <c r="O4" s="980"/>
      <c r="P4" s="980"/>
      <c r="Q4" s="980"/>
      <c r="R4" s="980"/>
    </row>
    <row r="5" spans="1:18" s="130" customFormat="1" ht="36" customHeight="1" thickTop="1">
      <c r="A5" s="952" t="s">
        <v>21</v>
      </c>
      <c r="B5" s="953"/>
      <c r="C5" s="954"/>
      <c r="D5" s="955">
        <f>共通入力ﾌｫｰﾏｯﾄ!$D$12:$H$12</f>
        <v>0</v>
      </c>
      <c r="E5" s="956"/>
      <c r="F5" s="956"/>
      <c r="G5" s="956"/>
      <c r="H5" s="635" t="s">
        <v>12</v>
      </c>
      <c r="I5" s="957">
        <f>共通入力ﾌｫｰﾏｯﾄ!D20</f>
        <v>0</v>
      </c>
      <c r="J5" s="957"/>
      <c r="K5" s="958"/>
      <c r="L5" s="959"/>
      <c r="M5" s="980"/>
      <c r="N5" s="980"/>
      <c r="O5" s="980"/>
      <c r="P5" s="980"/>
      <c r="Q5" s="980"/>
      <c r="R5" s="980"/>
    </row>
    <row r="6" spans="1:18" s="519" customFormat="1" ht="13.5" customHeight="1">
      <c r="A6" s="960" t="s">
        <v>6</v>
      </c>
      <c r="B6" s="960"/>
      <c r="C6" s="961"/>
      <c r="D6" s="962" t="str">
        <f>共通入力ﾌｫｰﾏｯﾄ!D13</f>
        <v>〒５９８－</v>
      </c>
      <c r="E6" s="962"/>
      <c r="F6" s="962"/>
      <c r="G6" s="963"/>
      <c r="H6" s="960" t="s">
        <v>69</v>
      </c>
      <c r="I6" s="964">
        <f>共通入力ﾌｫｰﾏｯﾄ!D21</f>
        <v>0</v>
      </c>
      <c r="J6" s="964"/>
      <c r="K6" s="965"/>
      <c r="L6" s="966"/>
      <c r="M6" s="980"/>
      <c r="N6" s="980"/>
      <c r="O6" s="980"/>
      <c r="P6" s="980"/>
      <c r="Q6" s="980"/>
      <c r="R6" s="980"/>
    </row>
    <row r="7" spans="1:18" s="130" customFormat="1" ht="27" customHeight="1">
      <c r="A7" s="960"/>
      <c r="B7" s="960"/>
      <c r="C7" s="961"/>
      <c r="D7" s="967" t="str">
        <f>共通入力ﾌｫｰﾏｯﾄ!D14</f>
        <v>泉佐野市</v>
      </c>
      <c r="E7" s="967"/>
      <c r="F7" s="967"/>
      <c r="G7" s="968"/>
      <c r="H7" s="960"/>
      <c r="I7" s="964"/>
      <c r="J7" s="964"/>
      <c r="K7" s="965"/>
      <c r="L7" s="966"/>
      <c r="M7" s="980"/>
      <c r="N7" s="980"/>
      <c r="O7" s="980"/>
      <c r="P7" s="980"/>
      <c r="Q7" s="980"/>
      <c r="R7" s="980"/>
    </row>
    <row r="8" spans="1:18" s="130" customFormat="1" ht="27" customHeight="1">
      <c r="A8" s="960" t="s">
        <v>7</v>
      </c>
      <c r="B8" s="960"/>
      <c r="C8" s="961"/>
      <c r="D8" s="636" t="s">
        <v>18</v>
      </c>
      <c r="E8" s="965">
        <f>共通入力ﾌｫｰﾏｯﾄ!D17</f>
        <v>0</v>
      </c>
      <c r="F8" s="932"/>
      <c r="G8" s="971"/>
      <c r="H8" s="637" t="s">
        <v>20</v>
      </c>
      <c r="I8" s="932">
        <f>共通入力ﾌｫｰﾏｯﾄ!D19</f>
        <v>0</v>
      </c>
      <c r="J8" s="932"/>
      <c r="K8" s="932"/>
      <c r="L8" s="933"/>
      <c r="M8" s="980"/>
      <c r="N8" s="980"/>
      <c r="O8" s="980"/>
      <c r="P8" s="980"/>
      <c r="Q8" s="980"/>
      <c r="R8" s="980"/>
    </row>
    <row r="9" spans="1:18" s="130" customFormat="1" ht="27" customHeight="1">
      <c r="A9" s="960" t="s">
        <v>17</v>
      </c>
      <c r="B9" s="960"/>
      <c r="C9" s="961"/>
      <c r="D9" s="636" t="s">
        <v>19</v>
      </c>
      <c r="E9" s="972">
        <f>共通入力ﾌｫｰﾏｯﾄ!D25</f>
        <v>0</v>
      </c>
      <c r="F9" s="973"/>
      <c r="G9" s="974"/>
      <c r="H9" s="637" t="s">
        <v>20</v>
      </c>
      <c r="I9" s="932">
        <f>共通入力ﾌｫｰﾏｯﾄ!D24</f>
        <v>0</v>
      </c>
      <c r="J9" s="932"/>
      <c r="K9" s="932"/>
      <c r="L9" s="933"/>
      <c r="M9" s="980"/>
      <c r="N9" s="980"/>
      <c r="O9" s="980"/>
      <c r="P9" s="980"/>
      <c r="Q9" s="980"/>
      <c r="R9" s="980"/>
    </row>
    <row r="10" spans="1:18" s="130" customFormat="1" ht="27" customHeight="1">
      <c r="A10" s="981" t="s">
        <v>1094</v>
      </c>
      <c r="B10" s="982"/>
      <c r="C10" s="983"/>
      <c r="D10" s="970">
        <f>共通入力ﾌｫｰﾏｯﾄ!F49</f>
        <v>0</v>
      </c>
      <c r="E10" s="932"/>
      <c r="F10" s="932"/>
      <c r="G10" s="971"/>
      <c r="H10" s="638" t="s">
        <v>1095</v>
      </c>
      <c r="I10" s="984">
        <f>共通入力ﾌｫｰﾏｯﾄ!F50</f>
        <v>0</v>
      </c>
      <c r="J10" s="985"/>
      <c r="K10" s="985"/>
      <c r="L10" s="986"/>
    </row>
    <row r="11" spans="1:18" s="342" customFormat="1" ht="27.75" customHeight="1" thickBot="1">
      <c r="A11" s="993" t="s">
        <v>1012</v>
      </c>
      <c r="B11" s="994"/>
      <c r="C11" s="994"/>
      <c r="D11" s="995">
        <f>共通入力ﾌｫｰﾏｯﾄ!F51</f>
        <v>0</v>
      </c>
      <c r="E11" s="996"/>
      <c r="F11" s="996"/>
      <c r="G11" s="996"/>
      <c r="H11" s="639" t="s">
        <v>1152</v>
      </c>
      <c r="I11" s="921">
        <f>共通入力ﾌｫｰﾏｯﾄ!F48</f>
        <v>0</v>
      </c>
      <c r="J11" s="921"/>
      <c r="K11" s="921"/>
      <c r="L11" s="922"/>
    </row>
    <row r="12" spans="1:18" s="130" customFormat="1" ht="18" customHeight="1" thickTop="1">
      <c r="A12" s="941" t="s">
        <v>0</v>
      </c>
      <c r="B12" s="987"/>
      <c r="C12" s="987"/>
      <c r="D12" s="640" t="s">
        <v>1</v>
      </c>
      <c r="E12" s="948" t="s">
        <v>5</v>
      </c>
      <c r="F12" s="949"/>
      <c r="G12" s="988" t="s">
        <v>2</v>
      </c>
      <c r="H12" s="989"/>
      <c r="I12" s="990"/>
      <c r="J12" s="991" t="s">
        <v>15</v>
      </c>
      <c r="K12" s="991"/>
      <c r="L12" s="992"/>
    </row>
    <row r="13" spans="1:18" s="130" customFormat="1" ht="20.25" customHeight="1">
      <c r="A13" s="923" t="s">
        <v>70</v>
      </c>
      <c r="B13" s="924"/>
      <c r="C13" s="924"/>
      <c r="D13" s="940" t="s">
        <v>8</v>
      </c>
      <c r="E13" s="641" t="s">
        <v>554</v>
      </c>
      <c r="F13" s="642" t="str">
        <f>共通入力ﾌｫｰﾏｯﾄ!$E$27</f>
        <v/>
      </c>
      <c r="G13" s="929">
        <f>共通入力ﾌｫｰﾏｯﾄ!F27</f>
        <v>0</v>
      </c>
      <c r="H13" s="930"/>
      <c r="I13" s="931"/>
      <c r="J13" s="932" t="str">
        <f>共通入力ﾌｫｰﾏｯﾄ!H27</f>
        <v>　</v>
      </c>
      <c r="K13" s="932"/>
      <c r="L13" s="933"/>
    </row>
    <row r="14" spans="1:18" s="130" customFormat="1" ht="20.25" customHeight="1">
      <c r="A14" s="927"/>
      <c r="B14" s="928"/>
      <c r="C14" s="928"/>
      <c r="D14" s="941"/>
      <c r="E14" s="641" t="s">
        <v>555</v>
      </c>
      <c r="F14" s="642" t="str">
        <f>共通入力ﾌｫｰﾏｯﾄ!E28</f>
        <v/>
      </c>
      <c r="G14" s="929">
        <f>共通入力ﾌｫｰﾏｯﾄ!F28</f>
        <v>0</v>
      </c>
      <c r="H14" s="930"/>
      <c r="I14" s="931"/>
      <c r="J14" s="932" t="str">
        <f>共通入力ﾌｫｰﾏｯﾄ!H28</f>
        <v>　</v>
      </c>
      <c r="K14" s="932"/>
      <c r="L14" s="933"/>
    </row>
    <row r="15" spans="1:18" s="130" customFormat="1" ht="20.25" customHeight="1">
      <c r="A15" s="826" t="s">
        <v>71</v>
      </c>
      <c r="B15" s="943"/>
      <c r="C15" s="943"/>
      <c r="D15" s="643" t="s">
        <v>72</v>
      </c>
      <c r="E15" s="641"/>
      <c r="F15" s="644" t="str">
        <f>共通入力ﾌｫｰﾏｯﾄ!E29</f>
        <v/>
      </c>
      <c r="G15" s="944">
        <f>共通入力ﾌｫｰﾏｯﾄ!F29</f>
        <v>0</v>
      </c>
      <c r="H15" s="944"/>
      <c r="I15" s="944"/>
      <c r="J15" s="945">
        <f>共通入力ﾌｫｰﾏｯﾄ!H29</f>
        <v>0</v>
      </c>
      <c r="K15" s="946"/>
      <c r="L15" s="947"/>
    </row>
    <row r="16" spans="1:18" s="130" customFormat="1" ht="20.25" customHeight="1">
      <c r="A16" s="923" t="s">
        <v>3</v>
      </c>
      <c r="B16" s="924"/>
      <c r="C16" s="924"/>
      <c r="D16" s="940" t="s">
        <v>10</v>
      </c>
      <c r="E16" s="641" t="s">
        <v>554</v>
      </c>
      <c r="F16" s="642" t="str">
        <f>共通入力ﾌｫｰﾏｯﾄ!E30</f>
        <v/>
      </c>
      <c r="G16" s="929">
        <f>共通入力ﾌｫｰﾏｯﾄ!F30</f>
        <v>0</v>
      </c>
      <c r="H16" s="930"/>
      <c r="I16" s="931"/>
      <c r="J16" s="932">
        <f>共通入力ﾌｫｰﾏｯﾄ!H30</f>
        <v>0</v>
      </c>
      <c r="K16" s="932"/>
      <c r="L16" s="933"/>
    </row>
    <row r="17" spans="1:12" s="130" customFormat="1" ht="20.25" customHeight="1">
      <c r="A17" s="927"/>
      <c r="B17" s="928"/>
      <c r="C17" s="928"/>
      <c r="D17" s="941"/>
      <c r="E17" s="641" t="s">
        <v>555</v>
      </c>
      <c r="F17" s="642" t="str">
        <f>共通入力ﾌｫｰﾏｯﾄ!E31</f>
        <v/>
      </c>
      <c r="G17" s="929">
        <f>共通入力ﾌｫｰﾏｯﾄ!F31</f>
        <v>0</v>
      </c>
      <c r="H17" s="930"/>
      <c r="I17" s="931"/>
      <c r="J17" s="932">
        <f>共通入力ﾌｫｰﾏｯﾄ!H31</f>
        <v>0</v>
      </c>
      <c r="K17" s="932"/>
      <c r="L17" s="933"/>
    </row>
    <row r="18" spans="1:12" s="130" customFormat="1" ht="20.25" customHeight="1">
      <c r="A18" s="923" t="s">
        <v>3</v>
      </c>
      <c r="B18" s="924"/>
      <c r="C18" s="924"/>
      <c r="D18" s="940" t="s">
        <v>11</v>
      </c>
      <c r="E18" s="641" t="s">
        <v>554</v>
      </c>
      <c r="F18" s="642" t="str">
        <f>共通入力ﾌｫｰﾏｯﾄ!E32</f>
        <v/>
      </c>
      <c r="G18" s="929">
        <f>共通入力ﾌｫｰﾏｯﾄ!F32</f>
        <v>0</v>
      </c>
      <c r="H18" s="930"/>
      <c r="I18" s="931"/>
      <c r="J18" s="932">
        <f>共通入力ﾌｫｰﾏｯﾄ!H32</f>
        <v>0</v>
      </c>
      <c r="K18" s="932"/>
      <c r="L18" s="933"/>
    </row>
    <row r="19" spans="1:12" s="130" customFormat="1" ht="20.25" customHeight="1">
      <c r="A19" s="925"/>
      <c r="B19" s="926"/>
      <c r="C19" s="926"/>
      <c r="D19" s="942"/>
      <c r="E19" s="641" t="s">
        <v>556</v>
      </c>
      <c r="F19" s="642" t="str">
        <f>共通入力ﾌｫｰﾏｯﾄ!E33</f>
        <v/>
      </c>
      <c r="G19" s="929">
        <f>共通入力ﾌｫｰﾏｯﾄ!F33</f>
        <v>0</v>
      </c>
      <c r="H19" s="930"/>
      <c r="I19" s="931"/>
      <c r="J19" s="932">
        <f>共通入力ﾌｫｰﾏｯﾄ!H33</f>
        <v>0</v>
      </c>
      <c r="K19" s="932"/>
      <c r="L19" s="933"/>
    </row>
    <row r="20" spans="1:12" s="130" customFormat="1" ht="20.25" customHeight="1" thickBot="1">
      <c r="A20" s="927"/>
      <c r="B20" s="928"/>
      <c r="C20" s="928"/>
      <c r="D20" s="941"/>
      <c r="E20" s="645" t="s">
        <v>557</v>
      </c>
      <c r="F20" s="646" t="str">
        <f>共通入力ﾌｫｰﾏｯﾄ!E34</f>
        <v/>
      </c>
      <c r="G20" s="934">
        <f>共通入力ﾌｫｰﾏｯﾄ!F34</f>
        <v>0</v>
      </c>
      <c r="H20" s="935"/>
      <c r="I20" s="936"/>
      <c r="J20" s="937">
        <f>共通入力ﾌｫｰﾏｯﾄ!H34</f>
        <v>0</v>
      </c>
      <c r="K20" s="938"/>
      <c r="L20" s="939"/>
    </row>
    <row r="21" spans="1:12" s="130" customFormat="1" ht="10.5" customHeight="1" thickTop="1">
      <c r="A21" s="539"/>
      <c r="B21" s="539"/>
      <c r="C21" s="539"/>
      <c r="D21" s="539"/>
      <c r="E21" s="539"/>
      <c r="F21" s="539"/>
      <c r="G21" s="539"/>
      <c r="H21" s="539"/>
      <c r="I21" s="539"/>
      <c r="J21" s="883" t="s">
        <v>1266</v>
      </c>
      <c r="K21" s="883"/>
      <c r="L21" s="883"/>
    </row>
    <row r="22" spans="1:12" s="130" customFormat="1" ht="18" customHeight="1" thickBot="1">
      <c r="A22" s="882" t="s">
        <v>73</v>
      </c>
      <c r="B22" s="882"/>
      <c r="C22" s="882"/>
      <c r="D22" s="882"/>
      <c r="E22" s="882"/>
      <c r="F22" s="882"/>
      <c r="G22" s="882"/>
      <c r="H22" s="882"/>
      <c r="I22" s="882"/>
      <c r="J22" s="884"/>
      <c r="K22" s="884"/>
      <c r="L22" s="884"/>
    </row>
    <row r="23" spans="1:12" s="130" customFormat="1" ht="15" customHeight="1" thickTop="1" thickBot="1">
      <c r="A23" s="548" t="s">
        <v>74</v>
      </c>
      <c r="B23" s="533" t="s">
        <v>75</v>
      </c>
      <c r="C23" s="893" t="s">
        <v>76</v>
      </c>
      <c r="D23" s="894"/>
      <c r="E23" s="894"/>
      <c r="F23" s="894"/>
      <c r="G23" s="894"/>
      <c r="H23" s="894"/>
      <c r="I23" s="894"/>
      <c r="J23" s="894"/>
      <c r="K23" s="894"/>
      <c r="L23" s="895"/>
    </row>
    <row r="24" spans="1:12" s="130" customFormat="1" ht="17.25" customHeight="1" thickTop="1" thickBot="1">
      <c r="A24" s="896" t="s">
        <v>77</v>
      </c>
      <c r="B24" s="897"/>
      <c r="C24" s="898"/>
      <c r="D24" s="898"/>
      <c r="E24" s="898"/>
      <c r="F24" s="898"/>
      <c r="G24" s="898"/>
      <c r="H24" s="898"/>
      <c r="I24" s="898"/>
      <c r="J24" s="898"/>
      <c r="K24" s="898"/>
      <c r="L24" s="899"/>
    </row>
    <row r="25" spans="1:12" s="518" customFormat="1" ht="17.25" customHeight="1" thickTop="1">
      <c r="A25" s="647" t="s">
        <v>3</v>
      </c>
      <c r="B25" s="534"/>
      <c r="C25" s="866" t="s">
        <v>1174</v>
      </c>
      <c r="D25" s="913"/>
      <c r="E25" s="913"/>
      <c r="F25" s="913"/>
      <c r="G25" s="913"/>
      <c r="H25" s="913"/>
      <c r="I25" s="913"/>
      <c r="J25" s="913"/>
      <c r="K25" s="913"/>
      <c r="L25" s="914"/>
    </row>
    <row r="26" spans="1:12" s="130" customFormat="1" ht="17.25" customHeight="1">
      <c r="A26" s="648" t="s">
        <v>3</v>
      </c>
      <c r="B26" s="535"/>
      <c r="C26" s="900" t="s">
        <v>1179</v>
      </c>
      <c r="D26" s="900"/>
      <c r="E26" s="900"/>
      <c r="F26" s="900"/>
      <c r="G26" s="900"/>
      <c r="H26" s="900"/>
      <c r="I26" s="900"/>
      <c r="J26" s="900"/>
      <c r="K26" s="900"/>
      <c r="L26" s="901"/>
    </row>
    <row r="27" spans="1:12" s="130" customFormat="1" ht="17.25" customHeight="1">
      <c r="A27" s="892" t="s">
        <v>1180</v>
      </c>
      <c r="B27" s="874"/>
      <c r="C27" s="874"/>
      <c r="D27" s="874"/>
      <c r="E27" s="874"/>
      <c r="F27" s="874"/>
      <c r="G27" s="874"/>
      <c r="H27" s="874"/>
      <c r="I27" s="874"/>
      <c r="J27" s="874"/>
      <c r="K27" s="874"/>
      <c r="L27" s="875"/>
    </row>
    <row r="28" spans="1:12" s="130" customFormat="1" ht="21" customHeight="1">
      <c r="A28" s="902" t="s">
        <v>3</v>
      </c>
      <c r="B28" s="904"/>
      <c r="C28" s="915" t="s">
        <v>1241</v>
      </c>
      <c r="D28" s="916"/>
      <c r="E28" s="916"/>
      <c r="F28" s="916"/>
      <c r="G28" s="916"/>
      <c r="H28" s="916"/>
      <c r="I28" s="916"/>
      <c r="J28" s="916"/>
      <c r="K28" s="916"/>
      <c r="L28" s="917"/>
    </row>
    <row r="29" spans="1:12" s="130" customFormat="1" ht="21" customHeight="1">
      <c r="A29" s="903"/>
      <c r="B29" s="905"/>
      <c r="C29" s="915"/>
      <c r="D29" s="916"/>
      <c r="E29" s="916"/>
      <c r="F29" s="916"/>
      <c r="G29" s="916"/>
      <c r="H29" s="916"/>
      <c r="I29" s="916"/>
      <c r="J29" s="916"/>
      <c r="K29" s="916"/>
      <c r="L29" s="917"/>
    </row>
    <row r="30" spans="1:12" s="130" customFormat="1" ht="21" customHeight="1">
      <c r="A30" s="903"/>
      <c r="B30" s="905"/>
      <c r="C30" s="915"/>
      <c r="D30" s="916"/>
      <c r="E30" s="916"/>
      <c r="F30" s="916"/>
      <c r="G30" s="916"/>
      <c r="H30" s="916"/>
      <c r="I30" s="916"/>
      <c r="J30" s="916"/>
      <c r="K30" s="916"/>
      <c r="L30" s="917"/>
    </row>
    <row r="31" spans="1:12" s="130" customFormat="1" ht="21" customHeight="1">
      <c r="A31" s="903"/>
      <c r="B31" s="905"/>
      <c r="C31" s="918"/>
      <c r="D31" s="919"/>
      <c r="E31" s="919"/>
      <c r="F31" s="919"/>
      <c r="G31" s="919"/>
      <c r="H31" s="919"/>
      <c r="I31" s="919"/>
      <c r="J31" s="919"/>
      <c r="K31" s="919"/>
      <c r="L31" s="920"/>
    </row>
    <row r="32" spans="1:12" s="130" customFormat="1" ht="17.25" customHeight="1">
      <c r="A32" s="903"/>
      <c r="B32" s="905"/>
      <c r="C32" s="907" t="s">
        <v>1231</v>
      </c>
      <c r="D32" s="908"/>
      <c r="E32" s="908"/>
      <c r="F32" s="908"/>
      <c r="G32" s="908"/>
      <c r="H32" s="908"/>
      <c r="I32" s="908"/>
      <c r="J32" s="908"/>
      <c r="K32" s="908"/>
      <c r="L32" s="909"/>
    </row>
    <row r="33" spans="1:12" s="130" customFormat="1" ht="17.25" customHeight="1">
      <c r="A33" s="903"/>
      <c r="B33" s="906"/>
      <c r="C33" s="910" t="s">
        <v>1093</v>
      </c>
      <c r="D33" s="911"/>
      <c r="E33" s="911"/>
      <c r="F33" s="911"/>
      <c r="G33" s="911"/>
      <c r="H33" s="911"/>
      <c r="I33" s="911"/>
      <c r="J33" s="911"/>
      <c r="K33" s="911"/>
      <c r="L33" s="912"/>
    </row>
    <row r="34" spans="1:12" s="130" customFormat="1" ht="17.25" customHeight="1">
      <c r="A34" s="647" t="s">
        <v>3</v>
      </c>
      <c r="B34" s="536"/>
      <c r="C34" s="885" t="s">
        <v>1232</v>
      </c>
      <c r="D34" s="886"/>
      <c r="E34" s="886"/>
      <c r="F34" s="886"/>
      <c r="G34" s="886"/>
      <c r="H34" s="886"/>
      <c r="I34" s="886"/>
      <c r="J34" s="886"/>
      <c r="K34" s="886"/>
      <c r="L34" s="887"/>
    </row>
    <row r="35" spans="1:12" s="130" customFormat="1" ht="17.25" customHeight="1">
      <c r="A35" s="649" t="s">
        <v>70</v>
      </c>
      <c r="B35" s="535"/>
      <c r="C35" s="888" t="s">
        <v>1167</v>
      </c>
      <c r="D35" s="889"/>
      <c r="E35" s="889"/>
      <c r="F35" s="889"/>
      <c r="G35" s="889"/>
      <c r="H35" s="889"/>
      <c r="I35" s="889"/>
      <c r="J35" s="889"/>
      <c r="K35" s="889"/>
      <c r="L35" s="890"/>
    </row>
    <row r="36" spans="1:12" s="130" customFormat="1" ht="17.25" customHeight="1">
      <c r="A36" s="649" t="s">
        <v>78</v>
      </c>
      <c r="B36" s="535"/>
      <c r="C36" s="867" t="s">
        <v>1223</v>
      </c>
      <c r="D36" s="867"/>
      <c r="E36" s="867"/>
      <c r="F36" s="867"/>
      <c r="G36" s="867"/>
      <c r="H36" s="867"/>
      <c r="I36" s="867"/>
      <c r="J36" s="867"/>
      <c r="K36" s="867"/>
      <c r="L36" s="868"/>
    </row>
    <row r="37" spans="1:12" ht="17.25" customHeight="1">
      <c r="A37" s="649" t="s">
        <v>79</v>
      </c>
      <c r="B37" s="535"/>
      <c r="C37" s="867" t="s">
        <v>1233</v>
      </c>
      <c r="D37" s="867"/>
      <c r="E37" s="867"/>
      <c r="F37" s="867"/>
      <c r="G37" s="867"/>
      <c r="H37" s="867"/>
      <c r="I37" s="867"/>
      <c r="J37" s="867"/>
      <c r="K37" s="867"/>
      <c r="L37" s="868"/>
    </row>
    <row r="38" spans="1:12" s="130" customFormat="1" ht="17.25" customHeight="1">
      <c r="A38" s="649" t="s">
        <v>78</v>
      </c>
      <c r="B38" s="535"/>
      <c r="C38" s="874" t="s">
        <v>1164</v>
      </c>
      <c r="D38" s="874"/>
      <c r="E38" s="874"/>
      <c r="F38" s="874"/>
      <c r="G38" s="874"/>
      <c r="H38" s="874"/>
      <c r="I38" s="874"/>
      <c r="J38" s="874"/>
      <c r="K38" s="874"/>
      <c r="L38" s="875"/>
    </row>
    <row r="39" spans="1:12" s="525" customFormat="1" ht="17.25" customHeight="1">
      <c r="A39" s="650" t="s">
        <v>3</v>
      </c>
      <c r="B39" s="535"/>
      <c r="C39" s="888" t="s">
        <v>1165</v>
      </c>
      <c r="D39" s="889"/>
      <c r="E39" s="889"/>
      <c r="F39" s="889"/>
      <c r="G39" s="889"/>
      <c r="H39" s="889"/>
      <c r="I39" s="889"/>
      <c r="J39" s="889"/>
      <c r="K39" s="889"/>
      <c r="L39" s="890"/>
    </row>
    <row r="40" spans="1:12" s="130" customFormat="1" ht="17.25" customHeight="1" thickBot="1">
      <c r="A40" s="649" t="s">
        <v>78</v>
      </c>
      <c r="B40" s="537"/>
      <c r="C40" s="891" t="s">
        <v>1166</v>
      </c>
      <c r="D40" s="867"/>
      <c r="E40" s="867"/>
      <c r="F40" s="867"/>
      <c r="G40" s="867"/>
      <c r="H40" s="867"/>
      <c r="I40" s="867"/>
      <c r="J40" s="867"/>
      <c r="K40" s="867"/>
      <c r="L40" s="868"/>
    </row>
    <row r="41" spans="1:12" s="130" customFormat="1" ht="17.25" customHeight="1" thickTop="1" thickBot="1">
      <c r="A41" s="876" t="s">
        <v>1154</v>
      </c>
      <c r="B41" s="877"/>
      <c r="C41" s="877"/>
      <c r="D41" s="877"/>
      <c r="E41" s="877"/>
      <c r="F41" s="877"/>
      <c r="G41" s="877"/>
      <c r="H41" s="877"/>
      <c r="I41" s="877"/>
      <c r="J41" s="877"/>
      <c r="K41" s="877"/>
      <c r="L41" s="878"/>
    </row>
    <row r="42" spans="1:12" s="130" customFormat="1" ht="17.25" customHeight="1" thickTop="1">
      <c r="A42" s="649" t="s">
        <v>80</v>
      </c>
      <c r="B42" s="538" t="s">
        <v>422</v>
      </c>
      <c r="C42" s="892" t="s">
        <v>1234</v>
      </c>
      <c r="D42" s="874"/>
      <c r="E42" s="874"/>
      <c r="F42" s="874"/>
      <c r="G42" s="874"/>
      <c r="H42" s="874"/>
      <c r="I42" s="874"/>
      <c r="J42" s="874"/>
      <c r="K42" s="874"/>
      <c r="L42" s="875"/>
    </row>
    <row r="43" spans="1:12" s="130" customFormat="1" ht="17.25" customHeight="1">
      <c r="A43" s="651" t="s">
        <v>80</v>
      </c>
      <c r="B43" s="535"/>
      <c r="C43" s="863" t="s">
        <v>1235</v>
      </c>
      <c r="D43" s="864"/>
      <c r="E43" s="864"/>
      <c r="F43" s="864"/>
      <c r="G43" s="864"/>
      <c r="H43" s="864"/>
      <c r="I43" s="864"/>
      <c r="J43" s="864"/>
      <c r="K43" s="864"/>
      <c r="L43" s="865"/>
    </row>
    <row r="44" spans="1:12" s="130" customFormat="1" ht="17.25" customHeight="1">
      <c r="A44" s="652" t="s">
        <v>79</v>
      </c>
      <c r="B44" s="535"/>
      <c r="C44" s="863" t="s">
        <v>1236</v>
      </c>
      <c r="D44" s="864"/>
      <c r="E44" s="864"/>
      <c r="F44" s="864"/>
      <c r="G44" s="864"/>
      <c r="H44" s="864"/>
      <c r="I44" s="864"/>
      <c r="J44" s="864"/>
      <c r="K44" s="864"/>
      <c r="L44" s="865"/>
    </row>
    <row r="45" spans="1:12" s="130" customFormat="1" ht="17.25" customHeight="1">
      <c r="A45" s="651" t="s">
        <v>79</v>
      </c>
      <c r="B45" s="535" t="s">
        <v>422</v>
      </c>
      <c r="C45" s="866" t="s">
        <v>1162</v>
      </c>
      <c r="D45" s="867"/>
      <c r="E45" s="867"/>
      <c r="F45" s="867"/>
      <c r="G45" s="867"/>
      <c r="H45" s="867"/>
      <c r="I45" s="867"/>
      <c r="J45" s="867"/>
      <c r="K45" s="867"/>
      <c r="L45" s="868"/>
    </row>
    <row r="46" spans="1:12" s="130" customFormat="1" ht="17.25" customHeight="1" thickBot="1">
      <c r="A46" s="649" t="s">
        <v>80</v>
      </c>
      <c r="B46" s="537"/>
      <c r="C46" s="869" t="s">
        <v>1163</v>
      </c>
      <c r="D46" s="870"/>
      <c r="E46" s="870"/>
      <c r="F46" s="870"/>
      <c r="G46" s="870"/>
      <c r="H46" s="870"/>
      <c r="I46" s="870"/>
      <c r="J46" s="870"/>
      <c r="K46" s="870"/>
      <c r="L46" s="871"/>
    </row>
    <row r="47" spans="1:12" s="130" customFormat="1" ht="17.25" customHeight="1" thickTop="1" thickBot="1">
      <c r="A47" s="876" t="s">
        <v>1155</v>
      </c>
      <c r="B47" s="877"/>
      <c r="C47" s="877"/>
      <c r="D47" s="877"/>
      <c r="E47" s="877"/>
      <c r="F47" s="877"/>
      <c r="G47" s="877"/>
      <c r="H47" s="877"/>
      <c r="I47" s="877"/>
      <c r="J47" s="877"/>
      <c r="K47" s="877"/>
      <c r="L47" s="878"/>
    </row>
    <row r="48" spans="1:12" s="130" customFormat="1" ht="17.25" customHeight="1" thickTop="1">
      <c r="A48" s="651" t="s">
        <v>70</v>
      </c>
      <c r="B48" s="538" t="s">
        <v>422</v>
      </c>
      <c r="C48" s="879" t="s">
        <v>1242</v>
      </c>
      <c r="D48" s="880"/>
      <c r="E48" s="880"/>
      <c r="F48" s="880"/>
      <c r="G48" s="880"/>
      <c r="H48" s="880"/>
      <c r="I48" s="880"/>
      <c r="J48" s="880"/>
      <c r="K48" s="880"/>
      <c r="L48" s="881"/>
    </row>
    <row r="49" spans="1:15" s="130" customFormat="1" ht="17.25" customHeight="1">
      <c r="A49" s="651" t="s">
        <v>79</v>
      </c>
      <c r="B49" s="535"/>
      <c r="C49" s="863" t="s">
        <v>1237</v>
      </c>
      <c r="D49" s="864"/>
      <c r="E49" s="864"/>
      <c r="F49" s="864"/>
      <c r="G49" s="864"/>
      <c r="H49" s="864"/>
      <c r="I49" s="864"/>
      <c r="J49" s="864"/>
      <c r="K49" s="864"/>
      <c r="L49" s="865"/>
    </row>
    <row r="50" spans="1:15" s="130" customFormat="1" ht="17.25" customHeight="1">
      <c r="A50" s="651" t="s">
        <v>79</v>
      </c>
      <c r="B50" s="535"/>
      <c r="C50" s="873" t="s">
        <v>1160</v>
      </c>
      <c r="D50" s="874"/>
      <c r="E50" s="874"/>
      <c r="F50" s="874"/>
      <c r="G50" s="874"/>
      <c r="H50" s="874"/>
      <c r="I50" s="874"/>
      <c r="J50" s="874"/>
      <c r="K50" s="874"/>
      <c r="L50" s="875"/>
    </row>
    <row r="51" spans="1:15" s="130" customFormat="1" ht="17.25" customHeight="1" thickBot="1">
      <c r="A51" s="649" t="s">
        <v>70</v>
      </c>
      <c r="B51" s="537"/>
      <c r="C51" s="869" t="s">
        <v>1161</v>
      </c>
      <c r="D51" s="870"/>
      <c r="E51" s="870"/>
      <c r="F51" s="870"/>
      <c r="G51" s="870"/>
      <c r="H51" s="870"/>
      <c r="I51" s="870"/>
      <c r="J51" s="870"/>
      <c r="K51" s="870"/>
      <c r="L51" s="871"/>
    </row>
    <row r="52" spans="1:15" s="130" customFormat="1" ht="23.25" customHeight="1" thickTop="1">
      <c r="B52" s="539" t="s">
        <v>1157</v>
      </c>
      <c r="C52" s="539"/>
      <c r="D52" s="539"/>
      <c r="E52" s="539"/>
      <c r="F52" s="539"/>
      <c r="G52" s="539"/>
      <c r="H52" s="539"/>
      <c r="I52" s="539"/>
      <c r="J52" s="539"/>
      <c r="K52" s="539"/>
      <c r="L52" s="539"/>
      <c r="O52" s="450"/>
    </row>
    <row r="53" spans="1:15" s="130" customFormat="1" ht="21" customHeight="1">
      <c r="D53" s="975" t="s">
        <v>81</v>
      </c>
      <c r="E53" s="975"/>
      <c r="F53" s="975"/>
      <c r="G53" s="460"/>
      <c r="J53" s="149"/>
      <c r="K53" s="524"/>
      <c r="L53" s="149"/>
    </row>
    <row r="54" spans="1:15" s="130" customFormat="1" ht="24" customHeight="1">
      <c r="D54" s="976" t="s">
        <v>1153</v>
      </c>
      <c r="E54" s="977"/>
      <c r="F54" s="633" t="s">
        <v>1091</v>
      </c>
      <c r="J54" s="149"/>
      <c r="K54" s="524"/>
      <c r="L54" s="149"/>
    </row>
    <row r="55" spans="1:15" s="448" customFormat="1" ht="24" customHeight="1">
      <c r="D55" s="978" t="s">
        <v>1158</v>
      </c>
      <c r="E55" s="979"/>
      <c r="F55" s="634" t="s">
        <v>1092</v>
      </c>
      <c r="J55" s="449"/>
      <c r="K55" s="524"/>
      <c r="L55" s="449"/>
    </row>
    <row r="56" spans="1:15" s="130" customFormat="1" ht="27" customHeight="1">
      <c r="J56" s="149"/>
      <c r="K56" s="524"/>
      <c r="L56" s="149"/>
    </row>
    <row r="57" spans="1:15" s="130" customFormat="1" ht="24.75" customHeight="1">
      <c r="B57" s="555"/>
      <c r="C57" s="555"/>
      <c r="D57" s="555"/>
      <c r="E57" s="555"/>
      <c r="F57" s="555"/>
      <c r="G57" s="555"/>
      <c r="H57" s="555"/>
      <c r="I57" s="555"/>
      <c r="J57" s="555"/>
      <c r="K57" s="555"/>
      <c r="L57" s="556" t="s">
        <v>82</v>
      </c>
    </row>
    <row r="58" spans="1:15" s="130" customFormat="1" ht="24.75" customHeight="1">
      <c r="A58" s="337"/>
      <c r="B58" s="337"/>
      <c r="C58" s="337"/>
      <c r="D58" s="337"/>
      <c r="E58" s="337"/>
      <c r="F58" s="337"/>
      <c r="G58" s="337"/>
      <c r="H58" s="337"/>
      <c r="I58" s="337"/>
      <c r="J58" s="337"/>
      <c r="K58" s="521"/>
      <c r="L58" s="337"/>
    </row>
    <row r="59" spans="1:15" s="130" customFormat="1" ht="25.5" customHeight="1">
      <c r="A59" s="872" t="s">
        <v>1238</v>
      </c>
      <c r="B59" s="872"/>
      <c r="C59" s="872"/>
      <c r="D59" s="872"/>
      <c r="E59" s="872"/>
      <c r="F59" s="872"/>
      <c r="G59" s="872"/>
      <c r="H59" s="872"/>
      <c r="I59" s="872"/>
      <c r="J59" s="872"/>
      <c r="K59" s="872"/>
      <c r="L59" s="872"/>
    </row>
    <row r="60" spans="1:15" s="130" customFormat="1" ht="25.5" customHeight="1">
      <c r="A60" s="846" t="str">
        <f>共通入力ﾌｫｰﾏｯﾄ!A2</f>
        <v>≪R８　市内業者定期用≫</v>
      </c>
      <c r="B60" s="846"/>
      <c r="C60" s="846"/>
      <c r="D60" s="846"/>
      <c r="E60" s="846"/>
      <c r="F60" s="846"/>
      <c r="G60" s="846"/>
      <c r="H60" s="846"/>
      <c r="I60" s="846"/>
      <c r="J60" s="846"/>
      <c r="K60" s="846"/>
      <c r="L60" s="846"/>
    </row>
    <row r="61" spans="1:15" s="542" customFormat="1" ht="16.5" customHeight="1">
      <c r="A61" s="553"/>
      <c r="B61" s="553"/>
      <c r="C61" s="553"/>
      <c r="D61" s="553"/>
      <c r="E61" s="553"/>
      <c r="F61" s="553"/>
      <c r="G61" s="553"/>
      <c r="H61" s="553"/>
      <c r="I61" s="553"/>
      <c r="J61" s="553"/>
      <c r="K61" s="553"/>
      <c r="L61" s="553"/>
    </row>
    <row r="62" spans="1:15" s="130" customFormat="1" ht="25.5" customHeight="1" thickBot="1">
      <c r="D62" s="241" t="s">
        <v>83</v>
      </c>
      <c r="K62" s="522"/>
    </row>
    <row r="63" spans="1:15" s="130" customFormat="1" ht="49.5" customHeight="1" thickTop="1" thickBot="1">
      <c r="A63" s="847" t="s">
        <v>1159</v>
      </c>
      <c r="B63" s="848"/>
      <c r="C63" s="849"/>
      <c r="D63" s="850">
        <f>共通入力ﾌｫｰﾏｯﾄ!D12</f>
        <v>0</v>
      </c>
      <c r="E63" s="850"/>
      <c r="F63" s="850"/>
      <c r="G63" s="850"/>
      <c r="H63" s="850"/>
      <c r="I63" s="850"/>
      <c r="J63" s="850"/>
      <c r="K63" s="850"/>
      <c r="L63" s="851"/>
    </row>
    <row r="64" spans="1:15" s="130" customFormat="1" ht="21" customHeight="1" thickTop="1">
      <c r="A64" s="852" t="s">
        <v>0</v>
      </c>
      <c r="B64" s="852"/>
      <c r="C64" s="667"/>
      <c r="D64" s="237" t="s">
        <v>1</v>
      </c>
      <c r="E64" s="853" t="s">
        <v>5</v>
      </c>
      <c r="F64" s="854"/>
      <c r="G64" s="859" t="s">
        <v>2</v>
      </c>
      <c r="H64" s="860"/>
      <c r="I64" s="861"/>
      <c r="J64" s="860" t="s">
        <v>15</v>
      </c>
      <c r="K64" s="860"/>
      <c r="L64" s="862"/>
    </row>
    <row r="65" spans="1:12" s="130" customFormat="1" ht="29.25" customHeight="1">
      <c r="A65" s="842" t="s">
        <v>3</v>
      </c>
      <c r="B65" s="843"/>
      <c r="C65" s="843"/>
      <c r="D65" s="835" t="s">
        <v>8</v>
      </c>
      <c r="E65" s="238" t="s">
        <v>554</v>
      </c>
      <c r="F65" s="70" t="str">
        <f>共通入力ﾌｫｰﾏｯﾄ!E27</f>
        <v/>
      </c>
      <c r="G65" s="827">
        <f>共通入力ﾌｫｰﾏｯﾄ!F27</f>
        <v>0</v>
      </c>
      <c r="H65" s="828"/>
      <c r="I65" s="829"/>
      <c r="J65" s="827" t="str">
        <f>共通入力ﾌｫｰﾏｯﾄ!H27</f>
        <v>　</v>
      </c>
      <c r="K65" s="828"/>
      <c r="L65" s="830"/>
    </row>
    <row r="66" spans="1:12" s="130" customFormat="1" ht="29.25" customHeight="1">
      <c r="A66" s="844"/>
      <c r="B66" s="845"/>
      <c r="C66" s="845"/>
      <c r="D66" s="837"/>
      <c r="E66" s="238" t="s">
        <v>555</v>
      </c>
      <c r="F66" s="70" t="str">
        <f>共通入力ﾌｫｰﾏｯﾄ!E28</f>
        <v/>
      </c>
      <c r="G66" s="827">
        <f>共通入力ﾌｫｰﾏｯﾄ!F28</f>
        <v>0</v>
      </c>
      <c r="H66" s="828"/>
      <c r="I66" s="829"/>
      <c r="J66" s="827" t="str">
        <f>共通入力ﾌｫｰﾏｯﾄ!H28</f>
        <v>　</v>
      </c>
      <c r="K66" s="828"/>
      <c r="L66" s="830"/>
    </row>
    <row r="67" spans="1:12" s="130" customFormat="1" ht="29.25" customHeight="1">
      <c r="A67" s="825" t="s">
        <v>3</v>
      </c>
      <c r="B67" s="825"/>
      <c r="C67" s="826"/>
      <c r="D67" s="338" t="s">
        <v>9</v>
      </c>
      <c r="E67" s="238"/>
      <c r="F67" s="339" t="str">
        <f>共通入力ﾌｫｰﾏｯﾄ!E29</f>
        <v/>
      </c>
      <c r="G67" s="855">
        <f>共通入力ﾌｫｰﾏｯﾄ!F29</f>
        <v>0</v>
      </c>
      <c r="H67" s="856"/>
      <c r="I67" s="857"/>
      <c r="J67" s="855">
        <f>共通入力ﾌｫｰﾏｯﾄ!H29</f>
        <v>0</v>
      </c>
      <c r="K67" s="856"/>
      <c r="L67" s="858"/>
    </row>
    <row r="68" spans="1:12" s="130" customFormat="1" ht="29.25" customHeight="1">
      <c r="A68" s="825" t="s">
        <v>3</v>
      </c>
      <c r="B68" s="825"/>
      <c r="C68" s="826"/>
      <c r="D68" s="835" t="s">
        <v>10</v>
      </c>
      <c r="E68" s="238" t="s">
        <v>554</v>
      </c>
      <c r="F68" s="70" t="str">
        <f>共通入力ﾌｫｰﾏｯﾄ!E30</f>
        <v/>
      </c>
      <c r="G68" s="827">
        <f>共通入力ﾌｫｰﾏｯﾄ!F30</f>
        <v>0</v>
      </c>
      <c r="H68" s="828"/>
      <c r="I68" s="829"/>
      <c r="J68" s="827">
        <f>共通入力ﾌｫｰﾏｯﾄ!H30</f>
        <v>0</v>
      </c>
      <c r="K68" s="828"/>
      <c r="L68" s="830"/>
    </row>
    <row r="69" spans="1:12" s="130" customFormat="1" ht="29.25" customHeight="1">
      <c r="A69" s="825"/>
      <c r="B69" s="825"/>
      <c r="C69" s="826"/>
      <c r="D69" s="837"/>
      <c r="E69" s="238" t="s">
        <v>555</v>
      </c>
      <c r="F69" s="70" t="str">
        <f>共通入力ﾌｫｰﾏｯﾄ!E31</f>
        <v/>
      </c>
      <c r="G69" s="827">
        <f>共通入力ﾌｫｰﾏｯﾄ!F31</f>
        <v>0</v>
      </c>
      <c r="H69" s="828"/>
      <c r="I69" s="829"/>
      <c r="J69" s="827">
        <f>共通入力ﾌｫｰﾏｯﾄ!H31</f>
        <v>0</v>
      </c>
      <c r="K69" s="828"/>
      <c r="L69" s="830"/>
    </row>
    <row r="70" spans="1:12" s="130" customFormat="1" ht="29.25" customHeight="1">
      <c r="A70" s="825" t="s">
        <v>3</v>
      </c>
      <c r="B70" s="825"/>
      <c r="C70" s="826"/>
      <c r="D70" s="835" t="s">
        <v>11</v>
      </c>
      <c r="E70" s="238" t="s">
        <v>554</v>
      </c>
      <c r="F70" s="70" t="str">
        <f>共通入力ﾌｫｰﾏｯﾄ!E32</f>
        <v/>
      </c>
      <c r="G70" s="827">
        <f>共通入力ﾌｫｰﾏｯﾄ!F32</f>
        <v>0</v>
      </c>
      <c r="H70" s="828"/>
      <c r="I70" s="829"/>
      <c r="J70" s="827">
        <f>共通入力ﾌｫｰﾏｯﾄ!H32</f>
        <v>0</v>
      </c>
      <c r="K70" s="828"/>
      <c r="L70" s="830"/>
    </row>
    <row r="71" spans="1:12" s="130" customFormat="1" ht="29.25" customHeight="1">
      <c r="A71" s="825"/>
      <c r="B71" s="825"/>
      <c r="C71" s="826"/>
      <c r="D71" s="836"/>
      <c r="E71" s="238" t="s">
        <v>555</v>
      </c>
      <c r="F71" s="70" t="str">
        <f>共通入力ﾌｫｰﾏｯﾄ!E33</f>
        <v/>
      </c>
      <c r="G71" s="827">
        <f>共通入力ﾌｫｰﾏｯﾄ!F33</f>
        <v>0</v>
      </c>
      <c r="H71" s="828"/>
      <c r="I71" s="829"/>
      <c r="J71" s="827">
        <f>共通入力ﾌｫｰﾏｯﾄ!H33</f>
        <v>0</v>
      </c>
      <c r="K71" s="828"/>
      <c r="L71" s="830"/>
    </row>
    <row r="72" spans="1:12" s="130" customFormat="1" ht="29.25" customHeight="1" thickBot="1">
      <c r="A72" s="825"/>
      <c r="B72" s="825"/>
      <c r="C72" s="826"/>
      <c r="D72" s="837"/>
      <c r="E72" s="239" t="s">
        <v>557</v>
      </c>
      <c r="F72" s="71" t="str">
        <f>共通入力ﾌｫｰﾏｯﾄ!E34</f>
        <v/>
      </c>
      <c r="G72" s="831">
        <f>共通入力ﾌｫｰﾏｯﾄ!F34</f>
        <v>0</v>
      </c>
      <c r="H72" s="832"/>
      <c r="I72" s="833"/>
      <c r="J72" s="831">
        <f>共通入力ﾌｫｰﾏｯﾄ!H34</f>
        <v>0</v>
      </c>
      <c r="K72" s="832"/>
      <c r="L72" s="838"/>
    </row>
    <row r="73" spans="1:12" s="130" customFormat="1" ht="18" customHeight="1" thickTop="1">
      <c r="A73" s="834"/>
      <c r="B73" s="834"/>
      <c r="C73" s="834"/>
      <c r="D73" s="834"/>
      <c r="E73" s="834"/>
      <c r="F73" s="834"/>
      <c r="G73" s="834"/>
      <c r="H73" s="834"/>
      <c r="I73" s="176"/>
      <c r="J73" s="839" t="s">
        <v>1267</v>
      </c>
      <c r="K73" s="840"/>
      <c r="L73" s="840"/>
    </row>
    <row r="74" spans="1:12" s="130" customFormat="1" ht="18" customHeight="1">
      <c r="A74" s="597" t="s">
        <v>1239</v>
      </c>
      <c r="B74" s="597"/>
      <c r="C74" s="597"/>
      <c r="D74" s="597"/>
      <c r="E74" s="597"/>
      <c r="F74" s="597"/>
      <c r="G74" s="597"/>
      <c r="H74" s="597"/>
      <c r="I74" s="598"/>
      <c r="J74" s="841"/>
      <c r="K74" s="841"/>
      <c r="L74" s="841"/>
    </row>
    <row r="75" spans="1:12" s="130" customFormat="1" ht="18" customHeight="1">
      <c r="A75" s="597" t="s">
        <v>84</v>
      </c>
      <c r="B75" s="597"/>
      <c r="C75" s="597"/>
      <c r="D75" s="597"/>
      <c r="E75" s="597"/>
      <c r="F75" s="597"/>
      <c r="G75" s="597"/>
      <c r="H75" s="597"/>
      <c r="I75" s="597"/>
      <c r="J75" s="597"/>
      <c r="K75" s="597"/>
      <c r="L75" s="597"/>
    </row>
    <row r="76" spans="1:12" s="130" customFormat="1" ht="18" customHeight="1">
      <c r="A76" s="241"/>
      <c r="B76" s="241"/>
      <c r="C76" s="241"/>
      <c r="D76" s="241"/>
      <c r="E76" s="241"/>
      <c r="F76" s="241"/>
      <c r="G76" s="241"/>
      <c r="H76" s="241"/>
      <c r="I76" s="241"/>
      <c r="J76" s="241"/>
      <c r="K76" s="523"/>
      <c r="L76" s="241"/>
    </row>
    <row r="77" spans="1:12" s="130" customFormat="1" ht="18" customHeight="1">
      <c r="A77" s="241"/>
      <c r="B77" s="241"/>
      <c r="C77" s="241"/>
      <c r="D77" s="241"/>
      <c r="E77" s="241"/>
      <c r="F77" s="241"/>
      <c r="G77" s="241"/>
      <c r="H77" s="241"/>
      <c r="I77" s="241"/>
      <c r="J77" s="241"/>
      <c r="K77" s="523"/>
      <c r="L77" s="241"/>
    </row>
    <row r="78" spans="1:12" s="130" customFormat="1" ht="18" customHeight="1">
      <c r="A78" s="241"/>
      <c r="B78" s="241"/>
      <c r="C78" s="241"/>
      <c r="D78" s="241"/>
      <c r="E78" s="241"/>
      <c r="F78" s="241"/>
      <c r="G78" s="241"/>
      <c r="H78" s="241"/>
      <c r="I78" s="241"/>
      <c r="J78" s="241"/>
      <c r="K78" s="523"/>
      <c r="L78" s="241"/>
    </row>
    <row r="79" spans="1:12" ht="18" customHeight="1">
      <c r="A79" s="130"/>
      <c r="B79" s="130"/>
      <c r="C79" s="130"/>
      <c r="D79" s="130"/>
      <c r="E79" s="130"/>
      <c r="F79" s="130"/>
      <c r="G79" s="130"/>
      <c r="H79" s="130"/>
      <c r="I79" s="130"/>
      <c r="J79" s="130"/>
      <c r="K79" s="522"/>
      <c r="L79" s="130"/>
    </row>
    <row r="80" spans="1:12" ht="24" customHeight="1">
      <c r="A80" s="824" t="s">
        <v>1240</v>
      </c>
      <c r="B80" s="824"/>
      <c r="C80" s="824"/>
      <c r="D80" s="824"/>
      <c r="E80" s="824"/>
      <c r="F80" s="824"/>
      <c r="G80" s="824"/>
      <c r="H80" s="824"/>
      <c r="I80" s="824"/>
      <c r="J80" s="824"/>
      <c r="K80" s="824"/>
      <c r="L80" s="824"/>
    </row>
    <row r="81" spans="1:12" ht="18" customHeight="1">
      <c r="A81" s="604"/>
      <c r="B81" s="604"/>
      <c r="C81" s="604"/>
      <c r="D81" s="604"/>
      <c r="E81" s="604"/>
      <c r="F81" s="604"/>
      <c r="G81" s="604"/>
      <c r="H81" s="604"/>
      <c r="I81" s="604"/>
      <c r="J81" s="604"/>
      <c r="K81" s="604"/>
      <c r="L81" s="604"/>
    </row>
    <row r="82" spans="1:12" ht="18" customHeight="1">
      <c r="A82" s="604"/>
      <c r="B82" s="605"/>
      <c r="C82" s="606" t="s">
        <v>1034</v>
      </c>
      <c r="D82" s="605"/>
      <c r="E82" s="605"/>
      <c r="F82" s="604"/>
      <c r="G82" s="604"/>
      <c r="H82" s="604"/>
      <c r="I82" s="604"/>
      <c r="J82" s="604"/>
      <c r="K82" s="604"/>
      <c r="L82" s="604"/>
    </row>
    <row r="83" spans="1:12" ht="18" customHeight="1">
      <c r="A83" s="130"/>
      <c r="B83" s="130"/>
      <c r="C83" s="130"/>
      <c r="D83" s="130"/>
      <c r="E83" s="130"/>
      <c r="F83" s="130"/>
      <c r="G83" s="130"/>
      <c r="H83" s="130"/>
      <c r="I83" s="130"/>
      <c r="J83" s="130"/>
      <c r="K83" s="522"/>
      <c r="L83" s="130"/>
    </row>
    <row r="84" spans="1:12" ht="18" customHeight="1">
      <c r="A84" s="130"/>
      <c r="B84" s="130"/>
      <c r="C84" s="130"/>
      <c r="D84" s="130"/>
      <c r="E84" s="130"/>
      <c r="F84" s="130"/>
      <c r="G84" s="130"/>
      <c r="H84" s="130"/>
      <c r="I84" s="130"/>
      <c r="J84" s="130"/>
      <c r="K84" s="522"/>
      <c r="L84" s="130"/>
    </row>
    <row r="85" spans="1:12" ht="18" customHeight="1">
      <c r="A85" s="130"/>
      <c r="B85" s="130"/>
      <c r="C85" s="130"/>
      <c r="D85" s="130"/>
      <c r="E85" s="130"/>
      <c r="F85" s="130"/>
      <c r="G85" s="130"/>
      <c r="H85" s="130"/>
      <c r="I85" s="130"/>
      <c r="J85" s="130"/>
      <c r="K85" s="522"/>
      <c r="L85" s="130"/>
    </row>
    <row r="86" spans="1:12" ht="18" customHeight="1">
      <c r="A86" s="130"/>
      <c r="B86" s="130"/>
      <c r="C86" s="130"/>
      <c r="D86" s="130"/>
      <c r="E86" s="130"/>
      <c r="F86" s="130"/>
      <c r="G86" s="130"/>
      <c r="H86" s="130"/>
      <c r="I86" s="130"/>
      <c r="J86" s="130"/>
      <c r="K86" s="522"/>
      <c r="L86" s="130"/>
    </row>
    <row r="87" spans="1:12" ht="18" customHeight="1">
      <c r="A87" s="448"/>
      <c r="B87" s="448"/>
      <c r="C87" s="448"/>
      <c r="D87" s="448"/>
      <c r="E87" s="448"/>
      <c r="F87" s="448"/>
      <c r="G87" s="448"/>
      <c r="H87" s="448"/>
      <c r="I87" s="448"/>
      <c r="J87" s="448"/>
      <c r="K87" s="522"/>
      <c r="L87" s="448"/>
    </row>
    <row r="88" spans="1:12" ht="18" customHeight="1">
      <c r="A88" s="130"/>
      <c r="B88" s="130"/>
      <c r="C88" s="130"/>
      <c r="D88" s="130"/>
      <c r="E88" s="130"/>
      <c r="F88" s="130"/>
      <c r="G88" s="130"/>
      <c r="H88" s="130"/>
      <c r="I88" s="130"/>
      <c r="J88" s="130"/>
      <c r="K88" s="522"/>
      <c r="L88" s="130"/>
    </row>
    <row r="89" spans="1:12" ht="18" customHeight="1"/>
    <row r="90" spans="1:12" ht="18" customHeight="1">
      <c r="A90" s="969" t="s">
        <v>1089</v>
      </c>
      <c r="B90" s="969"/>
      <c r="C90" s="969"/>
      <c r="D90" s="969"/>
      <c r="E90" s="969"/>
      <c r="F90" s="969"/>
      <c r="G90" s="969"/>
      <c r="H90" s="969"/>
      <c r="I90" s="969"/>
      <c r="J90" s="969"/>
      <c r="K90" s="969"/>
      <c r="L90" s="969"/>
    </row>
    <row r="91" spans="1:12" ht="18" customHeight="1">
      <c r="A91" s="520" t="s">
        <v>1090</v>
      </c>
      <c r="B91" s="520"/>
      <c r="C91" s="520"/>
      <c r="D91" s="520"/>
      <c r="E91" s="520"/>
      <c r="F91" s="520"/>
      <c r="G91" s="520"/>
      <c r="H91" s="520"/>
      <c r="I91" s="520"/>
      <c r="J91" s="520"/>
      <c r="K91" s="520"/>
      <c r="L91" s="520"/>
    </row>
  </sheetData>
  <sheetProtection sheet="1" objects="1" scenarios="1"/>
  <mergeCells count="120">
    <mergeCell ref="A90:L90"/>
    <mergeCell ref="D10:G10"/>
    <mergeCell ref="E8:G8"/>
    <mergeCell ref="E9:G9"/>
    <mergeCell ref="D53:F53"/>
    <mergeCell ref="D54:E54"/>
    <mergeCell ref="D55:E55"/>
    <mergeCell ref="M3:R9"/>
    <mergeCell ref="A8:C8"/>
    <mergeCell ref="I8:L8"/>
    <mergeCell ref="A9:C9"/>
    <mergeCell ref="I9:L9"/>
    <mergeCell ref="A10:C10"/>
    <mergeCell ref="I10:L10"/>
    <mergeCell ref="A12:C12"/>
    <mergeCell ref="G12:I12"/>
    <mergeCell ref="J12:L12"/>
    <mergeCell ref="A13:C14"/>
    <mergeCell ref="G13:I13"/>
    <mergeCell ref="J13:L13"/>
    <mergeCell ref="G14:I14"/>
    <mergeCell ref="J14:L14"/>
    <mergeCell ref="A11:C11"/>
    <mergeCell ref="D11:G11"/>
    <mergeCell ref="A1:L1"/>
    <mergeCell ref="A2:L2"/>
    <mergeCell ref="A3:L3"/>
    <mergeCell ref="A4:L4"/>
    <mergeCell ref="A5:C5"/>
    <mergeCell ref="D5:G5"/>
    <mergeCell ref="I5:L5"/>
    <mergeCell ref="A6:C7"/>
    <mergeCell ref="D6:G6"/>
    <mergeCell ref="H6:H7"/>
    <mergeCell ref="I6:L7"/>
    <mergeCell ref="D7:G7"/>
    <mergeCell ref="I11:L11"/>
    <mergeCell ref="A18:C20"/>
    <mergeCell ref="G18:I18"/>
    <mergeCell ref="J18:L18"/>
    <mergeCell ref="G19:I19"/>
    <mergeCell ref="J19:L19"/>
    <mergeCell ref="G20:I20"/>
    <mergeCell ref="J20:L20"/>
    <mergeCell ref="D16:D17"/>
    <mergeCell ref="D18:D20"/>
    <mergeCell ref="A15:C15"/>
    <mergeCell ref="G15:I15"/>
    <mergeCell ref="J15:L15"/>
    <mergeCell ref="D13:D14"/>
    <mergeCell ref="E12:F12"/>
    <mergeCell ref="A16:C17"/>
    <mergeCell ref="G16:I16"/>
    <mergeCell ref="J16:L16"/>
    <mergeCell ref="G17:I17"/>
    <mergeCell ref="J17:L17"/>
    <mergeCell ref="A22:I22"/>
    <mergeCell ref="J21:L22"/>
    <mergeCell ref="C34:L34"/>
    <mergeCell ref="C35:L35"/>
    <mergeCell ref="C36:L36"/>
    <mergeCell ref="C37:L37"/>
    <mergeCell ref="C38:L38"/>
    <mergeCell ref="C40:L40"/>
    <mergeCell ref="C42:L42"/>
    <mergeCell ref="C39:L39"/>
    <mergeCell ref="A41:L41"/>
    <mergeCell ref="C23:L23"/>
    <mergeCell ref="A24:L24"/>
    <mergeCell ref="C26:L26"/>
    <mergeCell ref="A28:A33"/>
    <mergeCell ref="B28:B33"/>
    <mergeCell ref="C32:L32"/>
    <mergeCell ref="C33:L33"/>
    <mergeCell ref="A27:L27"/>
    <mergeCell ref="C25:L25"/>
    <mergeCell ref="C28:L31"/>
    <mergeCell ref="C43:L43"/>
    <mergeCell ref="C45:L45"/>
    <mergeCell ref="C46:L46"/>
    <mergeCell ref="A59:L59"/>
    <mergeCell ref="C50:L50"/>
    <mergeCell ref="C51:L51"/>
    <mergeCell ref="A47:L47"/>
    <mergeCell ref="C44:L44"/>
    <mergeCell ref="C48:L48"/>
    <mergeCell ref="C49:L49"/>
    <mergeCell ref="J69:L69"/>
    <mergeCell ref="A65:C66"/>
    <mergeCell ref="G65:I65"/>
    <mergeCell ref="J65:L65"/>
    <mergeCell ref="G66:I66"/>
    <mergeCell ref="J66:L66"/>
    <mergeCell ref="A60:L60"/>
    <mergeCell ref="A63:C63"/>
    <mergeCell ref="D63:L63"/>
    <mergeCell ref="A64:C64"/>
    <mergeCell ref="D65:D66"/>
    <mergeCell ref="E64:F64"/>
    <mergeCell ref="A67:C67"/>
    <mergeCell ref="G67:I67"/>
    <mergeCell ref="J67:L67"/>
    <mergeCell ref="A68:C69"/>
    <mergeCell ref="G68:I68"/>
    <mergeCell ref="J68:L68"/>
    <mergeCell ref="G69:I69"/>
    <mergeCell ref="D68:D69"/>
    <mergeCell ref="G64:I64"/>
    <mergeCell ref="J64:L64"/>
    <mergeCell ref="A80:L80"/>
    <mergeCell ref="A70:C72"/>
    <mergeCell ref="G70:I70"/>
    <mergeCell ref="J70:L70"/>
    <mergeCell ref="G71:I71"/>
    <mergeCell ref="J71:L71"/>
    <mergeCell ref="G72:I72"/>
    <mergeCell ref="A73:H73"/>
    <mergeCell ref="D70:D72"/>
    <mergeCell ref="J72:L72"/>
    <mergeCell ref="J73:L74"/>
  </mergeCells>
  <phoneticPr fontId="2"/>
  <dataValidations count="1">
    <dataValidation type="list" allowBlank="1" showInputMessage="1" showErrorMessage="1" sqref="B48:B51 B42:B46 B25:B26 B28:B40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formula1>"　,〇"</formula1>
    </dataValidation>
  </dataValidations>
  <pageMargins left="0.98425196850393704" right="0.19685039370078741" top="0.11811023622047245" bottom="3.937007874015748E-2" header="0.39370078740157483" footer="0.15748031496062992"/>
  <pageSetup paperSize="9" scale="82" fitToHeight="0" orientation="portrait" r:id="rId1"/>
  <headerFooter alignWithMargins="0"/>
  <rowBreaks count="1" manualBreakCount="1">
    <brk id="56"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3"/>
  <sheetViews>
    <sheetView showZeros="0" view="pageBreakPreview" topLeftCell="A34" zoomScaleNormal="100" zoomScaleSheetLayoutView="100" workbookViewId="0">
      <selection activeCell="E22" sqref="E22:H22"/>
    </sheetView>
  </sheetViews>
  <sheetFormatPr defaultRowHeight="13.5"/>
  <cols>
    <col min="1" max="1" width="13.375" style="208" customWidth="1"/>
    <col min="2" max="2" width="6.375" style="208" customWidth="1"/>
    <col min="3" max="6" width="7.125" style="208" customWidth="1"/>
    <col min="7" max="7" width="6.875" style="208" customWidth="1"/>
    <col min="8" max="8" width="5.625" style="208" customWidth="1"/>
    <col min="9" max="9" width="6.875" style="208" customWidth="1"/>
    <col min="10" max="11" width="5.625" style="208" customWidth="1"/>
    <col min="12" max="14" width="8.25" style="208" customWidth="1"/>
    <col min="15" max="24" width="9.625" style="208" customWidth="1"/>
    <col min="25" max="218" width="9" style="208"/>
    <col min="219" max="219" width="13.375" style="208" customWidth="1"/>
    <col min="220" max="220" width="6.375" style="208" customWidth="1"/>
    <col min="221" max="224" width="7.125" style="208" customWidth="1"/>
    <col min="225" max="225" width="6.875" style="208" customWidth="1"/>
    <col min="226" max="226" width="5.625" style="208" customWidth="1"/>
    <col min="227" max="227" width="6.875" style="208" customWidth="1"/>
    <col min="228" max="229" width="5.625" style="208" customWidth="1"/>
    <col min="230" max="232" width="8.25" style="208" customWidth="1"/>
    <col min="233" max="474" width="9" style="208"/>
    <col min="475" max="475" width="13.375" style="208" customWidth="1"/>
    <col min="476" max="476" width="6.375" style="208" customWidth="1"/>
    <col min="477" max="480" width="7.125" style="208" customWidth="1"/>
    <col min="481" max="481" width="6.875" style="208" customWidth="1"/>
    <col min="482" max="482" width="5.625" style="208" customWidth="1"/>
    <col min="483" max="483" width="6.875" style="208" customWidth="1"/>
    <col min="484" max="485" width="5.625" style="208" customWidth="1"/>
    <col min="486" max="488" width="8.25" style="208" customWidth="1"/>
    <col min="489" max="730" width="9" style="208"/>
    <col min="731" max="731" width="13.375" style="208" customWidth="1"/>
    <col min="732" max="732" width="6.375" style="208" customWidth="1"/>
    <col min="733" max="736" width="7.125" style="208" customWidth="1"/>
    <col min="737" max="737" width="6.875" style="208" customWidth="1"/>
    <col min="738" max="738" width="5.625" style="208" customWidth="1"/>
    <col min="739" max="739" width="6.875" style="208" customWidth="1"/>
    <col min="740" max="741" width="5.625" style="208" customWidth="1"/>
    <col min="742" max="744" width="8.25" style="208" customWidth="1"/>
    <col min="745" max="986" width="9" style="208"/>
    <col min="987" max="987" width="13.375" style="208" customWidth="1"/>
    <col min="988" max="988" width="6.375" style="208" customWidth="1"/>
    <col min="989" max="992" width="7.125" style="208" customWidth="1"/>
    <col min="993" max="993" width="6.875" style="208" customWidth="1"/>
    <col min="994" max="994" width="5.625" style="208" customWidth="1"/>
    <col min="995" max="995" width="6.875" style="208" customWidth="1"/>
    <col min="996" max="997" width="5.625" style="208" customWidth="1"/>
    <col min="998" max="1000" width="8.25" style="208" customWidth="1"/>
    <col min="1001" max="1242" width="9" style="208"/>
    <col min="1243" max="1243" width="13.375" style="208" customWidth="1"/>
    <col min="1244" max="1244" width="6.375" style="208" customWidth="1"/>
    <col min="1245" max="1248" width="7.125" style="208" customWidth="1"/>
    <col min="1249" max="1249" width="6.875" style="208" customWidth="1"/>
    <col min="1250" max="1250" width="5.625" style="208" customWidth="1"/>
    <col min="1251" max="1251" width="6.875" style="208" customWidth="1"/>
    <col min="1252" max="1253" width="5.625" style="208" customWidth="1"/>
    <col min="1254" max="1256" width="8.25" style="208" customWidth="1"/>
    <col min="1257" max="1498" width="9" style="208"/>
    <col min="1499" max="1499" width="13.375" style="208" customWidth="1"/>
    <col min="1500" max="1500" width="6.375" style="208" customWidth="1"/>
    <col min="1501" max="1504" width="7.125" style="208" customWidth="1"/>
    <col min="1505" max="1505" width="6.875" style="208" customWidth="1"/>
    <col min="1506" max="1506" width="5.625" style="208" customWidth="1"/>
    <col min="1507" max="1507" width="6.875" style="208" customWidth="1"/>
    <col min="1508" max="1509" width="5.625" style="208" customWidth="1"/>
    <col min="1510" max="1512" width="8.25" style="208" customWidth="1"/>
    <col min="1513" max="1754" width="9" style="208"/>
    <col min="1755" max="1755" width="13.375" style="208" customWidth="1"/>
    <col min="1756" max="1756" width="6.375" style="208" customWidth="1"/>
    <col min="1757" max="1760" width="7.125" style="208" customWidth="1"/>
    <col min="1761" max="1761" width="6.875" style="208" customWidth="1"/>
    <col min="1762" max="1762" width="5.625" style="208" customWidth="1"/>
    <col min="1763" max="1763" width="6.875" style="208" customWidth="1"/>
    <col min="1764" max="1765" width="5.625" style="208" customWidth="1"/>
    <col min="1766" max="1768" width="8.25" style="208" customWidth="1"/>
    <col min="1769" max="2010" width="9" style="208"/>
    <col min="2011" max="2011" width="13.375" style="208" customWidth="1"/>
    <col min="2012" max="2012" width="6.375" style="208" customWidth="1"/>
    <col min="2013" max="2016" width="7.125" style="208" customWidth="1"/>
    <col min="2017" max="2017" width="6.875" style="208" customWidth="1"/>
    <col min="2018" max="2018" width="5.625" style="208" customWidth="1"/>
    <col min="2019" max="2019" width="6.875" style="208" customWidth="1"/>
    <col min="2020" max="2021" width="5.625" style="208" customWidth="1"/>
    <col min="2022" max="2024" width="8.25" style="208" customWidth="1"/>
    <col min="2025" max="2266" width="9" style="208"/>
    <col min="2267" max="2267" width="13.375" style="208" customWidth="1"/>
    <col min="2268" max="2268" width="6.375" style="208" customWidth="1"/>
    <col min="2269" max="2272" width="7.125" style="208" customWidth="1"/>
    <col min="2273" max="2273" width="6.875" style="208" customWidth="1"/>
    <col min="2274" max="2274" width="5.625" style="208" customWidth="1"/>
    <col min="2275" max="2275" width="6.875" style="208" customWidth="1"/>
    <col min="2276" max="2277" width="5.625" style="208" customWidth="1"/>
    <col min="2278" max="2280" width="8.25" style="208" customWidth="1"/>
    <col min="2281" max="2522" width="9" style="208"/>
    <col min="2523" max="2523" width="13.375" style="208" customWidth="1"/>
    <col min="2524" max="2524" width="6.375" style="208" customWidth="1"/>
    <col min="2525" max="2528" width="7.125" style="208" customWidth="1"/>
    <col min="2529" max="2529" width="6.875" style="208" customWidth="1"/>
    <col min="2530" max="2530" width="5.625" style="208" customWidth="1"/>
    <col min="2531" max="2531" width="6.875" style="208" customWidth="1"/>
    <col min="2532" max="2533" width="5.625" style="208" customWidth="1"/>
    <col min="2534" max="2536" width="8.25" style="208" customWidth="1"/>
    <col min="2537" max="2778" width="9" style="208"/>
    <col min="2779" max="2779" width="13.375" style="208" customWidth="1"/>
    <col min="2780" max="2780" width="6.375" style="208" customWidth="1"/>
    <col min="2781" max="2784" width="7.125" style="208" customWidth="1"/>
    <col min="2785" max="2785" width="6.875" style="208" customWidth="1"/>
    <col min="2786" max="2786" width="5.625" style="208" customWidth="1"/>
    <col min="2787" max="2787" width="6.875" style="208" customWidth="1"/>
    <col min="2788" max="2789" width="5.625" style="208" customWidth="1"/>
    <col min="2790" max="2792" width="8.25" style="208" customWidth="1"/>
    <col min="2793" max="3034" width="9" style="208"/>
    <col min="3035" max="3035" width="13.375" style="208" customWidth="1"/>
    <col min="3036" max="3036" width="6.375" style="208" customWidth="1"/>
    <col min="3037" max="3040" width="7.125" style="208" customWidth="1"/>
    <col min="3041" max="3041" width="6.875" style="208" customWidth="1"/>
    <col min="3042" max="3042" width="5.625" style="208" customWidth="1"/>
    <col min="3043" max="3043" width="6.875" style="208" customWidth="1"/>
    <col min="3044" max="3045" width="5.625" style="208" customWidth="1"/>
    <col min="3046" max="3048" width="8.25" style="208" customWidth="1"/>
    <col min="3049" max="3290" width="9" style="208"/>
    <col min="3291" max="3291" width="13.375" style="208" customWidth="1"/>
    <col min="3292" max="3292" width="6.375" style="208" customWidth="1"/>
    <col min="3293" max="3296" width="7.125" style="208" customWidth="1"/>
    <col min="3297" max="3297" width="6.875" style="208" customWidth="1"/>
    <col min="3298" max="3298" width="5.625" style="208" customWidth="1"/>
    <col min="3299" max="3299" width="6.875" style="208" customWidth="1"/>
    <col min="3300" max="3301" width="5.625" style="208" customWidth="1"/>
    <col min="3302" max="3304" width="8.25" style="208" customWidth="1"/>
    <col min="3305" max="3546" width="9" style="208"/>
    <col min="3547" max="3547" width="13.375" style="208" customWidth="1"/>
    <col min="3548" max="3548" width="6.375" style="208" customWidth="1"/>
    <col min="3549" max="3552" width="7.125" style="208" customWidth="1"/>
    <col min="3553" max="3553" width="6.875" style="208" customWidth="1"/>
    <col min="3554" max="3554" width="5.625" style="208" customWidth="1"/>
    <col min="3555" max="3555" width="6.875" style="208" customWidth="1"/>
    <col min="3556" max="3557" width="5.625" style="208" customWidth="1"/>
    <col min="3558" max="3560" width="8.25" style="208" customWidth="1"/>
    <col min="3561" max="3802" width="9" style="208"/>
    <col min="3803" max="3803" width="13.375" style="208" customWidth="1"/>
    <col min="3804" max="3804" width="6.375" style="208" customWidth="1"/>
    <col min="3805" max="3808" width="7.125" style="208" customWidth="1"/>
    <col min="3809" max="3809" width="6.875" style="208" customWidth="1"/>
    <col min="3810" max="3810" width="5.625" style="208" customWidth="1"/>
    <col min="3811" max="3811" width="6.875" style="208" customWidth="1"/>
    <col min="3812" max="3813" width="5.625" style="208" customWidth="1"/>
    <col min="3814" max="3816" width="8.25" style="208" customWidth="1"/>
    <col min="3817" max="4058" width="9" style="208"/>
    <col min="4059" max="4059" width="13.375" style="208" customWidth="1"/>
    <col min="4060" max="4060" width="6.375" style="208" customWidth="1"/>
    <col min="4061" max="4064" width="7.125" style="208" customWidth="1"/>
    <col min="4065" max="4065" width="6.875" style="208" customWidth="1"/>
    <col min="4066" max="4066" width="5.625" style="208" customWidth="1"/>
    <col min="4067" max="4067" width="6.875" style="208" customWidth="1"/>
    <col min="4068" max="4069" width="5.625" style="208" customWidth="1"/>
    <col min="4070" max="4072" width="8.25" style="208" customWidth="1"/>
    <col min="4073" max="4314" width="9" style="208"/>
    <col min="4315" max="4315" width="13.375" style="208" customWidth="1"/>
    <col min="4316" max="4316" width="6.375" style="208" customWidth="1"/>
    <col min="4317" max="4320" width="7.125" style="208" customWidth="1"/>
    <col min="4321" max="4321" width="6.875" style="208" customWidth="1"/>
    <col min="4322" max="4322" width="5.625" style="208" customWidth="1"/>
    <col min="4323" max="4323" width="6.875" style="208" customWidth="1"/>
    <col min="4324" max="4325" width="5.625" style="208" customWidth="1"/>
    <col min="4326" max="4328" width="8.25" style="208" customWidth="1"/>
    <col min="4329" max="4570" width="9" style="208"/>
    <col min="4571" max="4571" width="13.375" style="208" customWidth="1"/>
    <col min="4572" max="4572" width="6.375" style="208" customWidth="1"/>
    <col min="4573" max="4576" width="7.125" style="208" customWidth="1"/>
    <col min="4577" max="4577" width="6.875" style="208" customWidth="1"/>
    <col min="4578" max="4578" width="5.625" style="208" customWidth="1"/>
    <col min="4579" max="4579" width="6.875" style="208" customWidth="1"/>
    <col min="4580" max="4581" width="5.625" style="208" customWidth="1"/>
    <col min="4582" max="4584" width="8.25" style="208" customWidth="1"/>
    <col min="4585" max="4826" width="9" style="208"/>
    <col min="4827" max="4827" width="13.375" style="208" customWidth="1"/>
    <col min="4828" max="4828" width="6.375" style="208" customWidth="1"/>
    <col min="4829" max="4832" width="7.125" style="208" customWidth="1"/>
    <col min="4833" max="4833" width="6.875" style="208" customWidth="1"/>
    <col min="4834" max="4834" width="5.625" style="208" customWidth="1"/>
    <col min="4835" max="4835" width="6.875" style="208" customWidth="1"/>
    <col min="4836" max="4837" width="5.625" style="208" customWidth="1"/>
    <col min="4838" max="4840" width="8.25" style="208" customWidth="1"/>
    <col min="4841" max="5082" width="9" style="208"/>
    <col min="5083" max="5083" width="13.375" style="208" customWidth="1"/>
    <col min="5084" max="5084" width="6.375" style="208" customWidth="1"/>
    <col min="5085" max="5088" width="7.125" style="208" customWidth="1"/>
    <col min="5089" max="5089" width="6.875" style="208" customWidth="1"/>
    <col min="5090" max="5090" width="5.625" style="208" customWidth="1"/>
    <col min="5091" max="5091" width="6.875" style="208" customWidth="1"/>
    <col min="5092" max="5093" width="5.625" style="208" customWidth="1"/>
    <col min="5094" max="5096" width="8.25" style="208" customWidth="1"/>
    <col min="5097" max="5338" width="9" style="208"/>
    <col min="5339" max="5339" width="13.375" style="208" customWidth="1"/>
    <col min="5340" max="5340" width="6.375" style="208" customWidth="1"/>
    <col min="5341" max="5344" width="7.125" style="208" customWidth="1"/>
    <col min="5345" max="5345" width="6.875" style="208" customWidth="1"/>
    <col min="5346" max="5346" width="5.625" style="208" customWidth="1"/>
    <col min="5347" max="5347" width="6.875" style="208" customWidth="1"/>
    <col min="5348" max="5349" width="5.625" style="208" customWidth="1"/>
    <col min="5350" max="5352" width="8.25" style="208" customWidth="1"/>
    <col min="5353" max="5594" width="9" style="208"/>
    <col min="5595" max="5595" width="13.375" style="208" customWidth="1"/>
    <col min="5596" max="5596" width="6.375" style="208" customWidth="1"/>
    <col min="5597" max="5600" width="7.125" style="208" customWidth="1"/>
    <col min="5601" max="5601" width="6.875" style="208" customWidth="1"/>
    <col min="5602" max="5602" width="5.625" style="208" customWidth="1"/>
    <col min="5603" max="5603" width="6.875" style="208" customWidth="1"/>
    <col min="5604" max="5605" width="5.625" style="208" customWidth="1"/>
    <col min="5606" max="5608" width="8.25" style="208" customWidth="1"/>
    <col min="5609" max="5850" width="9" style="208"/>
    <col min="5851" max="5851" width="13.375" style="208" customWidth="1"/>
    <col min="5852" max="5852" width="6.375" style="208" customWidth="1"/>
    <col min="5853" max="5856" width="7.125" style="208" customWidth="1"/>
    <col min="5857" max="5857" width="6.875" style="208" customWidth="1"/>
    <col min="5858" max="5858" width="5.625" style="208" customWidth="1"/>
    <col min="5859" max="5859" width="6.875" style="208" customWidth="1"/>
    <col min="5860" max="5861" width="5.625" style="208" customWidth="1"/>
    <col min="5862" max="5864" width="8.25" style="208" customWidth="1"/>
    <col min="5865" max="6106" width="9" style="208"/>
    <col min="6107" max="6107" width="13.375" style="208" customWidth="1"/>
    <col min="6108" max="6108" width="6.375" style="208" customWidth="1"/>
    <col min="6109" max="6112" width="7.125" style="208" customWidth="1"/>
    <col min="6113" max="6113" width="6.875" style="208" customWidth="1"/>
    <col min="6114" max="6114" width="5.625" style="208" customWidth="1"/>
    <col min="6115" max="6115" width="6.875" style="208" customWidth="1"/>
    <col min="6116" max="6117" width="5.625" style="208" customWidth="1"/>
    <col min="6118" max="6120" width="8.25" style="208" customWidth="1"/>
    <col min="6121" max="6362" width="9" style="208"/>
    <col min="6363" max="6363" width="13.375" style="208" customWidth="1"/>
    <col min="6364" max="6364" width="6.375" style="208" customWidth="1"/>
    <col min="6365" max="6368" width="7.125" style="208" customWidth="1"/>
    <col min="6369" max="6369" width="6.875" style="208" customWidth="1"/>
    <col min="6370" max="6370" width="5.625" style="208" customWidth="1"/>
    <col min="6371" max="6371" width="6.875" style="208" customWidth="1"/>
    <col min="6372" max="6373" width="5.625" style="208" customWidth="1"/>
    <col min="6374" max="6376" width="8.25" style="208" customWidth="1"/>
    <col min="6377" max="6618" width="9" style="208"/>
    <col min="6619" max="6619" width="13.375" style="208" customWidth="1"/>
    <col min="6620" max="6620" width="6.375" style="208" customWidth="1"/>
    <col min="6621" max="6624" width="7.125" style="208" customWidth="1"/>
    <col min="6625" max="6625" width="6.875" style="208" customWidth="1"/>
    <col min="6626" max="6626" width="5.625" style="208" customWidth="1"/>
    <col min="6627" max="6627" width="6.875" style="208" customWidth="1"/>
    <col min="6628" max="6629" width="5.625" style="208" customWidth="1"/>
    <col min="6630" max="6632" width="8.25" style="208" customWidth="1"/>
    <col min="6633" max="6874" width="9" style="208"/>
    <col min="6875" max="6875" width="13.375" style="208" customWidth="1"/>
    <col min="6876" max="6876" width="6.375" style="208" customWidth="1"/>
    <col min="6877" max="6880" width="7.125" style="208" customWidth="1"/>
    <col min="6881" max="6881" width="6.875" style="208" customWidth="1"/>
    <col min="6882" max="6882" width="5.625" style="208" customWidth="1"/>
    <col min="6883" max="6883" width="6.875" style="208" customWidth="1"/>
    <col min="6884" max="6885" width="5.625" style="208" customWidth="1"/>
    <col min="6886" max="6888" width="8.25" style="208" customWidth="1"/>
    <col min="6889" max="7130" width="9" style="208"/>
    <col min="7131" max="7131" width="13.375" style="208" customWidth="1"/>
    <col min="7132" max="7132" width="6.375" style="208" customWidth="1"/>
    <col min="7133" max="7136" width="7.125" style="208" customWidth="1"/>
    <col min="7137" max="7137" width="6.875" style="208" customWidth="1"/>
    <col min="7138" max="7138" width="5.625" style="208" customWidth="1"/>
    <col min="7139" max="7139" width="6.875" style="208" customWidth="1"/>
    <col min="7140" max="7141" width="5.625" style="208" customWidth="1"/>
    <col min="7142" max="7144" width="8.25" style="208" customWidth="1"/>
    <col min="7145" max="7386" width="9" style="208"/>
    <col min="7387" max="7387" width="13.375" style="208" customWidth="1"/>
    <col min="7388" max="7388" width="6.375" style="208" customWidth="1"/>
    <col min="7389" max="7392" width="7.125" style="208" customWidth="1"/>
    <col min="7393" max="7393" width="6.875" style="208" customWidth="1"/>
    <col min="7394" max="7394" width="5.625" style="208" customWidth="1"/>
    <col min="7395" max="7395" width="6.875" style="208" customWidth="1"/>
    <col min="7396" max="7397" width="5.625" style="208" customWidth="1"/>
    <col min="7398" max="7400" width="8.25" style="208" customWidth="1"/>
    <col min="7401" max="7642" width="9" style="208"/>
    <col min="7643" max="7643" width="13.375" style="208" customWidth="1"/>
    <col min="7644" max="7644" width="6.375" style="208" customWidth="1"/>
    <col min="7645" max="7648" width="7.125" style="208" customWidth="1"/>
    <col min="7649" max="7649" width="6.875" style="208" customWidth="1"/>
    <col min="7650" max="7650" width="5.625" style="208" customWidth="1"/>
    <col min="7651" max="7651" width="6.875" style="208" customWidth="1"/>
    <col min="7652" max="7653" width="5.625" style="208" customWidth="1"/>
    <col min="7654" max="7656" width="8.25" style="208" customWidth="1"/>
    <col min="7657" max="7898" width="9" style="208"/>
    <col min="7899" max="7899" width="13.375" style="208" customWidth="1"/>
    <col min="7900" max="7900" width="6.375" style="208" customWidth="1"/>
    <col min="7901" max="7904" width="7.125" style="208" customWidth="1"/>
    <col min="7905" max="7905" width="6.875" style="208" customWidth="1"/>
    <col min="7906" max="7906" width="5.625" style="208" customWidth="1"/>
    <col min="7907" max="7907" width="6.875" style="208" customWidth="1"/>
    <col min="7908" max="7909" width="5.625" style="208" customWidth="1"/>
    <col min="7910" max="7912" width="8.25" style="208" customWidth="1"/>
    <col min="7913" max="8154" width="9" style="208"/>
    <col min="8155" max="8155" width="13.375" style="208" customWidth="1"/>
    <col min="8156" max="8156" width="6.375" style="208" customWidth="1"/>
    <col min="8157" max="8160" width="7.125" style="208" customWidth="1"/>
    <col min="8161" max="8161" width="6.875" style="208" customWidth="1"/>
    <col min="8162" max="8162" width="5.625" style="208" customWidth="1"/>
    <col min="8163" max="8163" width="6.875" style="208" customWidth="1"/>
    <col min="8164" max="8165" width="5.625" style="208" customWidth="1"/>
    <col min="8166" max="8168" width="8.25" style="208" customWidth="1"/>
    <col min="8169" max="8410" width="9" style="208"/>
    <col min="8411" max="8411" width="13.375" style="208" customWidth="1"/>
    <col min="8412" max="8412" width="6.375" style="208" customWidth="1"/>
    <col min="8413" max="8416" width="7.125" style="208" customWidth="1"/>
    <col min="8417" max="8417" width="6.875" style="208" customWidth="1"/>
    <col min="8418" max="8418" width="5.625" style="208" customWidth="1"/>
    <col min="8419" max="8419" width="6.875" style="208" customWidth="1"/>
    <col min="8420" max="8421" width="5.625" style="208" customWidth="1"/>
    <col min="8422" max="8424" width="8.25" style="208" customWidth="1"/>
    <col min="8425" max="8666" width="9" style="208"/>
    <col min="8667" max="8667" width="13.375" style="208" customWidth="1"/>
    <col min="8668" max="8668" width="6.375" style="208" customWidth="1"/>
    <col min="8669" max="8672" width="7.125" style="208" customWidth="1"/>
    <col min="8673" max="8673" width="6.875" style="208" customWidth="1"/>
    <col min="8674" max="8674" width="5.625" style="208" customWidth="1"/>
    <col min="8675" max="8675" width="6.875" style="208" customWidth="1"/>
    <col min="8676" max="8677" width="5.625" style="208" customWidth="1"/>
    <col min="8678" max="8680" width="8.25" style="208" customWidth="1"/>
    <col min="8681" max="8922" width="9" style="208"/>
    <col min="8923" max="8923" width="13.375" style="208" customWidth="1"/>
    <col min="8924" max="8924" width="6.375" style="208" customWidth="1"/>
    <col min="8925" max="8928" width="7.125" style="208" customWidth="1"/>
    <col min="8929" max="8929" width="6.875" style="208" customWidth="1"/>
    <col min="8930" max="8930" width="5.625" style="208" customWidth="1"/>
    <col min="8931" max="8931" width="6.875" style="208" customWidth="1"/>
    <col min="8932" max="8933" width="5.625" style="208" customWidth="1"/>
    <col min="8934" max="8936" width="8.25" style="208" customWidth="1"/>
    <col min="8937" max="9178" width="9" style="208"/>
    <col min="9179" max="9179" width="13.375" style="208" customWidth="1"/>
    <col min="9180" max="9180" width="6.375" style="208" customWidth="1"/>
    <col min="9181" max="9184" width="7.125" style="208" customWidth="1"/>
    <col min="9185" max="9185" width="6.875" style="208" customWidth="1"/>
    <col min="9186" max="9186" width="5.625" style="208" customWidth="1"/>
    <col min="9187" max="9187" width="6.875" style="208" customWidth="1"/>
    <col min="9188" max="9189" width="5.625" style="208" customWidth="1"/>
    <col min="9190" max="9192" width="8.25" style="208" customWidth="1"/>
    <col min="9193" max="9434" width="9" style="208"/>
    <col min="9435" max="9435" width="13.375" style="208" customWidth="1"/>
    <col min="9436" max="9436" width="6.375" style="208" customWidth="1"/>
    <col min="9437" max="9440" width="7.125" style="208" customWidth="1"/>
    <col min="9441" max="9441" width="6.875" style="208" customWidth="1"/>
    <col min="9442" max="9442" width="5.625" style="208" customWidth="1"/>
    <col min="9443" max="9443" width="6.875" style="208" customWidth="1"/>
    <col min="9444" max="9445" width="5.625" style="208" customWidth="1"/>
    <col min="9446" max="9448" width="8.25" style="208" customWidth="1"/>
    <col min="9449" max="9690" width="9" style="208"/>
    <col min="9691" max="9691" width="13.375" style="208" customWidth="1"/>
    <col min="9692" max="9692" width="6.375" style="208" customWidth="1"/>
    <col min="9693" max="9696" width="7.125" style="208" customWidth="1"/>
    <col min="9697" max="9697" width="6.875" style="208" customWidth="1"/>
    <col min="9698" max="9698" width="5.625" style="208" customWidth="1"/>
    <col min="9699" max="9699" width="6.875" style="208" customWidth="1"/>
    <col min="9700" max="9701" width="5.625" style="208" customWidth="1"/>
    <col min="9702" max="9704" width="8.25" style="208" customWidth="1"/>
    <col min="9705" max="9946" width="9" style="208"/>
    <col min="9947" max="9947" width="13.375" style="208" customWidth="1"/>
    <col min="9948" max="9948" width="6.375" style="208" customWidth="1"/>
    <col min="9949" max="9952" width="7.125" style="208" customWidth="1"/>
    <col min="9953" max="9953" width="6.875" style="208" customWidth="1"/>
    <col min="9954" max="9954" width="5.625" style="208" customWidth="1"/>
    <col min="9955" max="9955" width="6.875" style="208" customWidth="1"/>
    <col min="9956" max="9957" width="5.625" style="208" customWidth="1"/>
    <col min="9958" max="9960" width="8.25" style="208" customWidth="1"/>
    <col min="9961" max="10202" width="9" style="208"/>
    <col min="10203" max="10203" width="13.375" style="208" customWidth="1"/>
    <col min="10204" max="10204" width="6.375" style="208" customWidth="1"/>
    <col min="10205" max="10208" width="7.125" style="208" customWidth="1"/>
    <col min="10209" max="10209" width="6.875" style="208" customWidth="1"/>
    <col min="10210" max="10210" width="5.625" style="208" customWidth="1"/>
    <col min="10211" max="10211" width="6.875" style="208" customWidth="1"/>
    <col min="10212" max="10213" width="5.625" style="208" customWidth="1"/>
    <col min="10214" max="10216" width="8.25" style="208" customWidth="1"/>
    <col min="10217" max="10458" width="9" style="208"/>
    <col min="10459" max="10459" width="13.375" style="208" customWidth="1"/>
    <col min="10460" max="10460" width="6.375" style="208" customWidth="1"/>
    <col min="10461" max="10464" width="7.125" style="208" customWidth="1"/>
    <col min="10465" max="10465" width="6.875" style="208" customWidth="1"/>
    <col min="10466" max="10466" width="5.625" style="208" customWidth="1"/>
    <col min="10467" max="10467" width="6.875" style="208" customWidth="1"/>
    <col min="10468" max="10469" width="5.625" style="208" customWidth="1"/>
    <col min="10470" max="10472" width="8.25" style="208" customWidth="1"/>
    <col min="10473" max="10714" width="9" style="208"/>
    <col min="10715" max="10715" width="13.375" style="208" customWidth="1"/>
    <col min="10716" max="10716" width="6.375" style="208" customWidth="1"/>
    <col min="10717" max="10720" width="7.125" style="208" customWidth="1"/>
    <col min="10721" max="10721" width="6.875" style="208" customWidth="1"/>
    <col min="10722" max="10722" width="5.625" style="208" customWidth="1"/>
    <col min="10723" max="10723" width="6.875" style="208" customWidth="1"/>
    <col min="10724" max="10725" width="5.625" style="208" customWidth="1"/>
    <col min="10726" max="10728" width="8.25" style="208" customWidth="1"/>
    <col min="10729" max="10970" width="9" style="208"/>
    <col min="10971" max="10971" width="13.375" style="208" customWidth="1"/>
    <col min="10972" max="10972" width="6.375" style="208" customWidth="1"/>
    <col min="10973" max="10976" width="7.125" style="208" customWidth="1"/>
    <col min="10977" max="10977" width="6.875" style="208" customWidth="1"/>
    <col min="10978" max="10978" width="5.625" style="208" customWidth="1"/>
    <col min="10979" max="10979" width="6.875" style="208" customWidth="1"/>
    <col min="10980" max="10981" width="5.625" style="208" customWidth="1"/>
    <col min="10982" max="10984" width="8.25" style="208" customWidth="1"/>
    <col min="10985" max="11226" width="9" style="208"/>
    <col min="11227" max="11227" width="13.375" style="208" customWidth="1"/>
    <col min="11228" max="11228" width="6.375" style="208" customWidth="1"/>
    <col min="11229" max="11232" width="7.125" style="208" customWidth="1"/>
    <col min="11233" max="11233" width="6.875" style="208" customWidth="1"/>
    <col min="11234" max="11234" width="5.625" style="208" customWidth="1"/>
    <col min="11235" max="11235" width="6.875" style="208" customWidth="1"/>
    <col min="11236" max="11237" width="5.625" style="208" customWidth="1"/>
    <col min="11238" max="11240" width="8.25" style="208" customWidth="1"/>
    <col min="11241" max="11482" width="9" style="208"/>
    <col min="11483" max="11483" width="13.375" style="208" customWidth="1"/>
    <col min="11484" max="11484" width="6.375" style="208" customWidth="1"/>
    <col min="11485" max="11488" width="7.125" style="208" customWidth="1"/>
    <col min="11489" max="11489" width="6.875" style="208" customWidth="1"/>
    <col min="11490" max="11490" width="5.625" style="208" customWidth="1"/>
    <col min="11491" max="11491" width="6.875" style="208" customWidth="1"/>
    <col min="11492" max="11493" width="5.625" style="208" customWidth="1"/>
    <col min="11494" max="11496" width="8.25" style="208" customWidth="1"/>
    <col min="11497" max="11738" width="9" style="208"/>
    <col min="11739" max="11739" width="13.375" style="208" customWidth="1"/>
    <col min="11740" max="11740" width="6.375" style="208" customWidth="1"/>
    <col min="11741" max="11744" width="7.125" style="208" customWidth="1"/>
    <col min="11745" max="11745" width="6.875" style="208" customWidth="1"/>
    <col min="11746" max="11746" width="5.625" style="208" customWidth="1"/>
    <col min="11747" max="11747" width="6.875" style="208" customWidth="1"/>
    <col min="11748" max="11749" width="5.625" style="208" customWidth="1"/>
    <col min="11750" max="11752" width="8.25" style="208" customWidth="1"/>
    <col min="11753" max="11994" width="9" style="208"/>
    <col min="11995" max="11995" width="13.375" style="208" customWidth="1"/>
    <col min="11996" max="11996" width="6.375" style="208" customWidth="1"/>
    <col min="11997" max="12000" width="7.125" style="208" customWidth="1"/>
    <col min="12001" max="12001" width="6.875" style="208" customWidth="1"/>
    <col min="12002" max="12002" width="5.625" style="208" customWidth="1"/>
    <col min="12003" max="12003" width="6.875" style="208" customWidth="1"/>
    <col min="12004" max="12005" width="5.625" style="208" customWidth="1"/>
    <col min="12006" max="12008" width="8.25" style="208" customWidth="1"/>
    <col min="12009" max="12250" width="9" style="208"/>
    <col min="12251" max="12251" width="13.375" style="208" customWidth="1"/>
    <col min="12252" max="12252" width="6.375" style="208" customWidth="1"/>
    <col min="12253" max="12256" width="7.125" style="208" customWidth="1"/>
    <col min="12257" max="12257" width="6.875" style="208" customWidth="1"/>
    <col min="12258" max="12258" width="5.625" style="208" customWidth="1"/>
    <col min="12259" max="12259" width="6.875" style="208" customWidth="1"/>
    <col min="12260" max="12261" width="5.625" style="208" customWidth="1"/>
    <col min="12262" max="12264" width="8.25" style="208" customWidth="1"/>
    <col min="12265" max="12506" width="9" style="208"/>
    <col min="12507" max="12507" width="13.375" style="208" customWidth="1"/>
    <col min="12508" max="12508" width="6.375" style="208" customWidth="1"/>
    <col min="12509" max="12512" width="7.125" style="208" customWidth="1"/>
    <col min="12513" max="12513" width="6.875" style="208" customWidth="1"/>
    <col min="12514" max="12514" width="5.625" style="208" customWidth="1"/>
    <col min="12515" max="12515" width="6.875" style="208" customWidth="1"/>
    <col min="12516" max="12517" width="5.625" style="208" customWidth="1"/>
    <col min="12518" max="12520" width="8.25" style="208" customWidth="1"/>
    <col min="12521" max="12762" width="9" style="208"/>
    <col min="12763" max="12763" width="13.375" style="208" customWidth="1"/>
    <col min="12764" max="12764" width="6.375" style="208" customWidth="1"/>
    <col min="12765" max="12768" width="7.125" style="208" customWidth="1"/>
    <col min="12769" max="12769" width="6.875" style="208" customWidth="1"/>
    <col min="12770" max="12770" width="5.625" style="208" customWidth="1"/>
    <col min="12771" max="12771" width="6.875" style="208" customWidth="1"/>
    <col min="12772" max="12773" width="5.625" style="208" customWidth="1"/>
    <col min="12774" max="12776" width="8.25" style="208" customWidth="1"/>
    <col min="12777" max="13018" width="9" style="208"/>
    <col min="13019" max="13019" width="13.375" style="208" customWidth="1"/>
    <col min="13020" max="13020" width="6.375" style="208" customWidth="1"/>
    <col min="13021" max="13024" width="7.125" style="208" customWidth="1"/>
    <col min="13025" max="13025" width="6.875" style="208" customWidth="1"/>
    <col min="13026" max="13026" width="5.625" style="208" customWidth="1"/>
    <col min="13027" max="13027" width="6.875" style="208" customWidth="1"/>
    <col min="13028" max="13029" width="5.625" style="208" customWidth="1"/>
    <col min="13030" max="13032" width="8.25" style="208" customWidth="1"/>
    <col min="13033" max="13274" width="9" style="208"/>
    <col min="13275" max="13275" width="13.375" style="208" customWidth="1"/>
    <col min="13276" max="13276" width="6.375" style="208" customWidth="1"/>
    <col min="13277" max="13280" width="7.125" style="208" customWidth="1"/>
    <col min="13281" max="13281" width="6.875" style="208" customWidth="1"/>
    <col min="13282" max="13282" width="5.625" style="208" customWidth="1"/>
    <col min="13283" max="13283" width="6.875" style="208" customWidth="1"/>
    <col min="13284" max="13285" width="5.625" style="208" customWidth="1"/>
    <col min="13286" max="13288" width="8.25" style="208" customWidth="1"/>
    <col min="13289" max="13530" width="9" style="208"/>
    <col min="13531" max="13531" width="13.375" style="208" customWidth="1"/>
    <col min="13532" max="13532" width="6.375" style="208" customWidth="1"/>
    <col min="13533" max="13536" width="7.125" style="208" customWidth="1"/>
    <col min="13537" max="13537" width="6.875" style="208" customWidth="1"/>
    <col min="13538" max="13538" width="5.625" style="208" customWidth="1"/>
    <col min="13539" max="13539" width="6.875" style="208" customWidth="1"/>
    <col min="13540" max="13541" width="5.625" style="208" customWidth="1"/>
    <col min="13542" max="13544" width="8.25" style="208" customWidth="1"/>
    <col min="13545" max="13786" width="9" style="208"/>
    <col min="13787" max="13787" width="13.375" style="208" customWidth="1"/>
    <col min="13788" max="13788" width="6.375" style="208" customWidth="1"/>
    <col min="13789" max="13792" width="7.125" style="208" customWidth="1"/>
    <col min="13793" max="13793" width="6.875" style="208" customWidth="1"/>
    <col min="13794" max="13794" width="5.625" style="208" customWidth="1"/>
    <col min="13795" max="13795" width="6.875" style="208" customWidth="1"/>
    <col min="13796" max="13797" width="5.625" style="208" customWidth="1"/>
    <col min="13798" max="13800" width="8.25" style="208" customWidth="1"/>
    <col min="13801" max="14042" width="9" style="208"/>
    <col min="14043" max="14043" width="13.375" style="208" customWidth="1"/>
    <col min="14044" max="14044" width="6.375" style="208" customWidth="1"/>
    <col min="14045" max="14048" width="7.125" style="208" customWidth="1"/>
    <col min="14049" max="14049" width="6.875" style="208" customWidth="1"/>
    <col min="14050" max="14050" width="5.625" style="208" customWidth="1"/>
    <col min="14051" max="14051" width="6.875" style="208" customWidth="1"/>
    <col min="14052" max="14053" width="5.625" style="208" customWidth="1"/>
    <col min="14054" max="14056" width="8.25" style="208" customWidth="1"/>
    <col min="14057" max="14298" width="9" style="208"/>
    <col min="14299" max="14299" width="13.375" style="208" customWidth="1"/>
    <col min="14300" max="14300" width="6.375" style="208" customWidth="1"/>
    <col min="14301" max="14304" width="7.125" style="208" customWidth="1"/>
    <col min="14305" max="14305" width="6.875" style="208" customWidth="1"/>
    <col min="14306" max="14306" width="5.625" style="208" customWidth="1"/>
    <col min="14307" max="14307" width="6.875" style="208" customWidth="1"/>
    <col min="14308" max="14309" width="5.625" style="208" customWidth="1"/>
    <col min="14310" max="14312" width="8.25" style="208" customWidth="1"/>
    <col min="14313" max="14554" width="9" style="208"/>
    <col min="14555" max="14555" width="13.375" style="208" customWidth="1"/>
    <col min="14556" max="14556" width="6.375" style="208" customWidth="1"/>
    <col min="14557" max="14560" width="7.125" style="208" customWidth="1"/>
    <col min="14561" max="14561" width="6.875" style="208" customWidth="1"/>
    <col min="14562" max="14562" width="5.625" style="208" customWidth="1"/>
    <col min="14563" max="14563" width="6.875" style="208" customWidth="1"/>
    <col min="14564" max="14565" width="5.625" style="208" customWidth="1"/>
    <col min="14566" max="14568" width="8.25" style="208" customWidth="1"/>
    <col min="14569" max="14810" width="9" style="208"/>
    <col min="14811" max="14811" width="13.375" style="208" customWidth="1"/>
    <col min="14812" max="14812" width="6.375" style="208" customWidth="1"/>
    <col min="14813" max="14816" width="7.125" style="208" customWidth="1"/>
    <col min="14817" max="14817" width="6.875" style="208" customWidth="1"/>
    <col min="14818" max="14818" width="5.625" style="208" customWidth="1"/>
    <col min="14819" max="14819" width="6.875" style="208" customWidth="1"/>
    <col min="14820" max="14821" width="5.625" style="208" customWidth="1"/>
    <col min="14822" max="14824" width="8.25" style="208" customWidth="1"/>
    <col min="14825" max="15066" width="9" style="208"/>
    <col min="15067" max="15067" width="13.375" style="208" customWidth="1"/>
    <col min="15068" max="15068" width="6.375" style="208" customWidth="1"/>
    <col min="15069" max="15072" width="7.125" style="208" customWidth="1"/>
    <col min="15073" max="15073" width="6.875" style="208" customWidth="1"/>
    <col min="15074" max="15074" width="5.625" style="208" customWidth="1"/>
    <col min="15075" max="15075" width="6.875" style="208" customWidth="1"/>
    <col min="15076" max="15077" width="5.625" style="208" customWidth="1"/>
    <col min="15078" max="15080" width="8.25" style="208" customWidth="1"/>
    <col min="15081" max="15322" width="9" style="208"/>
    <col min="15323" max="15323" width="13.375" style="208" customWidth="1"/>
    <col min="15324" max="15324" width="6.375" style="208" customWidth="1"/>
    <col min="15325" max="15328" width="7.125" style="208" customWidth="1"/>
    <col min="15329" max="15329" width="6.875" style="208" customWidth="1"/>
    <col min="15330" max="15330" width="5.625" style="208" customWidth="1"/>
    <col min="15331" max="15331" width="6.875" style="208" customWidth="1"/>
    <col min="15332" max="15333" width="5.625" style="208" customWidth="1"/>
    <col min="15334" max="15336" width="8.25" style="208" customWidth="1"/>
    <col min="15337" max="15578" width="9" style="208"/>
    <col min="15579" max="15579" width="13.375" style="208" customWidth="1"/>
    <col min="15580" max="15580" width="6.375" style="208" customWidth="1"/>
    <col min="15581" max="15584" width="7.125" style="208" customWidth="1"/>
    <col min="15585" max="15585" width="6.875" style="208" customWidth="1"/>
    <col min="15586" max="15586" width="5.625" style="208" customWidth="1"/>
    <col min="15587" max="15587" width="6.875" style="208" customWidth="1"/>
    <col min="15588" max="15589" width="5.625" style="208" customWidth="1"/>
    <col min="15590" max="15592" width="8.25" style="208" customWidth="1"/>
    <col min="15593" max="15834" width="9" style="208"/>
    <col min="15835" max="15835" width="13.375" style="208" customWidth="1"/>
    <col min="15836" max="15836" width="6.375" style="208" customWidth="1"/>
    <col min="15837" max="15840" width="7.125" style="208" customWidth="1"/>
    <col min="15841" max="15841" width="6.875" style="208" customWidth="1"/>
    <col min="15842" max="15842" width="5.625" style="208" customWidth="1"/>
    <col min="15843" max="15843" width="6.875" style="208" customWidth="1"/>
    <col min="15844" max="15845" width="5.625" style="208" customWidth="1"/>
    <col min="15846" max="15848" width="8.25" style="208" customWidth="1"/>
    <col min="15849" max="16090" width="9" style="208"/>
    <col min="16091" max="16091" width="13.375" style="208" customWidth="1"/>
    <col min="16092" max="16092" width="6.375" style="208" customWidth="1"/>
    <col min="16093" max="16096" width="7.125" style="208" customWidth="1"/>
    <col min="16097" max="16097" width="6.875" style="208" customWidth="1"/>
    <col min="16098" max="16098" width="5.625" style="208" customWidth="1"/>
    <col min="16099" max="16099" width="6.875" style="208" customWidth="1"/>
    <col min="16100" max="16101" width="5.625" style="208" customWidth="1"/>
    <col min="16102" max="16104" width="8.25" style="208" customWidth="1"/>
    <col min="16105" max="16384" width="9" style="208"/>
  </cols>
  <sheetData>
    <row r="1" spans="1:24" s="265" customFormat="1" ht="9.6" customHeight="1">
      <c r="G1" s="223"/>
      <c r="H1" s="223"/>
      <c r="I1" s="223"/>
      <c r="J1" s="264"/>
      <c r="K1" s="223"/>
      <c r="L1" s="223"/>
      <c r="M1" s="223"/>
      <c r="N1" s="269"/>
    </row>
    <row r="2" spans="1:24">
      <c r="F2" s="1217" t="s">
        <v>125</v>
      </c>
      <c r="G2" s="1218"/>
      <c r="H2" s="1218"/>
      <c r="I2" s="1219"/>
    </row>
    <row r="3" spans="1:24">
      <c r="F3" s="1220" t="s">
        <v>1178</v>
      </c>
      <c r="G3" s="1221"/>
      <c r="H3" s="1222" t="s">
        <v>86</v>
      </c>
      <c r="I3" s="1223"/>
    </row>
    <row r="4" spans="1:24">
      <c r="E4" s="242"/>
      <c r="F4" s="1224" t="s">
        <v>1178</v>
      </c>
      <c r="G4" s="1224"/>
      <c r="H4" s="1222" t="s">
        <v>86</v>
      </c>
      <c r="I4" s="1223"/>
      <c r="O4" s="1197" t="s">
        <v>1212</v>
      </c>
      <c r="P4" s="1198"/>
      <c r="Q4" s="1198"/>
      <c r="R4" s="1198"/>
      <c r="S4" s="1198"/>
      <c r="T4" s="1198"/>
      <c r="U4" s="1198"/>
      <c r="V4" s="1198"/>
      <c r="W4" s="1198"/>
      <c r="X4" s="1198"/>
    </row>
    <row r="5" spans="1:24">
      <c r="E5" s="244"/>
      <c r="F5" s="243"/>
      <c r="G5" s="243"/>
      <c r="H5" s="244"/>
      <c r="I5" s="244"/>
      <c r="M5" s="997" t="s">
        <v>661</v>
      </c>
      <c r="N5" s="997"/>
      <c r="O5" s="1198"/>
      <c r="P5" s="1198"/>
      <c r="Q5" s="1198"/>
      <c r="R5" s="1198"/>
      <c r="S5" s="1198"/>
      <c r="T5" s="1198"/>
      <c r="U5" s="1198"/>
      <c r="V5" s="1198"/>
      <c r="W5" s="1198"/>
      <c r="X5" s="1198"/>
    </row>
    <row r="6" spans="1:24" ht="18.75" customHeight="1">
      <c r="B6" s="558"/>
      <c r="C6" s="558"/>
      <c r="D6" s="558"/>
      <c r="E6" s="558"/>
      <c r="F6" s="558"/>
      <c r="G6" s="558"/>
      <c r="H6" s="558"/>
      <c r="I6" s="558"/>
      <c r="J6" s="558"/>
      <c r="K6" s="558"/>
      <c r="L6" s="558"/>
      <c r="M6" s="558"/>
      <c r="N6" s="599" t="s">
        <v>662</v>
      </c>
      <c r="O6" s="1198"/>
      <c r="P6" s="1198"/>
      <c r="Q6" s="1198"/>
      <c r="R6" s="1198"/>
      <c r="S6" s="1198"/>
      <c r="T6" s="1198"/>
      <c r="U6" s="1198"/>
      <c r="V6" s="1198"/>
      <c r="W6" s="1198"/>
      <c r="X6" s="1198"/>
    </row>
    <row r="7" spans="1:24" ht="91.9" customHeight="1">
      <c r="A7" s="1200" t="s">
        <v>1243</v>
      </c>
      <c r="B7" s="1200"/>
      <c r="C7" s="1200"/>
      <c r="D7" s="1200"/>
      <c r="E7" s="1200"/>
      <c r="F7" s="1200"/>
      <c r="G7" s="1200"/>
      <c r="H7" s="1200"/>
      <c r="I7" s="1200"/>
      <c r="J7" s="1200"/>
      <c r="K7" s="1200"/>
      <c r="L7" s="1200"/>
      <c r="M7" s="1200"/>
      <c r="N7" s="1200"/>
      <c r="O7" s="1198"/>
      <c r="P7" s="1198"/>
      <c r="Q7" s="1198"/>
      <c r="R7" s="1198"/>
      <c r="S7" s="1198"/>
      <c r="T7" s="1198"/>
      <c r="U7" s="1198"/>
      <c r="V7" s="1198"/>
      <c r="W7" s="1198"/>
      <c r="X7" s="1198"/>
    </row>
    <row r="8" spans="1:24" ht="18.75" customHeight="1">
      <c r="A8" s="1237" t="s">
        <v>1244</v>
      </c>
      <c r="B8" s="1237"/>
      <c r="C8" s="1237"/>
      <c r="D8" s="1237"/>
      <c r="E8" s="1237"/>
      <c r="F8" s="1237"/>
      <c r="G8" s="1237"/>
      <c r="H8" s="1237"/>
      <c r="I8" s="1237"/>
      <c r="J8" s="1237"/>
      <c r="K8" s="1237"/>
      <c r="L8" s="1237"/>
      <c r="M8" s="1237"/>
      <c r="N8" s="1237"/>
      <c r="O8" s="662"/>
      <c r="P8" s="662"/>
      <c r="Q8" s="662"/>
      <c r="R8" s="662"/>
      <c r="S8" s="662"/>
      <c r="T8" s="662"/>
      <c r="U8" s="662"/>
      <c r="V8" s="662"/>
      <c r="W8" s="662"/>
      <c r="X8" s="662"/>
    </row>
    <row r="9" spans="1:24" ht="18.75" customHeight="1">
      <c r="A9" s="1238" t="s">
        <v>1245</v>
      </c>
      <c r="B9" s="1238"/>
      <c r="C9" s="1238"/>
      <c r="D9" s="1238"/>
      <c r="E9" s="1238"/>
      <c r="F9" s="1238"/>
      <c r="G9" s="1238"/>
      <c r="H9" s="1238"/>
      <c r="I9" s="1238"/>
      <c r="J9" s="1238"/>
      <c r="K9" s="1238"/>
      <c r="L9" s="1238"/>
      <c r="M9" s="1238"/>
      <c r="N9" s="1238"/>
      <c r="O9" s="662"/>
      <c r="P9" s="662"/>
      <c r="Q9" s="662"/>
      <c r="R9" s="662"/>
      <c r="S9" s="662"/>
      <c r="T9" s="662"/>
      <c r="U9" s="662"/>
      <c r="V9" s="662"/>
      <c r="W9" s="662"/>
      <c r="X9" s="662"/>
    </row>
    <row r="10" spans="1:24" ht="16.5" customHeight="1">
      <c r="J10" s="1206" t="str">
        <f>共通入力ﾌｫｰﾏｯﾄ!D10</f>
        <v>令和　８　年　　２月</v>
      </c>
      <c r="K10" s="1206"/>
      <c r="L10" s="1206"/>
      <c r="M10" s="372">
        <f>共通入力ﾌｫｰﾏｯﾄ!G10</f>
        <v>0</v>
      </c>
      <c r="N10" s="369" t="str">
        <f>共通入力ﾌｫｰﾏｯﾄ!H10</f>
        <v>日</v>
      </c>
      <c r="O10" s="1199" t="s">
        <v>1213</v>
      </c>
      <c r="P10" s="1199"/>
      <c r="Q10" s="1199"/>
      <c r="R10" s="1199"/>
      <c r="S10" s="1199"/>
      <c r="T10" s="1199"/>
      <c r="U10" s="1199"/>
      <c r="V10" s="1199"/>
      <c r="W10" s="1199"/>
      <c r="X10" s="1199"/>
    </row>
    <row r="11" spans="1:24" ht="16.5" customHeight="1">
      <c r="A11" s="208" t="s">
        <v>87</v>
      </c>
      <c r="O11" s="1199"/>
      <c r="P11" s="1199"/>
      <c r="Q11" s="1199"/>
      <c r="R11" s="1199"/>
      <c r="S11" s="1199"/>
      <c r="T11" s="1199"/>
      <c r="U11" s="1199"/>
      <c r="V11" s="1199"/>
      <c r="W11" s="1199"/>
      <c r="X11" s="1199"/>
    </row>
    <row r="12" spans="1:24" ht="17.25" customHeight="1">
      <c r="O12" s="1199"/>
      <c r="P12" s="1199"/>
      <c r="Q12" s="1199"/>
      <c r="R12" s="1199"/>
      <c r="S12" s="1199"/>
      <c r="T12" s="1199"/>
      <c r="U12" s="1199"/>
      <c r="V12" s="1199"/>
      <c r="W12" s="1199"/>
      <c r="X12" s="1199"/>
    </row>
    <row r="13" spans="1:24" s="245" customFormat="1" ht="48.75" customHeight="1">
      <c r="A13" s="1207" t="s">
        <v>663</v>
      </c>
      <c r="B13" s="1207"/>
      <c r="C13" s="1207"/>
      <c r="D13" s="1207"/>
      <c r="E13" s="1207"/>
      <c r="F13" s="1207"/>
      <c r="G13" s="1207"/>
      <c r="H13" s="1207"/>
      <c r="I13" s="1207"/>
      <c r="J13" s="1207"/>
      <c r="K13" s="1207"/>
      <c r="L13" s="1207"/>
      <c r="M13" s="1207"/>
      <c r="N13" s="1207"/>
      <c r="O13" s="1199"/>
      <c r="P13" s="1199"/>
      <c r="Q13" s="1199"/>
      <c r="R13" s="1199"/>
      <c r="S13" s="1199"/>
      <c r="T13" s="1199"/>
      <c r="U13" s="1199"/>
      <c r="V13" s="1199"/>
      <c r="W13" s="1199"/>
      <c r="X13" s="1199"/>
    </row>
    <row r="14" spans="1:24" s="245" customFormat="1" ht="21" customHeight="1">
      <c r="A14" s="1205" t="s">
        <v>1183</v>
      </c>
      <c r="B14" s="1205"/>
      <c r="C14" s="1205"/>
      <c r="D14" s="1205"/>
      <c r="E14" s="1205"/>
      <c r="F14" s="1205"/>
      <c r="G14" s="1205"/>
      <c r="H14" s="1205"/>
      <c r="I14" s="1205"/>
      <c r="J14" s="1205"/>
      <c r="K14" s="1205"/>
      <c r="L14" s="1205"/>
      <c r="M14" s="1205"/>
      <c r="N14" s="1205"/>
      <c r="O14" s="1199"/>
      <c r="P14" s="1199"/>
      <c r="Q14" s="1199"/>
      <c r="R14" s="1199"/>
      <c r="S14" s="1199"/>
      <c r="T14" s="1199"/>
      <c r="U14" s="1199"/>
      <c r="V14" s="1199"/>
      <c r="W14" s="1199"/>
      <c r="X14" s="1199"/>
    </row>
    <row r="15" spans="1:24" ht="21" customHeight="1">
      <c r="A15" s="1205" t="s">
        <v>1184</v>
      </c>
      <c r="B15" s="1205"/>
      <c r="C15" s="1205"/>
      <c r="D15" s="1205"/>
      <c r="E15" s="1205"/>
      <c r="F15" s="1205"/>
      <c r="G15" s="1205"/>
      <c r="H15" s="1205"/>
      <c r="I15" s="1205"/>
      <c r="J15" s="1205"/>
      <c r="K15" s="1205"/>
      <c r="L15" s="1205"/>
      <c r="M15" s="1205"/>
      <c r="N15" s="1205"/>
      <c r="O15" s="1199"/>
      <c r="P15" s="1199"/>
      <c r="Q15" s="1199"/>
      <c r="R15" s="1199"/>
      <c r="S15" s="1199"/>
      <c r="T15" s="1199"/>
      <c r="U15" s="1199"/>
      <c r="V15" s="1199"/>
      <c r="W15" s="1199"/>
      <c r="X15" s="1199"/>
    </row>
    <row r="16" spans="1:24" ht="21" customHeight="1">
      <c r="A16" s="1205" t="s">
        <v>1185</v>
      </c>
      <c r="B16" s="1205"/>
      <c r="C16" s="1205"/>
      <c r="D16" s="1205"/>
      <c r="E16" s="1205"/>
      <c r="F16" s="1205"/>
      <c r="G16" s="1205"/>
      <c r="H16" s="1205"/>
      <c r="I16" s="1205"/>
      <c r="J16" s="1205"/>
      <c r="K16" s="1205"/>
      <c r="L16" s="1205"/>
      <c r="M16" s="1205"/>
      <c r="N16" s="1205"/>
      <c r="O16" s="1199"/>
      <c r="P16" s="1199"/>
      <c r="Q16" s="1199"/>
      <c r="R16" s="1199"/>
      <c r="S16" s="1199"/>
      <c r="T16" s="1199"/>
      <c r="U16" s="1199"/>
      <c r="V16" s="1199"/>
      <c r="W16" s="1199"/>
      <c r="X16" s="1199"/>
    </row>
    <row r="17" spans="1:24" ht="21" customHeight="1">
      <c r="A17" s="1205" t="s">
        <v>1186</v>
      </c>
      <c r="B17" s="1205"/>
      <c r="C17" s="1205"/>
      <c r="D17" s="1205"/>
      <c r="E17" s="1205"/>
      <c r="F17" s="1205"/>
      <c r="G17" s="1205"/>
      <c r="H17" s="1205"/>
      <c r="I17" s="1205"/>
      <c r="J17" s="1205"/>
      <c r="K17" s="1205"/>
      <c r="L17" s="1205"/>
      <c r="M17" s="1205"/>
      <c r="N17" s="1205"/>
      <c r="O17" s="246"/>
      <c r="P17" s="246"/>
      <c r="Q17" s="246"/>
      <c r="R17" s="246"/>
      <c r="S17" s="246"/>
      <c r="T17" s="246"/>
      <c r="U17" s="246"/>
      <c r="V17" s="246"/>
      <c r="W17" s="246"/>
      <c r="X17" s="246"/>
    </row>
    <row r="18" spans="1:24" ht="17.25" customHeight="1">
      <c r="A18" s="1205" t="s">
        <v>1187</v>
      </c>
      <c r="B18" s="1205"/>
      <c r="C18" s="1205"/>
      <c r="D18" s="1205"/>
      <c r="E18" s="1205"/>
      <c r="F18" s="1205"/>
      <c r="G18" s="1205"/>
      <c r="H18" s="1205"/>
      <c r="I18" s="1205"/>
      <c r="J18" s="1205"/>
      <c r="K18" s="1211"/>
      <c r="L18" s="1194" t="s">
        <v>130</v>
      </c>
      <c r="M18" s="1194"/>
      <c r="N18" s="1194"/>
      <c r="O18" s="1216"/>
      <c r="P18" s="1216"/>
      <c r="Q18" s="1216"/>
      <c r="R18" s="1216"/>
      <c r="S18" s="1216"/>
      <c r="T18" s="1216"/>
      <c r="U18" s="1216"/>
      <c r="V18" s="1216"/>
      <c r="W18" s="1216"/>
      <c r="X18" s="1216"/>
    </row>
    <row r="19" spans="1:24" ht="18" customHeight="1">
      <c r="A19" s="247"/>
      <c r="B19" s="221"/>
      <c r="C19" s="1239"/>
      <c r="D19" s="1239"/>
      <c r="E19" s="1239"/>
      <c r="F19" s="1239"/>
      <c r="G19" s="1239"/>
      <c r="H19" s="1239"/>
      <c r="I19" s="1239"/>
      <c r="J19" s="1239"/>
      <c r="L19" s="248" t="s">
        <v>43</v>
      </c>
      <c r="M19" s="1240" t="s">
        <v>3</v>
      </c>
      <c r="N19" s="1241"/>
      <c r="O19" s="1216"/>
      <c r="P19" s="1216"/>
      <c r="Q19" s="1216"/>
      <c r="R19" s="1216"/>
      <c r="S19" s="1216"/>
      <c r="T19" s="1216"/>
      <c r="U19" s="1216"/>
      <c r="V19" s="1216"/>
      <c r="W19" s="1216"/>
      <c r="X19" s="1216"/>
    </row>
    <row r="20" spans="1:24" ht="18" customHeight="1">
      <c r="A20" s="249"/>
      <c r="B20" s="221"/>
      <c r="C20" s="1242"/>
      <c r="D20" s="1242"/>
      <c r="E20" s="1242"/>
      <c r="F20" s="1242"/>
      <c r="G20" s="1242"/>
      <c r="H20" s="1242"/>
      <c r="I20" s="1242"/>
      <c r="J20" s="1242"/>
      <c r="L20" s="248" t="s">
        <v>66</v>
      </c>
      <c r="M20" s="1243" t="s">
        <v>3</v>
      </c>
      <c r="N20" s="1243"/>
      <c r="O20" s="1216"/>
      <c r="P20" s="1216"/>
      <c r="Q20" s="1216"/>
      <c r="R20" s="1216"/>
      <c r="S20" s="1216"/>
      <c r="T20" s="1216"/>
      <c r="U20" s="1216"/>
      <c r="V20" s="1216"/>
      <c r="W20" s="1216"/>
      <c r="X20" s="1216"/>
    </row>
    <row r="21" spans="1:24" ht="42" customHeight="1">
      <c r="A21" s="250" t="s">
        <v>664</v>
      </c>
      <c r="B21" s="1244" t="s">
        <v>5</v>
      </c>
      <c r="C21" s="1245"/>
      <c r="D21" s="1245"/>
      <c r="E21" s="1112" t="s">
        <v>2</v>
      </c>
      <c r="F21" s="1126"/>
      <c r="G21" s="1126"/>
      <c r="H21" s="1127"/>
      <c r="I21" s="1246" t="s">
        <v>1268</v>
      </c>
      <c r="J21" s="1247"/>
      <c r="K21" s="1248"/>
      <c r="L21" s="251" t="s">
        <v>665</v>
      </c>
      <c r="M21" s="1249" t="s">
        <v>666</v>
      </c>
      <c r="N21" s="1250"/>
      <c r="O21" s="1216"/>
      <c r="P21" s="1216"/>
      <c r="Q21" s="1216"/>
      <c r="R21" s="1216"/>
      <c r="S21" s="1216"/>
      <c r="T21" s="1216"/>
      <c r="U21" s="1216"/>
      <c r="V21" s="1216"/>
      <c r="W21" s="1216"/>
      <c r="X21" s="1216"/>
    </row>
    <row r="22" spans="1:24" ht="48.75" customHeight="1">
      <c r="A22" s="1201" t="s">
        <v>79</v>
      </c>
      <c r="B22" s="1171" t="s">
        <v>135</v>
      </c>
      <c r="C22" s="1113"/>
      <c r="D22" s="9" t="str">
        <f>共通入力ﾌｫｰﾏｯﾄ!$E$27</f>
        <v/>
      </c>
      <c r="E22" s="1172">
        <f>共通入力ﾌｫｰﾏｯﾄ!$F$27</f>
        <v>0</v>
      </c>
      <c r="F22" s="1173"/>
      <c r="G22" s="1173"/>
      <c r="H22" s="1174"/>
      <c r="I22" s="1104" t="str">
        <f>共通入力ﾌｫｰﾏｯﾄ!$H$27</f>
        <v>　</v>
      </c>
      <c r="J22" s="1109"/>
      <c r="K22" s="1105"/>
      <c r="L22" s="1251">
        <f>共通入力ﾌｫｰﾏｯﾄ!$I$27</f>
        <v>0</v>
      </c>
      <c r="M22" s="1253">
        <f>共通入力ﾌｫｰﾏｯﾄ!$J$27</f>
        <v>0</v>
      </c>
      <c r="N22" s="1254"/>
      <c r="O22" s="1216"/>
      <c r="P22" s="1216"/>
      <c r="Q22" s="1216"/>
      <c r="R22" s="1216"/>
      <c r="S22" s="1216"/>
      <c r="T22" s="1216"/>
      <c r="U22" s="1216"/>
      <c r="V22" s="1216"/>
      <c r="W22" s="1216"/>
      <c r="X22" s="1216"/>
    </row>
    <row r="23" spans="1:24" ht="48.75" customHeight="1">
      <c r="A23" s="1202"/>
      <c r="B23" s="1171" t="s">
        <v>136</v>
      </c>
      <c r="C23" s="1113"/>
      <c r="D23" s="9" t="str">
        <f>共通入力ﾌｫｰﾏｯﾄ!$E$28</f>
        <v/>
      </c>
      <c r="E23" s="1172">
        <f>共通入力ﾌｫｰﾏｯﾄ!$F$28</f>
        <v>0</v>
      </c>
      <c r="F23" s="1173"/>
      <c r="G23" s="1173"/>
      <c r="H23" s="1174"/>
      <c r="I23" s="1104" t="str">
        <f>共通入力ﾌｫｰﾏｯﾄ!$H$28</f>
        <v>　</v>
      </c>
      <c r="J23" s="1109"/>
      <c r="K23" s="1105"/>
      <c r="L23" s="1252"/>
      <c r="M23" s="1255"/>
      <c r="N23" s="1256"/>
      <c r="O23" s="1216"/>
      <c r="P23" s="1216"/>
      <c r="Q23" s="1216"/>
      <c r="R23" s="1216"/>
      <c r="S23" s="1216"/>
      <c r="T23" s="1216"/>
      <c r="U23" s="1216"/>
      <c r="V23" s="1216"/>
      <c r="W23" s="1216"/>
      <c r="X23" s="1216"/>
    </row>
    <row r="24" spans="1:24" ht="18.75" customHeight="1">
      <c r="A24" s="252" t="s">
        <v>667</v>
      </c>
      <c r="B24" s="1225">
        <f>共通入力ﾌｫｰﾏｯﾄ!$D$11</f>
        <v>0</v>
      </c>
      <c r="C24" s="1226"/>
      <c r="D24" s="1226"/>
      <c r="E24" s="1226"/>
      <c r="F24" s="1226"/>
      <c r="G24" s="1226"/>
      <c r="H24" s="1226"/>
      <c r="I24" s="1226"/>
      <c r="J24" s="1226"/>
      <c r="K24" s="1227"/>
      <c r="L24" s="1228" t="s">
        <v>93</v>
      </c>
      <c r="M24" s="1228"/>
      <c r="N24" s="1228"/>
    </row>
    <row r="25" spans="1:24" ht="54.75" customHeight="1">
      <c r="A25" s="253" t="s">
        <v>21</v>
      </c>
      <c r="B25" s="1229">
        <f>共通入力ﾌｫｰﾏｯﾄ!$D$12</f>
        <v>0</v>
      </c>
      <c r="C25" s="1230"/>
      <c r="D25" s="1230"/>
      <c r="E25" s="1230"/>
      <c r="F25" s="1230"/>
      <c r="G25" s="1230"/>
      <c r="H25" s="1230"/>
      <c r="I25" s="1230"/>
      <c r="J25" s="1230"/>
      <c r="K25" s="1231"/>
      <c r="L25" s="1194"/>
      <c r="M25" s="1194"/>
      <c r="N25" s="1194"/>
    </row>
    <row r="26" spans="1:24" ht="21" customHeight="1">
      <c r="A26" s="1203" t="s">
        <v>6</v>
      </c>
      <c r="B26" s="1232" t="str">
        <f>共通入力ﾌｫｰﾏｯﾄ!$D$13</f>
        <v>〒５９８－</v>
      </c>
      <c r="C26" s="1232"/>
      <c r="D26" s="1232"/>
      <c r="E26" s="1232"/>
      <c r="F26" s="1232"/>
      <c r="G26" s="1232"/>
      <c r="H26" s="1232"/>
      <c r="I26" s="1232"/>
      <c r="J26" s="1233"/>
      <c r="K26" s="589"/>
      <c r="L26" s="1194"/>
      <c r="M26" s="1194"/>
      <c r="N26" s="1194"/>
    </row>
    <row r="27" spans="1:24" ht="50.25" customHeight="1">
      <c r="A27" s="1204"/>
      <c r="B27" s="1234" t="str">
        <f>共通入力ﾌｫｰﾏｯﾄ!$D$14</f>
        <v>泉佐野市</v>
      </c>
      <c r="C27" s="1235"/>
      <c r="D27" s="1235"/>
      <c r="E27" s="1235"/>
      <c r="F27" s="1235"/>
      <c r="G27" s="1235"/>
      <c r="H27" s="1235"/>
      <c r="I27" s="1235"/>
      <c r="J27" s="1235"/>
      <c r="K27" s="1236"/>
      <c r="L27" s="1194"/>
      <c r="M27" s="1194"/>
      <c r="N27" s="1194"/>
      <c r="O27" s="254"/>
      <c r="P27" s="254"/>
      <c r="Q27" s="254"/>
      <c r="R27" s="423"/>
      <c r="S27" s="254"/>
      <c r="T27" s="254"/>
      <c r="U27" s="254"/>
      <c r="V27" s="254"/>
      <c r="W27" s="254"/>
      <c r="X27" s="254"/>
    </row>
    <row r="28" spans="1:24" ht="19.5" customHeight="1">
      <c r="A28" s="255" t="s">
        <v>667</v>
      </c>
      <c r="B28" s="579"/>
      <c r="C28" s="1184">
        <f>共通入力ﾌｫｰﾏｯﾄ!$D$16</f>
        <v>0</v>
      </c>
      <c r="D28" s="1184"/>
      <c r="E28" s="1184"/>
      <c r="F28" s="72"/>
      <c r="G28" s="1208">
        <f>共通入力ﾌｫｰﾏｯﾄ!$D$18</f>
        <v>0</v>
      </c>
      <c r="H28" s="1208"/>
      <c r="I28" s="1208"/>
      <c r="J28" s="1208"/>
      <c r="K28" s="1209"/>
      <c r="L28" s="1210" t="s">
        <v>94</v>
      </c>
      <c r="M28" s="1210"/>
      <c r="N28" s="1210"/>
      <c r="O28" s="254"/>
      <c r="P28" s="254"/>
      <c r="Q28" s="254"/>
      <c r="R28" s="254"/>
      <c r="S28" s="254"/>
      <c r="T28" s="254"/>
      <c r="U28" s="254"/>
      <c r="V28" s="254"/>
      <c r="W28" s="254"/>
      <c r="X28" s="254"/>
    </row>
    <row r="29" spans="1:24" ht="36.75" customHeight="1">
      <c r="A29" s="256" t="s">
        <v>95</v>
      </c>
      <c r="B29" s="73" t="s">
        <v>341</v>
      </c>
      <c r="C29" s="1212">
        <f>共通入力ﾌｫｰﾏｯﾄ!$D$17</f>
        <v>0</v>
      </c>
      <c r="D29" s="1212"/>
      <c r="E29" s="1212"/>
      <c r="F29" s="74" t="s">
        <v>342</v>
      </c>
      <c r="G29" s="1212">
        <f>共通入力ﾌｫｰﾏｯﾄ!$D$19</f>
        <v>0</v>
      </c>
      <c r="H29" s="1212"/>
      <c r="I29" s="1212"/>
      <c r="J29" s="1212"/>
      <c r="K29" s="1213"/>
      <c r="L29" s="1178" t="s">
        <v>1078</v>
      </c>
      <c r="M29" s="1179"/>
      <c r="N29" s="1180"/>
    </row>
    <row r="30" spans="1:24" ht="36.75" customHeight="1">
      <c r="A30" s="257" t="s">
        <v>668</v>
      </c>
      <c r="B30" s="1104">
        <f>'工事業者専用（専任）入力ﾌｫｰﾏｯﾄ'!D8</f>
        <v>0</v>
      </c>
      <c r="C30" s="1109"/>
      <c r="D30" s="1109"/>
      <c r="E30" s="1109"/>
      <c r="F30" s="1109"/>
      <c r="G30" s="1109"/>
      <c r="H30" s="1109"/>
      <c r="I30" s="1109"/>
      <c r="J30" s="1109"/>
      <c r="K30" s="1105"/>
      <c r="L30" s="1181"/>
      <c r="M30" s="1182"/>
      <c r="N30" s="1183"/>
    </row>
    <row r="31" spans="1:24" ht="34.5" customHeight="1">
      <c r="A31" s="1194" t="s">
        <v>97</v>
      </c>
      <c r="B31" s="590" t="s">
        <v>98</v>
      </c>
      <c r="C31" s="1109">
        <f>共通入力ﾌｫｰﾏｯﾄ!$D$20</f>
        <v>0</v>
      </c>
      <c r="D31" s="1109"/>
      <c r="E31" s="1109"/>
      <c r="F31" s="1109"/>
      <c r="G31" s="1109"/>
      <c r="H31" s="1109"/>
      <c r="I31" s="1109"/>
      <c r="J31" s="1109"/>
      <c r="K31" s="591"/>
      <c r="L31" s="1181"/>
      <c r="M31" s="1182"/>
      <c r="N31" s="1183"/>
    </row>
    <row r="32" spans="1:24" ht="34.5" customHeight="1">
      <c r="A32" s="1194"/>
      <c r="B32" s="590" t="s">
        <v>669</v>
      </c>
      <c r="C32" s="1109">
        <f>共通入力ﾌｫｰﾏｯﾄ!$D$21</f>
        <v>0</v>
      </c>
      <c r="D32" s="1109"/>
      <c r="E32" s="1109"/>
      <c r="F32" s="1109"/>
      <c r="G32" s="1109"/>
      <c r="H32" s="1109"/>
      <c r="I32" s="1109"/>
      <c r="J32" s="1109"/>
      <c r="K32" s="591"/>
      <c r="L32" s="1181"/>
      <c r="M32" s="1182"/>
      <c r="N32" s="1183"/>
    </row>
    <row r="33" spans="1:14" ht="34.5" customHeight="1">
      <c r="A33" s="1194"/>
      <c r="B33" s="653" t="s">
        <v>100</v>
      </c>
      <c r="C33" s="1214">
        <f>共通入力ﾌｫｰﾏｯﾄ!$D$22</f>
        <v>0</v>
      </c>
      <c r="D33" s="1214"/>
      <c r="E33" s="1214"/>
      <c r="F33" s="1214"/>
      <c r="G33" s="1214"/>
      <c r="H33" s="1214"/>
      <c r="I33" s="1214"/>
      <c r="J33" s="1214"/>
      <c r="K33" s="1215"/>
      <c r="L33" s="1175" t="s">
        <v>1079</v>
      </c>
      <c r="M33" s="1176"/>
      <c r="N33" s="1177"/>
    </row>
    <row r="34" spans="1:14" ht="17.25" customHeight="1">
      <c r="A34" s="1196">
        <f>共通入力ﾌｫｰﾏｯﾄ!D12</f>
        <v>0</v>
      </c>
      <c r="B34" s="1196"/>
      <c r="C34" s="1196"/>
      <c r="D34" s="1196"/>
      <c r="E34" s="462"/>
      <c r="F34" s="357"/>
      <c r="G34" s="357"/>
      <c r="H34" s="357"/>
      <c r="I34" s="357"/>
      <c r="J34" s="357"/>
      <c r="K34" s="357"/>
      <c r="L34" s="357"/>
      <c r="M34" s="357"/>
      <c r="N34" s="357"/>
    </row>
    <row r="35" spans="1:14" ht="18" customHeight="1">
      <c r="A35" s="258"/>
      <c r="B35" s="259"/>
      <c r="C35" s="259"/>
      <c r="D35" s="259"/>
      <c r="E35" s="259"/>
      <c r="F35" s="259"/>
      <c r="G35" s="259"/>
      <c r="H35" s="259"/>
      <c r="I35" s="259"/>
      <c r="J35" s="259"/>
      <c r="K35" s="997" t="s">
        <v>661</v>
      </c>
      <c r="L35" s="997"/>
      <c r="M35" s="997" t="str">
        <f>共通入力ﾌｫｰﾏｯﾄ!D1</f>
        <v>令和８年度</v>
      </c>
      <c r="N35" s="997"/>
    </row>
    <row r="36" spans="1:14" ht="17.25" customHeight="1">
      <c r="A36" s="558" t="s">
        <v>85</v>
      </c>
      <c r="B36" s="558"/>
      <c r="C36" s="558"/>
      <c r="D36" s="558"/>
      <c r="E36" s="558"/>
      <c r="F36" s="558"/>
      <c r="G36" s="558"/>
      <c r="H36" s="558"/>
      <c r="I36" s="558"/>
      <c r="J36" s="558"/>
      <c r="K36" s="558"/>
      <c r="L36" s="558"/>
      <c r="M36" s="558"/>
      <c r="N36" s="554" t="s">
        <v>1175</v>
      </c>
    </row>
    <row r="37" spans="1:14" ht="17.25" customHeight="1">
      <c r="A37" s="558"/>
      <c r="B37" s="558"/>
      <c r="C37" s="558"/>
      <c r="D37" s="558"/>
      <c r="E37" s="558"/>
      <c r="F37" s="558"/>
      <c r="G37" s="558"/>
      <c r="H37" s="558"/>
      <c r="I37" s="558"/>
      <c r="J37" s="558"/>
      <c r="K37" s="558"/>
      <c r="L37" s="558"/>
      <c r="M37" s="558"/>
      <c r="N37" s="599"/>
    </row>
    <row r="38" spans="1:14" ht="21" customHeight="1">
      <c r="A38" s="270" t="s">
        <v>670</v>
      </c>
      <c r="B38" s="270"/>
      <c r="C38" s="270"/>
      <c r="D38" s="270"/>
      <c r="E38" s="270"/>
      <c r="F38" s="270"/>
      <c r="G38" s="270"/>
      <c r="H38" s="270"/>
      <c r="I38" s="270"/>
      <c r="J38" s="270"/>
      <c r="K38" s="270"/>
      <c r="L38" s="270"/>
      <c r="M38" s="270"/>
    </row>
    <row r="39" spans="1:14" ht="34.5" customHeight="1">
      <c r="A39" s="1195" t="s">
        <v>671</v>
      </c>
      <c r="B39" s="1195"/>
      <c r="C39" s="1195"/>
      <c r="D39" s="1195"/>
      <c r="E39" s="1195"/>
      <c r="F39" s="1195"/>
      <c r="G39" s="1195"/>
      <c r="H39" s="1195"/>
      <c r="I39" s="1195"/>
      <c r="J39" s="1195"/>
      <c r="K39" s="1195"/>
      <c r="L39" s="1195"/>
      <c r="M39" s="1195"/>
      <c r="N39" s="1195"/>
    </row>
    <row r="40" spans="1:14" ht="19.899999999999999" customHeight="1">
      <c r="A40" s="1195" t="s">
        <v>1246</v>
      </c>
      <c r="B40" s="1195"/>
      <c r="C40" s="1195"/>
      <c r="D40" s="1195"/>
      <c r="E40" s="1195"/>
      <c r="F40" s="1195"/>
      <c r="G40" s="1195"/>
      <c r="H40" s="1195"/>
      <c r="I40" s="1195"/>
      <c r="J40" s="1195"/>
      <c r="K40" s="1195"/>
      <c r="L40" s="1195"/>
      <c r="M40" s="1195"/>
      <c r="N40" s="1195"/>
    </row>
    <row r="41" spans="1:14" ht="15" customHeight="1">
      <c r="A41" s="260"/>
      <c r="B41" s="260"/>
      <c r="C41" s="260"/>
      <c r="D41" s="260"/>
      <c r="E41" s="260"/>
      <c r="F41" s="260"/>
      <c r="G41" s="260"/>
      <c r="H41" s="260"/>
      <c r="I41" s="261"/>
      <c r="J41" s="261"/>
      <c r="K41" s="261"/>
      <c r="L41" s="261"/>
      <c r="M41" s="261"/>
    </row>
    <row r="42" spans="1:14" ht="23.25" customHeight="1">
      <c r="A42" s="1112" t="s">
        <v>672</v>
      </c>
      <c r="B42" s="1126"/>
      <c r="C42" s="1126"/>
      <c r="D42" s="1126"/>
      <c r="E42" s="1112" t="s">
        <v>932</v>
      </c>
      <c r="F42" s="1126"/>
      <c r="G42" s="1126"/>
      <c r="H42" s="1126"/>
      <c r="I42" s="1112" t="s">
        <v>934</v>
      </c>
      <c r="J42" s="1126"/>
      <c r="K42" s="1126"/>
      <c r="L42" s="1126"/>
      <c r="M42" s="1113"/>
      <c r="N42" s="1114"/>
    </row>
    <row r="43" spans="1:14" ht="15" customHeight="1">
      <c r="A43" s="1131">
        <f>'工事業者専用（専任）入力ﾌｫｰﾏｯﾄ'!D9</f>
        <v>0</v>
      </c>
      <c r="B43" s="1186" t="str">
        <f>'工事業者専用（専任）入力ﾌｫｰﾏｯﾄ'!E9</f>
        <v>第　　　　号</v>
      </c>
      <c r="C43" s="1157"/>
      <c r="D43" s="1158"/>
      <c r="E43" s="1188" t="str">
        <f>'工事業者専用（専任）入力ﾌｫｰﾏｯﾄ'!D10</f>
        <v>　　　　　　　年</v>
      </c>
      <c r="F43" s="1189"/>
      <c r="G43" s="1189"/>
      <c r="H43" s="1190"/>
      <c r="I43" s="1153">
        <f>'工事業者専用（専任）入力ﾌｫｰﾏｯﾄ'!D11</f>
        <v>0</v>
      </c>
      <c r="J43" s="1154"/>
      <c r="K43" s="1157" t="str">
        <f>'工事業者専用（専任）入力ﾌｫｰﾏｯﾄ'!E11</f>
        <v>　年　　月　　日</v>
      </c>
      <c r="L43" s="1157"/>
      <c r="M43" s="1157"/>
      <c r="N43" s="1158"/>
    </row>
    <row r="44" spans="1:14" ht="15" customHeight="1" thickBot="1">
      <c r="A44" s="1185"/>
      <c r="B44" s="1187"/>
      <c r="C44" s="1159"/>
      <c r="D44" s="1160"/>
      <c r="E44" s="1191"/>
      <c r="F44" s="1192"/>
      <c r="G44" s="1192"/>
      <c r="H44" s="1193"/>
      <c r="I44" s="1155"/>
      <c r="J44" s="1156"/>
      <c r="K44" s="1159"/>
      <c r="L44" s="1159"/>
      <c r="M44" s="1159"/>
      <c r="N44" s="1160"/>
    </row>
    <row r="45" spans="1:14" ht="24" customHeight="1" thickTop="1">
      <c r="A45" s="262"/>
      <c r="B45" s="1161" t="s">
        <v>2</v>
      </c>
      <c r="C45" s="1162"/>
      <c r="D45" s="1163"/>
      <c r="E45" s="1076" t="s">
        <v>674</v>
      </c>
      <c r="F45" s="1077"/>
      <c r="G45" s="1077"/>
      <c r="H45" s="1077"/>
      <c r="I45" s="1164" t="s">
        <v>675</v>
      </c>
      <c r="J45" s="1165"/>
      <c r="K45" s="1166"/>
      <c r="L45" s="1167" t="s">
        <v>676</v>
      </c>
      <c r="M45" s="1168"/>
      <c r="N45" s="1169"/>
    </row>
    <row r="46" spans="1:14" ht="24" customHeight="1">
      <c r="A46" s="446" t="s">
        <v>937</v>
      </c>
      <c r="B46" s="1142">
        <f>共通入力ﾌｫｰﾏｯﾄ!$F$27</f>
        <v>0</v>
      </c>
      <c r="C46" s="1143"/>
      <c r="D46" s="1144"/>
      <c r="E46" s="75">
        <f>'工事業者専用（専任）入力ﾌｫｰﾏｯﾄ'!D12</f>
        <v>0</v>
      </c>
      <c r="F46" s="1145" t="str">
        <f>'工事業者専用（専任）入力ﾌｫｰﾏｯﾄ'!E12</f>
        <v>　年　　月　　日</v>
      </c>
      <c r="G46" s="1145"/>
      <c r="H46" s="1146"/>
      <c r="I46" s="1147">
        <f>'工事業者専用（専任）入力ﾌｫｰﾏｯﾄ'!G12</f>
        <v>0</v>
      </c>
      <c r="J46" s="1148"/>
      <c r="K46" s="1149"/>
      <c r="L46" s="1170" t="str">
        <f>'工事業者専用（専任）入力ﾌｫｰﾏｯﾄ'!D14</f>
        <v>　　　　　　点</v>
      </c>
      <c r="M46" s="1145"/>
      <c r="N46" s="1146"/>
    </row>
    <row r="47" spans="1:14" ht="24" customHeight="1">
      <c r="A47" s="447" t="s">
        <v>938</v>
      </c>
      <c r="B47" s="1150">
        <f>共通入力ﾌｫｰﾏｯﾄ!$F$28</f>
        <v>0</v>
      </c>
      <c r="C47" s="1151"/>
      <c r="D47" s="1152"/>
      <c r="E47" s="75">
        <f>'工事業者専用（専任）入力ﾌｫｰﾏｯﾄ'!D13</f>
        <v>0</v>
      </c>
      <c r="F47" s="1145" t="str">
        <f>'工事業者専用（専任）入力ﾌｫｰﾏｯﾄ'!E13</f>
        <v>　年　　月　　日</v>
      </c>
      <c r="G47" s="1145"/>
      <c r="H47" s="1146"/>
      <c r="I47" s="1147">
        <f>'工事業者専用（専任）入力ﾌｫｰﾏｯﾄ'!G13</f>
        <v>0</v>
      </c>
      <c r="J47" s="1148"/>
      <c r="K47" s="1149"/>
      <c r="L47" s="1170" t="str">
        <f>'工事業者専用（専任）入力ﾌｫｰﾏｯﾄ'!D15</f>
        <v>　　　　　　点</v>
      </c>
      <c r="M47" s="1145"/>
      <c r="N47" s="1146"/>
    </row>
    <row r="48" spans="1:14" ht="15.75" customHeight="1">
      <c r="A48" s="263"/>
      <c r="B48" s="264"/>
      <c r="C48" s="264"/>
      <c r="D48" s="264"/>
      <c r="E48" s="264"/>
      <c r="F48" s="264"/>
      <c r="I48" s="265"/>
      <c r="J48" s="265"/>
      <c r="M48" s="259"/>
      <c r="N48" s="259"/>
    </row>
    <row r="49" spans="1:14" ht="21" customHeight="1">
      <c r="A49" s="1134" t="s">
        <v>1057</v>
      </c>
      <c r="B49" s="1135"/>
      <c r="C49" s="1135"/>
      <c r="D49" s="1135"/>
      <c r="E49" s="1136"/>
      <c r="F49" s="1136"/>
      <c r="G49" s="1137"/>
      <c r="H49" s="1137"/>
      <c r="I49" s="1137"/>
      <c r="J49" s="1137"/>
      <c r="K49" s="1137"/>
      <c r="L49" s="1137"/>
      <c r="M49" s="1137"/>
      <c r="N49" s="1138"/>
    </row>
    <row r="50" spans="1:14" ht="24.75" customHeight="1">
      <c r="A50" s="1130" t="s">
        <v>677</v>
      </c>
      <c r="B50" s="1130"/>
      <c r="C50" s="1130"/>
      <c r="D50" s="1130"/>
      <c r="E50" s="1104">
        <f>共通入力ﾌｫｰﾏｯﾄ!E36</f>
        <v>0</v>
      </c>
      <c r="F50" s="1109"/>
      <c r="G50" s="1133"/>
      <c r="H50" s="1139" t="s">
        <v>678</v>
      </c>
      <c r="I50" s="1140"/>
      <c r="J50" s="1140"/>
      <c r="K50" s="1141"/>
      <c r="L50" s="1131">
        <f>共通入力ﾌｫｰﾏｯﾄ!E39</f>
        <v>0</v>
      </c>
      <c r="M50" s="1131"/>
      <c r="N50" s="1131"/>
    </row>
    <row r="51" spans="1:14" ht="24.75" customHeight="1">
      <c r="A51" s="1130" t="s">
        <v>679</v>
      </c>
      <c r="B51" s="1130"/>
      <c r="C51" s="1130"/>
      <c r="D51" s="1130"/>
      <c r="E51" s="1104">
        <f>共通入力ﾌｫｰﾏｯﾄ!E37</f>
        <v>0</v>
      </c>
      <c r="F51" s="1109"/>
      <c r="G51" s="1133"/>
      <c r="H51" s="1139" t="s">
        <v>104</v>
      </c>
      <c r="I51" s="1140"/>
      <c r="J51" s="1140"/>
      <c r="K51" s="1141"/>
      <c r="L51" s="1131">
        <f>共通入力ﾌｫｰﾏｯﾄ!E40</f>
        <v>0</v>
      </c>
      <c r="M51" s="1131"/>
      <c r="N51" s="1131"/>
    </row>
    <row r="52" spans="1:14" ht="24.75" customHeight="1">
      <c r="A52" s="1130" t="s">
        <v>680</v>
      </c>
      <c r="B52" s="1130"/>
      <c r="C52" s="1130"/>
      <c r="D52" s="1130"/>
      <c r="E52" s="1104">
        <f>共通入力ﾌｫｰﾏｯﾄ!E38</f>
        <v>0</v>
      </c>
      <c r="F52" s="1109"/>
      <c r="G52" s="1133"/>
      <c r="H52" s="1132" t="s">
        <v>304</v>
      </c>
      <c r="I52" s="1117"/>
      <c r="J52" s="1117"/>
      <c r="K52" s="1118"/>
      <c r="L52" s="1131">
        <f>共通入力ﾌｫｰﾏｯﾄ!E41</f>
        <v>0</v>
      </c>
      <c r="M52" s="1131"/>
      <c r="N52" s="1131"/>
    </row>
    <row r="53" spans="1:14" ht="18.75" customHeight="1">
      <c r="A53" s="263"/>
      <c r="B53" s="263"/>
      <c r="C53" s="263"/>
      <c r="D53" s="263"/>
      <c r="E53" s="263"/>
      <c r="F53" s="263"/>
      <c r="G53" s="263"/>
      <c r="H53" s="461"/>
      <c r="I53" s="461"/>
      <c r="J53" s="461"/>
      <c r="K53" s="461"/>
    </row>
    <row r="54" spans="1:14" ht="17.25" customHeight="1">
      <c r="A54" s="270" t="s">
        <v>351</v>
      </c>
      <c r="B54" s="270"/>
      <c r="C54" s="270"/>
      <c r="D54" s="270"/>
      <c r="E54" s="270"/>
      <c r="F54" s="270"/>
      <c r="G54" s="270"/>
      <c r="H54" s="270"/>
      <c r="I54" s="270"/>
      <c r="J54" s="270"/>
      <c r="K54" s="270"/>
      <c r="L54" s="270"/>
      <c r="M54" s="270"/>
    </row>
    <row r="55" spans="1:14" ht="24" customHeight="1">
      <c r="A55" s="557" t="s">
        <v>1247</v>
      </c>
      <c r="B55" s="557"/>
      <c r="C55" s="557"/>
      <c r="D55" s="557"/>
      <c r="E55" s="557"/>
      <c r="F55" s="557"/>
      <c r="G55" s="557"/>
      <c r="H55" s="557"/>
      <c r="I55" s="557"/>
      <c r="J55" s="557"/>
      <c r="K55" s="557"/>
      <c r="L55" s="222"/>
      <c r="M55" s="222"/>
    </row>
    <row r="56" spans="1:14" ht="24" customHeight="1">
      <c r="A56" s="1116" t="s">
        <v>107</v>
      </c>
      <c r="B56" s="1117"/>
      <c r="C56" s="1118"/>
      <c r="D56" s="1119">
        <f>共通入力ﾌｫｰﾏｯﾄ!F43</f>
        <v>0</v>
      </c>
      <c r="E56" s="1120"/>
      <c r="F56" s="266" t="s">
        <v>681</v>
      </c>
      <c r="G56" s="1116" t="s">
        <v>682</v>
      </c>
      <c r="H56" s="1117"/>
      <c r="I56" s="1117"/>
      <c r="J56" s="1117"/>
      <c r="K56" s="1118"/>
      <c r="L56" s="1119">
        <f>共通入力ﾌｫｰﾏｯﾄ!F45</f>
        <v>0</v>
      </c>
      <c r="M56" s="1120"/>
      <c r="N56" s="266" t="s">
        <v>681</v>
      </c>
    </row>
    <row r="57" spans="1:14" ht="24" customHeight="1">
      <c r="A57" s="1116" t="s">
        <v>683</v>
      </c>
      <c r="B57" s="1117"/>
      <c r="C57" s="1117"/>
      <c r="D57" s="1119" t="str">
        <f>共通入力ﾌｫｰﾏｯﾄ!F46</f>
        <v/>
      </c>
      <c r="E57" s="1120"/>
      <c r="F57" s="267" t="s">
        <v>684</v>
      </c>
      <c r="G57" s="1121"/>
      <c r="H57" s="1122"/>
      <c r="I57" s="1122"/>
      <c r="J57" s="1122"/>
      <c r="K57" s="1122"/>
      <c r="L57" s="1123"/>
      <c r="M57" s="1124"/>
      <c r="N57" s="1125"/>
    </row>
    <row r="58" spans="1:14" ht="19.5" customHeight="1">
      <c r="A58" s="263"/>
      <c r="B58" s="263"/>
      <c r="C58" s="263"/>
      <c r="D58" s="263"/>
      <c r="E58" s="263"/>
      <c r="F58" s="263"/>
      <c r="G58" s="263"/>
      <c r="H58" s="263"/>
      <c r="I58" s="263"/>
      <c r="J58" s="263"/>
      <c r="K58" s="263"/>
    </row>
    <row r="59" spans="1:14" ht="18.75" customHeight="1">
      <c r="A59" s="270" t="s">
        <v>685</v>
      </c>
      <c r="B59" s="270"/>
      <c r="C59" s="270"/>
      <c r="D59" s="270"/>
      <c r="E59" s="270"/>
      <c r="F59" s="270"/>
      <c r="G59" s="270"/>
      <c r="H59" s="270"/>
      <c r="I59" s="270"/>
      <c r="J59" s="270"/>
      <c r="K59" s="270"/>
      <c r="L59" s="270"/>
      <c r="M59" s="270"/>
    </row>
    <row r="60" spans="1:14" s="265" customFormat="1" ht="28.5" customHeight="1">
      <c r="A60" s="265" t="s">
        <v>686</v>
      </c>
    </row>
    <row r="61" spans="1:14" s="265" customFormat="1" ht="28.5" customHeight="1">
      <c r="A61" s="1115" t="s">
        <v>687</v>
      </c>
      <c r="B61" s="1115"/>
      <c r="C61" s="1115"/>
      <c r="D61" s="1115"/>
      <c r="E61" s="1115"/>
      <c r="F61" s="1115"/>
      <c r="G61" s="1115"/>
      <c r="H61" s="1115"/>
      <c r="I61" s="1115"/>
      <c r="J61" s="1115"/>
      <c r="K61" s="1115"/>
      <c r="L61" s="1115"/>
      <c r="M61" s="1115"/>
      <c r="N61" s="1115"/>
    </row>
    <row r="62" spans="1:14" ht="30" customHeight="1">
      <c r="A62" s="1112" t="s">
        <v>688</v>
      </c>
      <c r="B62" s="1126"/>
      <c r="C62" s="1127"/>
      <c r="D62" s="268" t="s">
        <v>689</v>
      </c>
      <c r="E62" s="1112" t="s">
        <v>690</v>
      </c>
      <c r="F62" s="1126"/>
      <c r="G62" s="1126"/>
      <c r="H62" s="1126"/>
      <c r="I62" s="1127"/>
      <c r="J62" s="1128" t="s">
        <v>691</v>
      </c>
      <c r="K62" s="1129"/>
      <c r="L62" s="1112" t="s">
        <v>411</v>
      </c>
      <c r="M62" s="1113"/>
      <c r="N62" s="1114"/>
    </row>
    <row r="63" spans="1:14" ht="27" customHeight="1">
      <c r="A63" s="1104">
        <f>'工事業者専用（専任）入力ﾌｫｰﾏｯﾄ'!A18:B18</f>
        <v>0</v>
      </c>
      <c r="B63" s="1109"/>
      <c r="C63" s="1105"/>
      <c r="D63" s="76" t="str">
        <f>'工事業者専用（専任）入力ﾌｫｰﾏｯﾄ'!C18</f>
        <v>　年　月</v>
      </c>
      <c r="E63" s="1101">
        <f>'工事業者専用（専任）入力ﾌｫｰﾏｯﾄ'!D18</f>
        <v>0</v>
      </c>
      <c r="F63" s="1102"/>
      <c r="G63" s="1102"/>
      <c r="H63" s="1102"/>
      <c r="I63" s="1103"/>
      <c r="J63" s="1104">
        <f>'工事業者専用（専任）入力ﾌｫｰﾏｯﾄ'!F18</f>
        <v>0</v>
      </c>
      <c r="K63" s="1105"/>
      <c r="L63" s="1106" t="str">
        <f>'工事業者専用（専任）入力ﾌｫｰﾏｯﾄ'!G18</f>
        <v>千円</v>
      </c>
      <c r="M63" s="1107"/>
      <c r="N63" s="1108"/>
    </row>
    <row r="64" spans="1:14" ht="27" customHeight="1">
      <c r="A64" s="1104">
        <f>'工事業者専用（専任）入力ﾌｫｰﾏｯﾄ'!A19:B19</f>
        <v>0</v>
      </c>
      <c r="B64" s="1109"/>
      <c r="C64" s="1105"/>
      <c r="D64" s="76" t="str">
        <f>'工事業者専用（専任）入力ﾌｫｰﾏｯﾄ'!C19</f>
        <v>　年　月</v>
      </c>
      <c r="E64" s="1101">
        <f>'工事業者専用（専任）入力ﾌｫｰﾏｯﾄ'!D19</f>
        <v>0</v>
      </c>
      <c r="F64" s="1102"/>
      <c r="G64" s="1102"/>
      <c r="H64" s="1102"/>
      <c r="I64" s="1103"/>
      <c r="J64" s="1104">
        <f>'工事業者専用（専任）入力ﾌｫｰﾏｯﾄ'!F19</f>
        <v>0</v>
      </c>
      <c r="K64" s="1105"/>
      <c r="L64" s="1106" t="str">
        <f>'工事業者専用（専任）入力ﾌｫｰﾏｯﾄ'!G19</f>
        <v>千円</v>
      </c>
      <c r="M64" s="1107"/>
      <c r="N64" s="1108"/>
    </row>
    <row r="65" spans="1:17" ht="27" customHeight="1">
      <c r="A65" s="1104">
        <f>'工事業者専用（専任）入力ﾌｫｰﾏｯﾄ'!A20:B20</f>
        <v>0</v>
      </c>
      <c r="B65" s="1109"/>
      <c r="C65" s="1105"/>
      <c r="D65" s="76" t="str">
        <f>'工事業者専用（専任）入力ﾌｫｰﾏｯﾄ'!C20</f>
        <v>　年　月</v>
      </c>
      <c r="E65" s="1101">
        <f>'工事業者専用（専任）入力ﾌｫｰﾏｯﾄ'!D20</f>
        <v>0</v>
      </c>
      <c r="F65" s="1102"/>
      <c r="G65" s="1102"/>
      <c r="H65" s="1102"/>
      <c r="I65" s="1103"/>
      <c r="J65" s="1104">
        <f>'工事業者専用（専任）入力ﾌｫｰﾏｯﾄ'!F20</f>
        <v>0</v>
      </c>
      <c r="K65" s="1105"/>
      <c r="L65" s="1106" t="str">
        <f>'工事業者専用（専任）入力ﾌｫｰﾏｯﾄ'!G20</f>
        <v>千円</v>
      </c>
      <c r="M65" s="1107"/>
      <c r="N65" s="1108"/>
    </row>
    <row r="66" spans="1:17" ht="27" customHeight="1">
      <c r="A66" s="1104">
        <f>'工事業者専用（専任）入力ﾌｫｰﾏｯﾄ'!A21:B21</f>
        <v>0</v>
      </c>
      <c r="B66" s="1109"/>
      <c r="C66" s="1105"/>
      <c r="D66" s="76" t="str">
        <f>'工事業者専用（専任）入力ﾌｫｰﾏｯﾄ'!C21</f>
        <v>　年　月</v>
      </c>
      <c r="E66" s="1101">
        <f>'工事業者専用（専任）入力ﾌｫｰﾏｯﾄ'!D21</f>
        <v>0</v>
      </c>
      <c r="F66" s="1102"/>
      <c r="G66" s="1102"/>
      <c r="H66" s="1102"/>
      <c r="I66" s="1103"/>
      <c r="J66" s="1104">
        <f>'工事業者専用（専任）入力ﾌｫｰﾏｯﾄ'!F21</f>
        <v>0</v>
      </c>
      <c r="K66" s="1105"/>
      <c r="L66" s="1106" t="str">
        <f>'工事業者専用（専任）入力ﾌｫｰﾏｯﾄ'!G21</f>
        <v>千円</v>
      </c>
      <c r="M66" s="1107"/>
      <c r="N66" s="1108"/>
    </row>
    <row r="67" spans="1:17" ht="27" customHeight="1">
      <c r="A67" s="1104">
        <f>'工事業者専用（専任）入力ﾌｫｰﾏｯﾄ'!A22:B22</f>
        <v>0</v>
      </c>
      <c r="B67" s="1109"/>
      <c r="C67" s="1105"/>
      <c r="D67" s="76" t="str">
        <f>'工事業者専用（専任）入力ﾌｫｰﾏｯﾄ'!C22</f>
        <v>　年　月</v>
      </c>
      <c r="E67" s="1101">
        <f>'工事業者専用（専任）入力ﾌｫｰﾏｯﾄ'!D22</f>
        <v>0</v>
      </c>
      <c r="F67" s="1102"/>
      <c r="G67" s="1102"/>
      <c r="H67" s="1102"/>
      <c r="I67" s="1103"/>
      <c r="J67" s="1104">
        <f>'工事業者専用（専任）入力ﾌｫｰﾏｯﾄ'!F22</f>
        <v>0</v>
      </c>
      <c r="K67" s="1105"/>
      <c r="L67" s="1106" t="str">
        <f>'工事業者専用（専任）入力ﾌｫｰﾏｯﾄ'!G22</f>
        <v>千円</v>
      </c>
      <c r="M67" s="1107"/>
      <c r="N67" s="1108"/>
    </row>
    <row r="68" spans="1:17" ht="21" customHeight="1">
      <c r="A68" s="1110"/>
      <c r="B68" s="1110"/>
      <c r="C68" s="1110"/>
      <c r="D68" s="1110"/>
      <c r="E68" s="1110"/>
      <c r="F68" s="1110"/>
      <c r="G68" s="812"/>
      <c r="H68" s="812"/>
      <c r="I68" s="812"/>
      <c r="J68" s="812"/>
      <c r="K68" s="812"/>
      <c r="L68" s="812"/>
      <c r="M68" s="812"/>
    </row>
    <row r="69" spans="1:17" s="265" customFormat="1" ht="19.5" customHeight="1">
      <c r="G69" s="223"/>
      <c r="H69" s="223"/>
      <c r="I69" s="223"/>
      <c r="J69" s="264"/>
      <c r="K69" s="223"/>
      <c r="L69" s="223"/>
      <c r="M69" s="223"/>
      <c r="N69" s="269"/>
      <c r="Q69" s="377"/>
    </row>
    <row r="70" spans="1:17" s="265" customFormat="1" ht="19.5" customHeight="1">
      <c r="A70" s="1111">
        <f>共通入力ﾌｫｰﾏｯﾄ!D12</f>
        <v>0</v>
      </c>
      <c r="B70" s="1111"/>
      <c r="C70" s="1111"/>
      <c r="D70" s="1111"/>
      <c r="G70" s="235"/>
      <c r="H70" s="235"/>
      <c r="I70" s="223"/>
      <c r="J70" s="264"/>
      <c r="K70" s="223"/>
      <c r="L70" s="223"/>
      <c r="M70" s="223"/>
      <c r="N70" s="269"/>
    </row>
    <row r="71" spans="1:17" ht="18.75" customHeight="1">
      <c r="E71" s="463"/>
      <c r="F71" s="270"/>
      <c r="G71" s="271"/>
      <c r="H71" s="272"/>
      <c r="I71" s="272"/>
      <c r="J71" s="272"/>
      <c r="K71" s="997" t="s">
        <v>661</v>
      </c>
      <c r="L71" s="997"/>
      <c r="M71" s="997" t="str">
        <f>共通入力ﾌｫｰﾏｯﾄ!D1</f>
        <v>令和８年度</v>
      </c>
      <c r="N71" s="997"/>
    </row>
    <row r="72" spans="1:17" ht="20.100000000000001" customHeight="1">
      <c r="B72" s="558"/>
      <c r="C72" s="558"/>
      <c r="D72" s="558"/>
      <c r="E72" s="558"/>
      <c r="F72" s="558"/>
      <c r="G72" s="558"/>
      <c r="H72" s="558"/>
      <c r="I72" s="558"/>
      <c r="J72" s="558"/>
      <c r="K72" s="558"/>
      <c r="L72" s="558"/>
      <c r="M72" s="558"/>
      <c r="N72" s="545" t="s">
        <v>1030</v>
      </c>
    </row>
    <row r="73" spans="1:17" ht="19.5" customHeight="1">
      <c r="A73" s="270"/>
      <c r="B73" s="270"/>
      <c r="C73" s="270"/>
      <c r="D73" s="270"/>
      <c r="E73" s="270"/>
      <c r="F73" s="270"/>
      <c r="G73" s="270"/>
      <c r="H73" s="270"/>
      <c r="I73" s="270"/>
      <c r="J73" s="270"/>
      <c r="K73" s="270"/>
      <c r="L73" s="270"/>
      <c r="M73" s="270"/>
      <c r="N73" s="270"/>
    </row>
    <row r="74" spans="1:17" ht="24.95" customHeight="1">
      <c r="A74" s="999"/>
      <c r="B74" s="999"/>
      <c r="C74" s="999"/>
      <c r="D74" s="999"/>
      <c r="E74" s="999"/>
      <c r="F74" s="999"/>
      <c r="G74" s="999"/>
      <c r="H74" s="999"/>
      <c r="I74" s="999"/>
      <c r="J74" s="999"/>
      <c r="K74" s="999"/>
      <c r="L74" s="999"/>
      <c r="M74" s="999"/>
      <c r="N74" s="999"/>
    </row>
    <row r="75" spans="1:17" ht="24.95" customHeight="1">
      <c r="A75" s="1000" t="s">
        <v>692</v>
      </c>
      <c r="B75" s="1000"/>
      <c r="C75" s="1000"/>
      <c r="D75" s="1000"/>
      <c r="E75" s="1000"/>
      <c r="F75" s="1000"/>
      <c r="G75" s="1000"/>
      <c r="H75" s="1000"/>
      <c r="I75" s="1000"/>
      <c r="J75" s="1000"/>
      <c r="K75" s="1000"/>
      <c r="L75" s="1000"/>
      <c r="M75" s="1000"/>
      <c r="N75" s="1000"/>
    </row>
    <row r="76" spans="1:17" ht="24.95" customHeight="1">
      <c r="A76" s="812" t="s">
        <v>693</v>
      </c>
      <c r="B76" s="812"/>
      <c r="C76" s="812"/>
      <c r="D76" s="812"/>
      <c r="E76" s="812"/>
      <c r="F76" s="812"/>
      <c r="G76" s="812"/>
      <c r="H76" s="812"/>
      <c r="I76" s="812"/>
      <c r="J76" s="812"/>
      <c r="K76" s="812"/>
      <c r="L76" s="812"/>
      <c r="M76" s="812"/>
      <c r="N76" s="812"/>
    </row>
    <row r="77" spans="1:17" ht="24.95" customHeight="1">
      <c r="A77" s="812" t="s">
        <v>1269</v>
      </c>
      <c r="B77" s="812"/>
      <c r="C77" s="812"/>
      <c r="D77" s="812"/>
      <c r="E77" s="812"/>
      <c r="F77" s="812"/>
      <c r="G77" s="812"/>
      <c r="H77" s="812"/>
      <c r="I77" s="812"/>
      <c r="J77" s="812"/>
      <c r="K77" s="812"/>
      <c r="L77" s="812"/>
      <c r="M77" s="812"/>
      <c r="N77" s="812"/>
    </row>
    <row r="78" spans="1:17" ht="24.95" customHeight="1">
      <c r="A78" s="1000" t="s">
        <v>694</v>
      </c>
      <c r="B78" s="1000"/>
      <c r="C78" s="1000"/>
      <c r="D78" s="1000"/>
      <c r="E78" s="1000"/>
      <c r="F78" s="1000"/>
      <c r="G78" s="1000"/>
      <c r="H78" s="1000"/>
      <c r="I78" s="1000"/>
      <c r="J78" s="1000"/>
      <c r="K78" s="1000"/>
      <c r="L78" s="1000"/>
      <c r="M78" s="1000"/>
      <c r="N78" s="1000"/>
    </row>
    <row r="79" spans="1:17" ht="24.95" customHeight="1">
      <c r="A79" s="1000" t="s">
        <v>695</v>
      </c>
      <c r="B79" s="1000"/>
      <c r="C79" s="1000"/>
      <c r="D79" s="1000"/>
      <c r="E79" s="1000"/>
      <c r="F79" s="1000"/>
      <c r="G79" s="1000"/>
      <c r="H79" s="1000"/>
      <c r="I79" s="1000"/>
      <c r="J79" s="1000"/>
      <c r="K79" s="1000"/>
      <c r="L79" s="1000"/>
      <c r="M79" s="1000"/>
      <c r="N79" s="1000"/>
    </row>
    <row r="80" spans="1:17" ht="24.95" customHeight="1">
      <c r="A80" s="1000" t="s">
        <v>1220</v>
      </c>
      <c r="B80" s="1000"/>
      <c r="C80" s="1000"/>
      <c r="D80" s="1000"/>
      <c r="E80" s="1000"/>
      <c r="F80" s="1000"/>
      <c r="G80" s="1000"/>
      <c r="H80" s="1000"/>
      <c r="I80" s="1000"/>
      <c r="J80" s="1000"/>
      <c r="K80" s="1000"/>
      <c r="L80" s="1000"/>
      <c r="M80" s="1000"/>
      <c r="N80" s="1000"/>
    </row>
    <row r="81" spans="1:14" ht="24.95" customHeight="1">
      <c r="A81" s="1000" t="s">
        <v>696</v>
      </c>
      <c r="B81" s="1000"/>
      <c r="C81" s="1000"/>
      <c r="D81" s="1000"/>
      <c r="E81" s="1000"/>
      <c r="F81" s="1000"/>
      <c r="G81" s="1000"/>
      <c r="H81" s="1000"/>
      <c r="I81" s="1000"/>
      <c r="J81" s="1000"/>
      <c r="K81" s="1000"/>
      <c r="L81" s="1000"/>
      <c r="M81" s="1000"/>
      <c r="N81" s="1000"/>
    </row>
    <row r="82" spans="1:14" s="217" customFormat="1" ht="24.95" customHeight="1">
      <c r="A82" s="1017" t="s">
        <v>697</v>
      </c>
      <c r="B82" s="1017"/>
      <c r="C82" s="1017"/>
      <c r="D82" s="1017"/>
      <c r="E82" s="1017"/>
      <c r="F82" s="1017"/>
      <c r="G82" s="1017"/>
      <c r="H82" s="1017"/>
      <c r="I82" s="1017"/>
      <c r="J82" s="1017"/>
      <c r="K82" s="1017"/>
      <c r="L82" s="1017"/>
      <c r="M82" s="1017"/>
      <c r="N82" s="1017"/>
    </row>
    <row r="83" spans="1:14" ht="24.95" customHeight="1">
      <c r="A83" s="998" t="s">
        <v>1032</v>
      </c>
      <c r="B83" s="998"/>
      <c r="C83" s="998"/>
      <c r="D83" s="998"/>
      <c r="E83" s="998"/>
      <c r="F83" s="998"/>
      <c r="G83" s="998"/>
      <c r="H83" s="998"/>
      <c r="I83" s="998"/>
      <c r="J83" s="998"/>
      <c r="K83" s="998"/>
      <c r="L83" s="998"/>
      <c r="M83" s="998"/>
      <c r="N83" s="998"/>
    </row>
    <row r="84" spans="1:14" ht="24.95" customHeight="1">
      <c r="A84" s="998" t="s">
        <v>698</v>
      </c>
      <c r="B84" s="998"/>
      <c r="C84" s="998"/>
      <c r="D84" s="998"/>
      <c r="E84" s="998"/>
      <c r="F84" s="998"/>
      <c r="G84" s="998"/>
      <c r="H84" s="998"/>
      <c r="I84" s="998"/>
      <c r="J84" s="998"/>
      <c r="K84" s="998"/>
      <c r="L84" s="998"/>
      <c r="M84" s="998"/>
      <c r="N84" s="998"/>
    </row>
    <row r="85" spans="1:14" ht="24.95" customHeight="1">
      <c r="A85" s="998" t="s">
        <v>1031</v>
      </c>
      <c r="B85" s="998"/>
      <c r="C85" s="998"/>
      <c r="D85" s="998"/>
      <c r="E85" s="998"/>
      <c r="F85" s="998"/>
      <c r="G85" s="998"/>
      <c r="H85" s="998"/>
      <c r="I85" s="998"/>
      <c r="J85" s="998"/>
      <c r="K85" s="998"/>
      <c r="L85" s="998"/>
      <c r="M85" s="998"/>
      <c r="N85" s="998"/>
    </row>
    <row r="86" spans="1:14" ht="16.5" customHeight="1">
      <c r="A86" s="219"/>
      <c r="B86" s="220"/>
      <c r="C86" s="220"/>
      <c r="D86" s="220"/>
      <c r="E86" s="220"/>
      <c r="F86" s="220"/>
      <c r="G86" s="220"/>
      <c r="H86" s="220"/>
      <c r="I86" s="220"/>
      <c r="J86" s="220"/>
      <c r="K86" s="220"/>
      <c r="L86" s="220"/>
      <c r="M86" s="220"/>
    </row>
    <row r="87" spans="1:14" ht="15" customHeight="1">
      <c r="A87" s="273"/>
      <c r="B87" s="273"/>
      <c r="C87" s="273"/>
      <c r="D87" s="273"/>
      <c r="E87" s="273"/>
      <c r="F87" s="273"/>
      <c r="G87" s="273"/>
      <c r="H87" s="273"/>
      <c r="I87" s="273"/>
      <c r="J87" s="273"/>
      <c r="K87" s="273"/>
      <c r="L87" s="273"/>
      <c r="M87" s="273"/>
      <c r="N87" s="273"/>
    </row>
    <row r="88" spans="1:14" ht="24.95" customHeight="1">
      <c r="A88" s="1061" t="s">
        <v>699</v>
      </c>
      <c r="B88" s="1061"/>
      <c r="C88" s="1061"/>
      <c r="D88" s="1061"/>
      <c r="E88" s="1061"/>
      <c r="F88" s="1061"/>
      <c r="G88" s="1061"/>
      <c r="H88" s="1061"/>
      <c r="I88" s="1061"/>
      <c r="J88" s="1061"/>
      <c r="K88" s="1061"/>
      <c r="L88" s="1061"/>
      <c r="M88" s="1061"/>
      <c r="N88" s="1062"/>
    </row>
    <row r="89" spans="1:14" ht="19.5" customHeight="1">
      <c r="A89" s="1063" t="s">
        <v>1010</v>
      </c>
      <c r="B89" s="1063"/>
      <c r="C89" s="1063"/>
      <c r="D89" s="1063"/>
      <c r="E89" s="1063"/>
      <c r="F89" s="1063"/>
      <c r="G89" s="1063"/>
      <c r="H89" s="1063"/>
      <c r="I89" s="1063"/>
      <c r="J89" s="1063"/>
      <c r="K89" s="1063"/>
      <c r="L89" s="1063"/>
      <c r="M89" s="1063"/>
      <c r="N89" s="1063"/>
    </row>
    <row r="90" spans="1:14" ht="19.5" customHeight="1">
      <c r="A90" s="1063" t="s">
        <v>700</v>
      </c>
      <c r="B90" s="1063"/>
      <c r="C90" s="1063"/>
      <c r="D90" s="1063"/>
      <c r="E90" s="1063"/>
      <c r="F90" s="1063"/>
      <c r="G90" s="1063"/>
      <c r="H90" s="1063"/>
      <c r="I90" s="1063"/>
      <c r="J90" s="1063"/>
      <c r="K90" s="1063"/>
      <c r="L90" s="1063"/>
      <c r="M90" s="1063"/>
      <c r="N90" s="1063"/>
    </row>
    <row r="91" spans="1:14" ht="15" customHeight="1" thickBot="1">
      <c r="A91" s="274"/>
      <c r="B91" s="274"/>
      <c r="C91" s="274"/>
      <c r="D91" s="274"/>
      <c r="E91" s="274"/>
      <c r="F91" s="274"/>
      <c r="G91" s="274"/>
      <c r="H91" s="274"/>
      <c r="I91" s="274"/>
      <c r="J91" s="274"/>
      <c r="K91" s="274"/>
      <c r="L91" s="274"/>
      <c r="M91" s="274"/>
    </row>
    <row r="92" spans="1:14" ht="9.9499999999999993" customHeight="1" thickTop="1">
      <c r="A92" s="1064" t="s">
        <v>701</v>
      </c>
      <c r="B92" s="1066" t="s">
        <v>115</v>
      </c>
      <c r="C92" s="1067"/>
      <c r="D92" s="1067"/>
      <c r="E92" s="1067"/>
      <c r="F92" s="1072" t="s">
        <v>702</v>
      </c>
      <c r="G92" s="1073"/>
      <c r="H92" s="1078" t="s">
        <v>703</v>
      </c>
      <c r="I92" s="1079"/>
      <c r="J92" s="1066" t="s">
        <v>115</v>
      </c>
      <c r="K92" s="1067"/>
      <c r="L92" s="1067"/>
      <c r="M92" s="1067"/>
      <c r="N92" s="1082" t="s">
        <v>704</v>
      </c>
    </row>
    <row r="93" spans="1:14" ht="9.9499999999999993" customHeight="1">
      <c r="A93" s="1065"/>
      <c r="B93" s="1068"/>
      <c r="C93" s="1069"/>
      <c r="D93" s="1069"/>
      <c r="E93" s="1069"/>
      <c r="F93" s="1074"/>
      <c r="G93" s="1075"/>
      <c r="H93" s="1080"/>
      <c r="I93" s="1081"/>
      <c r="J93" s="1068"/>
      <c r="K93" s="1069"/>
      <c r="L93" s="1069"/>
      <c r="M93" s="1069"/>
      <c r="N93" s="1083"/>
    </row>
    <row r="94" spans="1:14" ht="20.100000000000001" customHeight="1">
      <c r="A94" s="275" t="s">
        <v>705</v>
      </c>
      <c r="B94" s="1070"/>
      <c r="C94" s="1071"/>
      <c r="D94" s="1071"/>
      <c r="E94" s="1071"/>
      <c r="F94" s="1076"/>
      <c r="G94" s="1077"/>
      <c r="H94" s="1084" t="s">
        <v>706</v>
      </c>
      <c r="I94" s="1085"/>
      <c r="J94" s="1070"/>
      <c r="K94" s="1071"/>
      <c r="L94" s="1071"/>
      <c r="M94" s="1071"/>
      <c r="N94" s="1083"/>
    </row>
    <row r="95" spans="1:14" ht="35.1" customHeight="1">
      <c r="A95" s="276" t="s">
        <v>707</v>
      </c>
      <c r="B95" s="1086">
        <f>'工事業者専用（専任）入力ﾌｫｰﾏｯﾄ'!B26</f>
        <v>0</v>
      </c>
      <c r="C95" s="1087"/>
      <c r="D95" s="1087"/>
      <c r="E95" s="1088"/>
      <c r="F95" s="1091">
        <f>'工事業者専用（専任）入力ﾌｫｰﾏｯﾄ'!C26</f>
        <v>0</v>
      </c>
      <c r="G95" s="1092"/>
      <c r="H95" s="1014" t="s">
        <v>708</v>
      </c>
      <c r="I95" s="1015"/>
      <c r="J95" s="1100">
        <f>'工事業者専用（専任）入力ﾌｫｰﾏｯﾄ'!B29</f>
        <v>0</v>
      </c>
      <c r="K95" s="1100"/>
      <c r="L95" s="1100"/>
      <c r="M95" s="1100"/>
      <c r="N95" s="77">
        <f>'工事業者専用（専任）入力ﾌｫｰﾏｯﾄ'!C29</f>
        <v>0</v>
      </c>
    </row>
    <row r="96" spans="1:14" ht="35.1" customHeight="1">
      <c r="A96" s="276" t="s">
        <v>709</v>
      </c>
      <c r="B96" s="1086">
        <f>'工事業者専用（専任）入力ﾌｫｰﾏｯﾄ'!B27</f>
        <v>0</v>
      </c>
      <c r="C96" s="1087"/>
      <c r="D96" s="1087"/>
      <c r="E96" s="1088"/>
      <c r="F96" s="1091">
        <f>'工事業者専用（専任）入力ﾌｫｰﾏｯﾄ'!C27</f>
        <v>0</v>
      </c>
      <c r="G96" s="1092"/>
      <c r="H96" s="1014" t="s">
        <v>710</v>
      </c>
      <c r="I96" s="1015"/>
      <c r="J96" s="1093">
        <f>'工事業者専用（専任）入力ﾌｫｰﾏｯﾄ'!B30</f>
        <v>0</v>
      </c>
      <c r="K96" s="1093"/>
      <c r="L96" s="1093"/>
      <c r="M96" s="1093"/>
      <c r="N96" s="77">
        <f>'工事業者専用（専任）入力ﾌｫｰﾏｯﾄ'!C30</f>
        <v>0</v>
      </c>
    </row>
    <row r="97" spans="1:14" ht="35.1" customHeight="1" thickBot="1">
      <c r="A97" s="277" t="s">
        <v>711</v>
      </c>
      <c r="B97" s="1094">
        <f>'工事業者専用（専任）入力ﾌｫｰﾏｯﾄ'!B28</f>
        <v>0</v>
      </c>
      <c r="C97" s="1095"/>
      <c r="D97" s="1095"/>
      <c r="E97" s="1096"/>
      <c r="F97" s="1097">
        <f>'工事業者専用（専任）入力ﾌｫｰﾏｯﾄ'!C28</f>
        <v>0</v>
      </c>
      <c r="G97" s="1098"/>
      <c r="H97" s="1006" t="s">
        <v>712</v>
      </c>
      <c r="I97" s="1007"/>
      <c r="J97" s="1099">
        <f>'工事業者専用（専任）入力ﾌｫｰﾏｯﾄ'!B31</f>
        <v>0</v>
      </c>
      <c r="K97" s="1099"/>
      <c r="L97" s="1099"/>
      <c r="M97" s="1099"/>
      <c r="N97" s="78">
        <f>'工事業者専用（専任）入力ﾌｫｰﾏｯﾄ'!C31</f>
        <v>0</v>
      </c>
    </row>
    <row r="98" spans="1:14" ht="27.95" customHeight="1" thickTop="1">
      <c r="A98" s="269"/>
      <c r="B98" s="278"/>
      <c r="C98" s="278"/>
      <c r="D98" s="278"/>
      <c r="E98" s="278"/>
      <c r="F98" s="279"/>
      <c r="G98" s="279"/>
      <c r="H98" s="280"/>
      <c r="I98" s="280"/>
      <c r="J98" s="278"/>
      <c r="K98" s="278"/>
      <c r="L98" s="278"/>
      <c r="M98" s="278"/>
      <c r="N98" s="278"/>
    </row>
    <row r="99" spans="1:14" ht="27.95" customHeight="1">
      <c r="A99" s="269"/>
      <c r="B99" s="278"/>
      <c r="C99" s="278"/>
      <c r="D99" s="278"/>
      <c r="E99" s="278"/>
      <c r="F99" s="279"/>
      <c r="G99" s="279"/>
      <c r="H99" s="280"/>
      <c r="I99" s="280"/>
      <c r="J99" s="278"/>
      <c r="K99" s="278"/>
      <c r="L99" s="278"/>
      <c r="M99" s="278"/>
      <c r="N99" s="278"/>
    </row>
    <row r="100" spans="1:14" ht="24.95" customHeight="1">
      <c r="A100" s="1048" t="s">
        <v>713</v>
      </c>
      <c r="B100" s="1048"/>
      <c r="C100" s="1048"/>
      <c r="D100" s="1048"/>
      <c r="E100" s="1048"/>
      <c r="F100" s="1048"/>
      <c r="G100" s="1048"/>
      <c r="H100" s="1048"/>
      <c r="I100" s="1048"/>
      <c r="J100" s="1048"/>
      <c r="K100" s="1048"/>
      <c r="L100" s="1048"/>
      <c r="M100" s="1048"/>
      <c r="N100" s="1049"/>
    </row>
    <row r="101" spans="1:14" ht="24.95" customHeight="1" thickBot="1">
      <c r="A101" s="1059" t="s">
        <v>714</v>
      </c>
      <c r="B101" s="1060"/>
      <c r="C101" s="1060"/>
      <c r="D101" s="1060"/>
      <c r="E101" s="1060"/>
      <c r="F101" s="1060"/>
      <c r="G101" s="1060"/>
      <c r="H101" s="1060"/>
      <c r="I101" s="1060"/>
      <c r="J101" s="1060"/>
      <c r="K101" s="1060"/>
      <c r="L101" s="1060"/>
      <c r="M101" s="1060"/>
      <c r="N101" s="1060"/>
    </row>
    <row r="102" spans="1:14" ht="2.1" customHeight="1" thickBot="1">
      <c r="A102" s="281"/>
      <c r="B102" s="282"/>
      <c r="C102" s="282"/>
      <c r="D102" s="282"/>
      <c r="E102" s="282"/>
      <c r="F102" s="282"/>
      <c r="G102" s="282"/>
      <c r="H102" s="282"/>
      <c r="I102" s="282"/>
      <c r="J102" s="282"/>
      <c r="K102" s="282"/>
      <c r="L102" s="282"/>
      <c r="M102" s="282"/>
      <c r="N102" s="282"/>
    </row>
    <row r="103" spans="1:14" ht="9.9499999999999993" customHeight="1" thickTop="1" thickBot="1">
      <c r="A103" s="1018" t="s">
        <v>715</v>
      </c>
      <c r="B103" s="1020" t="s">
        <v>115</v>
      </c>
      <c r="C103" s="1020"/>
      <c r="D103" s="1020"/>
      <c r="E103" s="1020"/>
      <c r="F103" s="1023" t="s">
        <v>702</v>
      </c>
      <c r="G103" s="1024"/>
      <c r="H103" s="1031" t="s">
        <v>716</v>
      </c>
      <c r="I103" s="1032"/>
      <c r="J103" s="1020" t="s">
        <v>115</v>
      </c>
      <c r="K103" s="1020"/>
      <c r="L103" s="1020"/>
      <c r="M103" s="1020"/>
      <c r="N103" s="1037" t="s">
        <v>717</v>
      </c>
    </row>
    <row r="104" spans="1:14" ht="9.9499999999999993" customHeight="1" thickTop="1" thickBot="1">
      <c r="A104" s="1019"/>
      <c r="B104" s="1021"/>
      <c r="C104" s="1021"/>
      <c r="D104" s="1021"/>
      <c r="E104" s="1021"/>
      <c r="F104" s="1025"/>
      <c r="G104" s="1026"/>
      <c r="H104" s="1033"/>
      <c r="I104" s="1034"/>
      <c r="J104" s="1021"/>
      <c r="K104" s="1021"/>
      <c r="L104" s="1021"/>
      <c r="M104" s="1021"/>
      <c r="N104" s="1038"/>
    </row>
    <row r="105" spans="1:14" ht="20.100000000000001" customHeight="1" thickTop="1">
      <c r="A105" s="283" t="s">
        <v>705</v>
      </c>
      <c r="B105" s="1022"/>
      <c r="C105" s="1022"/>
      <c r="D105" s="1022"/>
      <c r="E105" s="1022"/>
      <c r="F105" s="1027"/>
      <c r="G105" s="1028"/>
      <c r="H105" s="1029" t="s">
        <v>718</v>
      </c>
      <c r="I105" s="1030"/>
      <c r="J105" s="1022"/>
      <c r="K105" s="1022"/>
      <c r="L105" s="1022"/>
      <c r="M105" s="1022"/>
      <c r="N105" s="1039"/>
    </row>
    <row r="106" spans="1:14" ht="35.1" customHeight="1">
      <c r="A106" s="284">
        <v>1</v>
      </c>
      <c r="B106" s="1009">
        <f>'工事業者専用（専任外）入力ﾌｫｰﾏｯﾄ'!B13</f>
        <v>0</v>
      </c>
      <c r="C106" s="1010"/>
      <c r="D106" s="1010"/>
      <c r="E106" s="1011"/>
      <c r="F106" s="1012">
        <f>'工事業者専用（専任外）入力ﾌｫｰﾏｯﾄ'!C13</f>
        <v>0</v>
      </c>
      <c r="G106" s="1013"/>
      <c r="H106" s="1035">
        <v>6</v>
      </c>
      <c r="I106" s="1036"/>
      <c r="J106" s="1016">
        <f>'工事業者専用（専任外）入力ﾌｫｰﾏｯﾄ'!B18</f>
        <v>0</v>
      </c>
      <c r="K106" s="1016"/>
      <c r="L106" s="1016"/>
      <c r="M106" s="1016"/>
      <c r="N106" s="79">
        <f>'工事業者専用（専任外）入力ﾌｫｰﾏｯﾄ'!C18</f>
        <v>0</v>
      </c>
    </row>
    <row r="107" spans="1:14" ht="35.1" customHeight="1">
      <c r="A107" s="276">
        <v>2</v>
      </c>
      <c r="B107" s="1086">
        <f>'工事業者専用（専任外）入力ﾌｫｰﾏｯﾄ'!B14</f>
        <v>0</v>
      </c>
      <c r="C107" s="1087"/>
      <c r="D107" s="1087"/>
      <c r="E107" s="1088"/>
      <c r="F107" s="1012">
        <f>'工事業者専用（専任外）入力ﾌｫｰﾏｯﾄ'!C14</f>
        <v>0</v>
      </c>
      <c r="G107" s="1013"/>
      <c r="H107" s="1014">
        <v>7</v>
      </c>
      <c r="I107" s="1015"/>
      <c r="J107" s="1016">
        <f>'工事業者専用（専任外）入力ﾌｫｰﾏｯﾄ'!B19</f>
        <v>0</v>
      </c>
      <c r="K107" s="1016"/>
      <c r="L107" s="1016"/>
      <c r="M107" s="1016"/>
      <c r="N107" s="79">
        <f>'工事業者専用（専任外）入力ﾌｫｰﾏｯﾄ'!C19</f>
        <v>0</v>
      </c>
    </row>
    <row r="108" spans="1:14" ht="35.1" customHeight="1">
      <c r="A108" s="276">
        <v>3</v>
      </c>
      <c r="B108" s="1009">
        <f>'工事業者専用（専任外）入力ﾌｫｰﾏｯﾄ'!B15</f>
        <v>0</v>
      </c>
      <c r="C108" s="1010"/>
      <c r="D108" s="1010"/>
      <c r="E108" s="1011"/>
      <c r="F108" s="1012">
        <f>'工事業者専用（専任外）入力ﾌｫｰﾏｯﾄ'!C15</f>
        <v>0</v>
      </c>
      <c r="G108" s="1013"/>
      <c r="H108" s="1014">
        <v>8</v>
      </c>
      <c r="I108" s="1015"/>
      <c r="J108" s="1016">
        <f>'工事業者専用（専任外）入力ﾌｫｰﾏｯﾄ'!B20</f>
        <v>0</v>
      </c>
      <c r="K108" s="1016"/>
      <c r="L108" s="1016"/>
      <c r="M108" s="1016"/>
      <c r="N108" s="79">
        <f>'工事業者専用（専任外）入力ﾌｫｰﾏｯﾄ'!C20</f>
        <v>0</v>
      </c>
    </row>
    <row r="109" spans="1:14" ht="35.1" customHeight="1">
      <c r="A109" s="276">
        <v>4</v>
      </c>
      <c r="B109" s="1086">
        <f>'工事業者専用（専任外）入力ﾌｫｰﾏｯﾄ'!B16</f>
        <v>0</v>
      </c>
      <c r="C109" s="1087"/>
      <c r="D109" s="1087"/>
      <c r="E109" s="1088"/>
      <c r="F109" s="1012">
        <f>'工事業者専用（専任外）入力ﾌｫｰﾏｯﾄ'!C16</f>
        <v>0</v>
      </c>
      <c r="G109" s="1013"/>
      <c r="H109" s="1014">
        <v>9</v>
      </c>
      <c r="I109" s="1015"/>
      <c r="J109" s="1016">
        <f>'工事業者専用（専任外）入力ﾌｫｰﾏｯﾄ'!B21</f>
        <v>0</v>
      </c>
      <c r="K109" s="1016"/>
      <c r="L109" s="1016"/>
      <c r="M109" s="1016"/>
      <c r="N109" s="79">
        <f>'工事業者専用（専任外）入力ﾌｫｰﾏｯﾄ'!C21</f>
        <v>0</v>
      </c>
    </row>
    <row r="110" spans="1:14" ht="35.1" customHeight="1" thickBot="1">
      <c r="A110" s="277">
        <v>5</v>
      </c>
      <c r="B110" s="1001">
        <f>'工事業者専用（専任外）入力ﾌｫｰﾏｯﾄ'!B17</f>
        <v>0</v>
      </c>
      <c r="C110" s="1002"/>
      <c r="D110" s="1002"/>
      <c r="E110" s="1003"/>
      <c r="F110" s="1004">
        <f>'工事業者専用（専任外）入力ﾌｫｰﾏｯﾄ'!C17</f>
        <v>0</v>
      </c>
      <c r="G110" s="1005"/>
      <c r="H110" s="1006">
        <v>10</v>
      </c>
      <c r="I110" s="1007"/>
      <c r="J110" s="1008">
        <f>'工事業者専用（専任外）入力ﾌｫｰﾏｯﾄ'!B22</f>
        <v>0</v>
      </c>
      <c r="K110" s="1008"/>
      <c r="L110" s="1008"/>
      <c r="M110" s="1008"/>
      <c r="N110" s="80">
        <f>'工事業者専用（専任外）入力ﾌｫｰﾏｯﾄ'!C22</f>
        <v>0</v>
      </c>
    </row>
    <row r="111" spans="1:14" s="265" customFormat="1" ht="19.5" customHeight="1" thickTop="1">
      <c r="G111" s="223"/>
      <c r="H111" s="223"/>
      <c r="I111" s="223"/>
      <c r="J111" s="264"/>
      <c r="K111" s="223"/>
      <c r="L111" s="223"/>
      <c r="M111" s="223"/>
      <c r="N111" s="269"/>
    </row>
    <row r="112" spans="1:14" s="265" customFormat="1" ht="19.5" customHeight="1">
      <c r="A112" s="1090">
        <f>共通入力ﾌｫｰﾏｯﾄ!D12</f>
        <v>0</v>
      </c>
      <c r="B112" s="1090"/>
      <c r="C112" s="1090"/>
      <c r="D112" s="1090"/>
      <c r="E112" s="464"/>
      <c r="G112" s="355"/>
      <c r="H112" s="355"/>
      <c r="I112" s="355"/>
      <c r="J112" s="356"/>
      <c r="K112" s="355"/>
      <c r="L112" s="355"/>
      <c r="M112" s="355"/>
      <c r="N112" s="269"/>
    </row>
    <row r="113" spans="1:14" ht="18.75" customHeight="1">
      <c r="A113" s="1089"/>
      <c r="B113" s="1089"/>
      <c r="C113" s="1089"/>
      <c r="D113" s="1089"/>
      <c r="E113" s="1089"/>
      <c r="F113" s="270"/>
      <c r="G113" s="271"/>
      <c r="H113" s="272"/>
      <c r="I113" s="272"/>
      <c r="J113" s="272"/>
      <c r="K113" s="997" t="s">
        <v>661</v>
      </c>
      <c r="L113" s="997"/>
      <c r="M113" s="997" t="str">
        <f>共通入力ﾌｫｰﾏｯﾄ!D1</f>
        <v>令和８年度</v>
      </c>
      <c r="N113" s="997"/>
    </row>
    <row r="114" spans="1:14" ht="20.100000000000001" customHeight="1">
      <c r="B114" s="558"/>
      <c r="C114" s="558"/>
      <c r="D114" s="558"/>
      <c r="E114" s="558"/>
      <c r="F114" s="558"/>
      <c r="G114" s="558"/>
      <c r="H114" s="558"/>
      <c r="I114" s="558"/>
      <c r="J114" s="558"/>
      <c r="K114" s="558"/>
      <c r="L114" s="558"/>
      <c r="M114" s="558"/>
      <c r="N114" s="545" t="s">
        <v>1030</v>
      </c>
    </row>
    <row r="115" spans="1:14" ht="19.5" customHeight="1">
      <c r="A115" s="270"/>
      <c r="B115" s="270"/>
      <c r="C115" s="270"/>
      <c r="D115" s="270"/>
      <c r="E115" s="270"/>
      <c r="F115" s="270"/>
      <c r="G115" s="270"/>
      <c r="H115" s="270"/>
      <c r="I115" s="270"/>
      <c r="J115" s="270"/>
      <c r="K115" s="270"/>
      <c r="L115" s="270"/>
      <c r="M115" s="270"/>
      <c r="N115" s="270"/>
    </row>
    <row r="116" spans="1:14" ht="24.95" customHeight="1">
      <c r="A116" s="999"/>
      <c r="B116" s="999"/>
      <c r="C116" s="999"/>
      <c r="D116" s="999"/>
      <c r="E116" s="999"/>
      <c r="F116" s="999"/>
      <c r="G116" s="999"/>
      <c r="H116" s="999"/>
      <c r="I116" s="999"/>
      <c r="J116" s="999"/>
      <c r="K116" s="999"/>
      <c r="L116" s="999"/>
      <c r="M116" s="999"/>
      <c r="N116" s="999"/>
    </row>
    <row r="117" spans="1:14" ht="24.95" customHeight="1">
      <c r="A117" s="1000" t="s">
        <v>692</v>
      </c>
      <c r="B117" s="1000"/>
      <c r="C117" s="1000"/>
      <c r="D117" s="1000"/>
      <c r="E117" s="1000"/>
      <c r="F117" s="1000"/>
      <c r="G117" s="1000"/>
      <c r="H117" s="1000"/>
      <c r="I117" s="1000"/>
      <c r="J117" s="1000"/>
      <c r="K117" s="1000"/>
      <c r="L117" s="1000"/>
      <c r="M117" s="1000"/>
      <c r="N117" s="1000"/>
    </row>
    <row r="118" spans="1:14" ht="24.95" customHeight="1">
      <c r="A118" s="812" t="s">
        <v>693</v>
      </c>
      <c r="B118" s="812"/>
      <c r="C118" s="812"/>
      <c r="D118" s="812"/>
      <c r="E118" s="812"/>
      <c r="F118" s="812"/>
      <c r="G118" s="812"/>
      <c r="H118" s="812"/>
      <c r="I118" s="812"/>
      <c r="J118" s="812"/>
      <c r="K118" s="812"/>
      <c r="L118" s="812"/>
      <c r="M118" s="812"/>
      <c r="N118" s="812"/>
    </row>
    <row r="119" spans="1:14" ht="24.95" customHeight="1">
      <c r="A119" s="812" t="s">
        <v>1269</v>
      </c>
      <c r="B119" s="812"/>
      <c r="C119" s="812"/>
      <c r="D119" s="812"/>
      <c r="E119" s="812"/>
      <c r="F119" s="812"/>
      <c r="G119" s="812"/>
      <c r="H119" s="812"/>
      <c r="I119" s="812"/>
      <c r="J119" s="812"/>
      <c r="K119" s="812"/>
      <c r="L119" s="812"/>
      <c r="M119" s="812"/>
      <c r="N119" s="812"/>
    </row>
    <row r="120" spans="1:14" ht="24.95" customHeight="1">
      <c r="A120" s="1000" t="s">
        <v>694</v>
      </c>
      <c r="B120" s="1000"/>
      <c r="C120" s="1000"/>
      <c r="D120" s="1000"/>
      <c r="E120" s="1000"/>
      <c r="F120" s="1000"/>
      <c r="G120" s="1000"/>
      <c r="H120" s="1000"/>
      <c r="I120" s="1000"/>
      <c r="J120" s="1000"/>
      <c r="K120" s="1000"/>
      <c r="L120" s="1000"/>
      <c r="M120" s="1000"/>
      <c r="N120" s="1000"/>
    </row>
    <row r="121" spans="1:14" ht="24.95" customHeight="1">
      <c r="A121" s="1000" t="s">
        <v>695</v>
      </c>
      <c r="B121" s="1000"/>
      <c r="C121" s="1000"/>
      <c r="D121" s="1000"/>
      <c r="E121" s="1000"/>
      <c r="F121" s="1000"/>
      <c r="G121" s="1000"/>
      <c r="H121" s="1000"/>
      <c r="I121" s="1000"/>
      <c r="J121" s="1000"/>
      <c r="K121" s="1000"/>
      <c r="L121" s="1000"/>
      <c r="M121" s="1000"/>
      <c r="N121" s="1000"/>
    </row>
    <row r="122" spans="1:14" ht="24.95" customHeight="1">
      <c r="A122" s="1000" t="s">
        <v>1220</v>
      </c>
      <c r="B122" s="1000"/>
      <c r="C122" s="1000"/>
      <c r="D122" s="1000"/>
      <c r="E122" s="1000"/>
      <c r="F122" s="1000"/>
      <c r="G122" s="1000"/>
      <c r="H122" s="1000"/>
      <c r="I122" s="1000"/>
      <c r="J122" s="1000"/>
      <c r="K122" s="1000"/>
      <c r="L122" s="1000"/>
      <c r="M122" s="1000"/>
      <c r="N122" s="1000"/>
    </row>
    <row r="123" spans="1:14" ht="24.95" customHeight="1">
      <c r="A123" s="1000" t="s">
        <v>696</v>
      </c>
      <c r="B123" s="1000"/>
      <c r="C123" s="1000"/>
      <c r="D123" s="1000"/>
      <c r="E123" s="1000"/>
      <c r="F123" s="1000"/>
      <c r="G123" s="1000"/>
      <c r="H123" s="1000"/>
      <c r="I123" s="1000"/>
      <c r="J123" s="1000"/>
      <c r="K123" s="1000"/>
      <c r="L123" s="1000"/>
      <c r="M123" s="1000"/>
      <c r="N123" s="1000"/>
    </row>
    <row r="124" spans="1:14" s="217" customFormat="1" ht="24.95" customHeight="1">
      <c r="A124" s="1017" t="s">
        <v>697</v>
      </c>
      <c r="B124" s="1017"/>
      <c r="C124" s="1017"/>
      <c r="D124" s="1017"/>
      <c r="E124" s="1017"/>
      <c r="F124" s="1017"/>
      <c r="G124" s="1017"/>
      <c r="H124" s="1017"/>
      <c r="I124" s="1017"/>
      <c r="J124" s="1017"/>
      <c r="K124" s="1017"/>
      <c r="L124" s="1017"/>
      <c r="M124" s="1017"/>
      <c r="N124" s="1017"/>
    </row>
    <row r="125" spans="1:14" ht="24.95" customHeight="1">
      <c r="A125" s="998" t="s">
        <v>1033</v>
      </c>
      <c r="B125" s="998"/>
      <c r="C125" s="998"/>
      <c r="D125" s="998"/>
      <c r="E125" s="998"/>
      <c r="F125" s="998"/>
      <c r="G125" s="998"/>
      <c r="H125" s="998"/>
      <c r="I125" s="998"/>
      <c r="J125" s="998"/>
      <c r="K125" s="998"/>
      <c r="L125" s="998"/>
      <c r="M125" s="998"/>
      <c r="N125" s="998"/>
    </row>
    <row r="126" spans="1:14" ht="24.95" customHeight="1">
      <c r="A126" s="998" t="s">
        <v>698</v>
      </c>
      <c r="B126" s="998"/>
      <c r="C126" s="998"/>
      <c r="D126" s="998"/>
      <c r="E126" s="998"/>
      <c r="F126" s="998"/>
      <c r="G126" s="998"/>
      <c r="H126" s="998"/>
      <c r="I126" s="998"/>
      <c r="J126" s="998"/>
      <c r="K126" s="998"/>
      <c r="L126" s="998"/>
      <c r="M126" s="998"/>
      <c r="N126" s="998"/>
    </row>
    <row r="127" spans="1:14" ht="24.95" customHeight="1">
      <c r="A127" s="998" t="s">
        <v>1031</v>
      </c>
      <c r="B127" s="998"/>
      <c r="C127" s="998"/>
      <c r="D127" s="998"/>
      <c r="E127" s="998"/>
      <c r="F127" s="998"/>
      <c r="G127" s="998"/>
      <c r="H127" s="998"/>
      <c r="I127" s="998"/>
      <c r="J127" s="998"/>
      <c r="K127" s="998"/>
      <c r="L127" s="998"/>
      <c r="M127" s="998"/>
      <c r="N127" s="998"/>
    </row>
    <row r="128" spans="1:14" ht="16.5" customHeight="1">
      <c r="A128" s="219"/>
      <c r="B128" s="220"/>
      <c r="C128" s="220"/>
      <c r="D128" s="220"/>
      <c r="E128" s="220"/>
      <c r="F128" s="220"/>
      <c r="G128" s="220"/>
      <c r="H128" s="220"/>
      <c r="I128" s="220"/>
      <c r="J128" s="220"/>
      <c r="K128" s="220"/>
      <c r="L128" s="220"/>
      <c r="M128" s="220"/>
    </row>
    <row r="129" spans="1:14" ht="15" customHeight="1">
      <c r="A129" s="273"/>
      <c r="B129" s="273"/>
      <c r="C129" s="273"/>
      <c r="D129" s="273"/>
      <c r="E129" s="273"/>
      <c r="F129" s="273"/>
      <c r="G129" s="273"/>
      <c r="H129" s="273"/>
      <c r="I129" s="273"/>
      <c r="J129" s="273"/>
      <c r="K129" s="273"/>
      <c r="L129" s="273"/>
      <c r="M129" s="273"/>
      <c r="N129" s="273"/>
    </row>
    <row r="130" spans="1:14" ht="24.95" customHeight="1">
      <c r="A130" s="1061" t="s">
        <v>699</v>
      </c>
      <c r="B130" s="1061"/>
      <c r="C130" s="1061"/>
      <c r="D130" s="1061"/>
      <c r="E130" s="1061"/>
      <c r="F130" s="1061"/>
      <c r="G130" s="1061"/>
      <c r="H130" s="1061"/>
      <c r="I130" s="1061"/>
      <c r="J130" s="1061"/>
      <c r="K130" s="1061"/>
      <c r="L130" s="1061"/>
      <c r="M130" s="1061"/>
      <c r="N130" s="1062"/>
    </row>
    <row r="131" spans="1:14" ht="19.5" customHeight="1">
      <c r="A131" s="1063" t="s">
        <v>1010</v>
      </c>
      <c r="B131" s="1063"/>
      <c r="C131" s="1063"/>
      <c r="D131" s="1063"/>
      <c r="E131" s="1063"/>
      <c r="F131" s="1063"/>
      <c r="G131" s="1063"/>
      <c r="H131" s="1063"/>
      <c r="I131" s="1063"/>
      <c r="J131" s="1063"/>
      <c r="K131" s="1063"/>
      <c r="L131" s="1063"/>
      <c r="M131" s="1063"/>
      <c r="N131" s="1063"/>
    </row>
    <row r="132" spans="1:14" ht="19.5" customHeight="1">
      <c r="A132" s="1063" t="s">
        <v>700</v>
      </c>
      <c r="B132" s="1063"/>
      <c r="C132" s="1063"/>
      <c r="D132" s="1063"/>
      <c r="E132" s="1063"/>
      <c r="F132" s="1063"/>
      <c r="G132" s="1063"/>
      <c r="H132" s="1063"/>
      <c r="I132" s="1063"/>
      <c r="J132" s="1063"/>
      <c r="K132" s="1063"/>
      <c r="L132" s="1063"/>
      <c r="M132" s="1063"/>
      <c r="N132" s="1063"/>
    </row>
    <row r="133" spans="1:14" ht="15" customHeight="1" thickBot="1">
      <c r="A133" s="274"/>
      <c r="B133" s="274"/>
      <c r="C133" s="274"/>
      <c r="D133" s="274"/>
      <c r="E133" s="274"/>
      <c r="F133" s="274"/>
      <c r="G133" s="274"/>
      <c r="H133" s="274"/>
      <c r="I133" s="274"/>
      <c r="J133" s="274"/>
      <c r="K133" s="274"/>
      <c r="L133" s="274"/>
      <c r="M133" s="274"/>
    </row>
    <row r="134" spans="1:14" ht="9.9499999999999993" customHeight="1" thickTop="1">
      <c r="A134" s="1064" t="s">
        <v>701</v>
      </c>
      <c r="B134" s="1066" t="s">
        <v>115</v>
      </c>
      <c r="C134" s="1067"/>
      <c r="D134" s="1067"/>
      <c r="E134" s="1067"/>
      <c r="F134" s="1072" t="s">
        <v>702</v>
      </c>
      <c r="G134" s="1073"/>
      <c r="H134" s="1078" t="s">
        <v>703</v>
      </c>
      <c r="I134" s="1079"/>
      <c r="J134" s="1066" t="s">
        <v>115</v>
      </c>
      <c r="K134" s="1067"/>
      <c r="L134" s="1067"/>
      <c r="M134" s="1067"/>
      <c r="N134" s="1082" t="s">
        <v>704</v>
      </c>
    </row>
    <row r="135" spans="1:14" ht="9.9499999999999993" customHeight="1">
      <c r="A135" s="1065"/>
      <c r="B135" s="1068"/>
      <c r="C135" s="1069"/>
      <c r="D135" s="1069"/>
      <c r="E135" s="1069"/>
      <c r="F135" s="1074"/>
      <c r="G135" s="1075"/>
      <c r="H135" s="1080"/>
      <c r="I135" s="1081"/>
      <c r="J135" s="1068"/>
      <c r="K135" s="1069"/>
      <c r="L135" s="1069"/>
      <c r="M135" s="1069"/>
      <c r="N135" s="1083"/>
    </row>
    <row r="136" spans="1:14" ht="20.100000000000001" customHeight="1">
      <c r="A136" s="275" t="s">
        <v>705</v>
      </c>
      <c r="B136" s="1070"/>
      <c r="C136" s="1071"/>
      <c r="D136" s="1071"/>
      <c r="E136" s="1071"/>
      <c r="F136" s="1076"/>
      <c r="G136" s="1077"/>
      <c r="H136" s="1084" t="s">
        <v>706</v>
      </c>
      <c r="I136" s="1085"/>
      <c r="J136" s="1070"/>
      <c r="K136" s="1071"/>
      <c r="L136" s="1071"/>
      <c r="M136" s="1071"/>
      <c r="N136" s="1083"/>
    </row>
    <row r="137" spans="1:14" ht="35.1" customHeight="1">
      <c r="A137" s="285"/>
      <c r="B137" s="1050"/>
      <c r="C137" s="1051"/>
      <c r="D137" s="1051"/>
      <c r="E137" s="1052"/>
      <c r="F137" s="1053"/>
      <c r="G137" s="1054"/>
      <c r="H137" s="1055"/>
      <c r="I137" s="1056"/>
      <c r="J137" s="1057">
        <f>'工事業者専用（専任）入力ﾌｫｰﾏｯﾄ'!B54</f>
        <v>0</v>
      </c>
      <c r="K137" s="1057"/>
      <c r="L137" s="1057"/>
      <c r="M137" s="1057"/>
      <c r="N137" s="286"/>
    </row>
    <row r="138" spans="1:14" ht="35.1" customHeight="1">
      <c r="A138" s="285"/>
      <c r="B138" s="1050"/>
      <c r="C138" s="1051"/>
      <c r="D138" s="1051"/>
      <c r="E138" s="1052"/>
      <c r="F138" s="1053"/>
      <c r="G138" s="1054"/>
      <c r="H138" s="1055"/>
      <c r="I138" s="1056"/>
      <c r="J138" s="1058">
        <f>'工事業者専用（専任）入力ﾌｫｰﾏｯﾄ'!B55</f>
        <v>0</v>
      </c>
      <c r="K138" s="1058"/>
      <c r="L138" s="1058"/>
      <c r="M138" s="1058"/>
      <c r="N138" s="286"/>
    </row>
    <row r="139" spans="1:14" ht="35.1" customHeight="1" thickBot="1">
      <c r="A139" s="287"/>
      <c r="B139" s="1040"/>
      <c r="C139" s="1041"/>
      <c r="D139" s="1041"/>
      <c r="E139" s="1042"/>
      <c r="F139" s="1043"/>
      <c r="G139" s="1044"/>
      <c r="H139" s="1045"/>
      <c r="I139" s="1046"/>
      <c r="J139" s="1047">
        <f>'工事業者専用（専任）入力ﾌｫｰﾏｯﾄ'!B56</f>
        <v>0</v>
      </c>
      <c r="K139" s="1047"/>
      <c r="L139" s="1047"/>
      <c r="M139" s="1047"/>
      <c r="N139" s="288"/>
    </row>
    <row r="140" spans="1:14" ht="27.95" customHeight="1" thickTop="1">
      <c r="A140" s="269"/>
      <c r="B140" s="278"/>
      <c r="C140" s="278"/>
      <c r="D140" s="278"/>
      <c r="E140" s="278"/>
      <c r="F140" s="279"/>
      <c r="G140" s="279"/>
      <c r="H140" s="280"/>
      <c r="I140" s="280"/>
      <c r="J140" s="278"/>
      <c r="K140" s="278"/>
      <c r="L140" s="278"/>
      <c r="M140" s="278"/>
      <c r="N140" s="278"/>
    </row>
    <row r="141" spans="1:14" ht="27.95" customHeight="1">
      <c r="A141" s="269"/>
      <c r="B141" s="278"/>
      <c r="C141" s="278"/>
      <c r="D141" s="278"/>
      <c r="E141" s="278"/>
      <c r="F141" s="279"/>
      <c r="G141" s="279"/>
      <c r="H141" s="280"/>
      <c r="I141" s="280"/>
      <c r="J141" s="278"/>
      <c r="K141" s="278"/>
      <c r="L141" s="278"/>
      <c r="M141" s="278"/>
      <c r="N141" s="278"/>
    </row>
    <row r="142" spans="1:14" ht="24.95" customHeight="1">
      <c r="A142" s="1048" t="s">
        <v>713</v>
      </c>
      <c r="B142" s="1048"/>
      <c r="C142" s="1048"/>
      <c r="D142" s="1048"/>
      <c r="E142" s="1048"/>
      <c r="F142" s="1048"/>
      <c r="G142" s="1048"/>
      <c r="H142" s="1048"/>
      <c r="I142" s="1048"/>
      <c r="J142" s="1048"/>
      <c r="K142" s="1048"/>
      <c r="L142" s="1048"/>
      <c r="M142" s="1048"/>
      <c r="N142" s="1049"/>
    </row>
    <row r="143" spans="1:14" ht="24.95" customHeight="1" thickBot="1">
      <c r="A143" s="1059" t="s">
        <v>714</v>
      </c>
      <c r="B143" s="1060"/>
      <c r="C143" s="1060"/>
      <c r="D143" s="1060"/>
      <c r="E143" s="1060"/>
      <c r="F143" s="1060"/>
      <c r="G143" s="1060"/>
      <c r="H143" s="1060"/>
      <c r="I143" s="1060"/>
      <c r="J143" s="1060"/>
      <c r="K143" s="1060"/>
      <c r="L143" s="1060"/>
      <c r="M143" s="1060"/>
      <c r="N143" s="1060"/>
    </row>
    <row r="144" spans="1:14" ht="2.1" customHeight="1" thickBot="1">
      <c r="A144" s="281"/>
      <c r="B144" s="282"/>
      <c r="C144" s="282"/>
      <c r="D144" s="282"/>
      <c r="E144" s="282"/>
      <c r="F144" s="282"/>
      <c r="G144" s="282"/>
      <c r="H144" s="282"/>
      <c r="I144" s="282"/>
      <c r="J144" s="282"/>
      <c r="K144" s="282"/>
      <c r="L144" s="282"/>
      <c r="M144" s="282"/>
      <c r="N144" s="282"/>
    </row>
    <row r="145" spans="1:14" ht="9.9499999999999993" customHeight="1" thickTop="1" thickBot="1">
      <c r="A145" s="1018" t="s">
        <v>715</v>
      </c>
      <c r="B145" s="1020" t="s">
        <v>115</v>
      </c>
      <c r="C145" s="1020"/>
      <c r="D145" s="1020"/>
      <c r="E145" s="1020"/>
      <c r="F145" s="1023" t="s">
        <v>702</v>
      </c>
      <c r="G145" s="1024"/>
      <c r="H145" s="1031" t="s">
        <v>716</v>
      </c>
      <c r="I145" s="1032"/>
      <c r="J145" s="1020" t="s">
        <v>115</v>
      </c>
      <c r="K145" s="1020"/>
      <c r="L145" s="1020"/>
      <c r="M145" s="1020"/>
      <c r="N145" s="1037" t="s">
        <v>717</v>
      </c>
    </row>
    <row r="146" spans="1:14" ht="9.9499999999999993" customHeight="1" thickTop="1" thickBot="1">
      <c r="A146" s="1019"/>
      <c r="B146" s="1021"/>
      <c r="C146" s="1021"/>
      <c r="D146" s="1021"/>
      <c r="E146" s="1021"/>
      <c r="F146" s="1025"/>
      <c r="G146" s="1026"/>
      <c r="H146" s="1033"/>
      <c r="I146" s="1034"/>
      <c r="J146" s="1021"/>
      <c r="K146" s="1021"/>
      <c r="L146" s="1021"/>
      <c r="M146" s="1021"/>
      <c r="N146" s="1038"/>
    </row>
    <row r="147" spans="1:14" ht="20.100000000000001" customHeight="1" thickTop="1">
      <c r="A147" s="283" t="s">
        <v>705</v>
      </c>
      <c r="B147" s="1022"/>
      <c r="C147" s="1022"/>
      <c r="D147" s="1022"/>
      <c r="E147" s="1022"/>
      <c r="F147" s="1027"/>
      <c r="G147" s="1028"/>
      <c r="H147" s="1029" t="s">
        <v>718</v>
      </c>
      <c r="I147" s="1030"/>
      <c r="J147" s="1022"/>
      <c r="K147" s="1022"/>
      <c r="L147" s="1022"/>
      <c r="M147" s="1022"/>
      <c r="N147" s="1039"/>
    </row>
    <row r="148" spans="1:14" ht="35.1" customHeight="1">
      <c r="A148" s="284">
        <v>11</v>
      </c>
      <c r="B148" s="1009">
        <f>'工事業者専用（専任外）入力ﾌｫｰﾏｯﾄ'!B23</f>
        <v>0</v>
      </c>
      <c r="C148" s="1010"/>
      <c r="D148" s="1010"/>
      <c r="E148" s="1011"/>
      <c r="F148" s="1012">
        <f>'工事業者専用（専任外）入力ﾌｫｰﾏｯﾄ'!C23</f>
        <v>0</v>
      </c>
      <c r="G148" s="1013"/>
      <c r="H148" s="1035">
        <v>16</v>
      </c>
      <c r="I148" s="1036"/>
      <c r="J148" s="1016">
        <f>'工事業者専用（専任外）入力ﾌｫｰﾏｯﾄ'!B28</f>
        <v>0</v>
      </c>
      <c r="K148" s="1016"/>
      <c r="L148" s="1016"/>
      <c r="M148" s="1016"/>
      <c r="N148" s="79">
        <f>'工事業者専用（専任外）入力ﾌｫｰﾏｯﾄ'!C28</f>
        <v>0</v>
      </c>
    </row>
    <row r="149" spans="1:14" ht="35.1" customHeight="1">
      <c r="A149" s="276">
        <v>12</v>
      </c>
      <c r="B149" s="1009">
        <f>'工事業者専用（専任外）入力ﾌｫｰﾏｯﾄ'!B24</f>
        <v>0</v>
      </c>
      <c r="C149" s="1010"/>
      <c r="D149" s="1010"/>
      <c r="E149" s="1011"/>
      <c r="F149" s="1012">
        <f>'工事業者専用（専任外）入力ﾌｫｰﾏｯﾄ'!C24</f>
        <v>0</v>
      </c>
      <c r="G149" s="1013"/>
      <c r="H149" s="1014">
        <v>17</v>
      </c>
      <c r="I149" s="1015"/>
      <c r="J149" s="1016">
        <f>'工事業者専用（専任外）入力ﾌｫｰﾏｯﾄ'!B29</f>
        <v>0</v>
      </c>
      <c r="K149" s="1016"/>
      <c r="L149" s="1016"/>
      <c r="M149" s="1016"/>
      <c r="N149" s="79">
        <f>'工事業者専用（専任外）入力ﾌｫｰﾏｯﾄ'!C29</f>
        <v>0</v>
      </c>
    </row>
    <row r="150" spans="1:14" ht="35.1" customHeight="1">
      <c r="A150" s="276">
        <v>13</v>
      </c>
      <c r="B150" s="1009">
        <f>'工事業者専用（専任外）入力ﾌｫｰﾏｯﾄ'!B25</f>
        <v>0</v>
      </c>
      <c r="C150" s="1010"/>
      <c r="D150" s="1010"/>
      <c r="E150" s="1011"/>
      <c r="F150" s="1012">
        <f>'工事業者専用（専任外）入力ﾌｫｰﾏｯﾄ'!C25</f>
        <v>0</v>
      </c>
      <c r="G150" s="1013"/>
      <c r="H150" s="1014">
        <v>18</v>
      </c>
      <c r="I150" s="1015"/>
      <c r="J150" s="1016">
        <f>'工事業者専用（専任外）入力ﾌｫｰﾏｯﾄ'!B30</f>
        <v>0</v>
      </c>
      <c r="K150" s="1016"/>
      <c r="L150" s="1016"/>
      <c r="M150" s="1016"/>
      <c r="N150" s="79">
        <f>'工事業者専用（専任外）入力ﾌｫｰﾏｯﾄ'!C30</f>
        <v>0</v>
      </c>
    </row>
    <row r="151" spans="1:14" ht="35.1" customHeight="1">
      <c r="A151" s="276">
        <v>14</v>
      </c>
      <c r="B151" s="1009">
        <f>'工事業者専用（専任外）入力ﾌｫｰﾏｯﾄ'!B26</f>
        <v>0</v>
      </c>
      <c r="C151" s="1010"/>
      <c r="D151" s="1010"/>
      <c r="E151" s="1011"/>
      <c r="F151" s="1012">
        <f>'工事業者専用（専任外）入力ﾌｫｰﾏｯﾄ'!C26</f>
        <v>0</v>
      </c>
      <c r="G151" s="1013"/>
      <c r="H151" s="1014">
        <v>19</v>
      </c>
      <c r="I151" s="1015"/>
      <c r="J151" s="1016">
        <f>'工事業者専用（専任外）入力ﾌｫｰﾏｯﾄ'!B31</f>
        <v>0</v>
      </c>
      <c r="K151" s="1016"/>
      <c r="L151" s="1016"/>
      <c r="M151" s="1016"/>
      <c r="N151" s="79">
        <f>'工事業者専用（専任外）入力ﾌｫｰﾏｯﾄ'!C31</f>
        <v>0</v>
      </c>
    </row>
    <row r="152" spans="1:14" ht="35.1" customHeight="1" thickBot="1">
      <c r="A152" s="277">
        <v>15</v>
      </c>
      <c r="B152" s="1001">
        <f>'工事業者専用（専任外）入力ﾌｫｰﾏｯﾄ'!B27</f>
        <v>0</v>
      </c>
      <c r="C152" s="1002"/>
      <c r="D152" s="1002"/>
      <c r="E152" s="1003"/>
      <c r="F152" s="1004">
        <f>'工事業者専用（専任外）入力ﾌｫｰﾏｯﾄ'!C27</f>
        <v>0</v>
      </c>
      <c r="G152" s="1005"/>
      <c r="H152" s="1006">
        <v>20</v>
      </c>
      <c r="I152" s="1007"/>
      <c r="J152" s="1008">
        <f>'工事業者専用（専任外）入力ﾌｫｰﾏｯﾄ'!B32</f>
        <v>0</v>
      </c>
      <c r="K152" s="1008"/>
      <c r="L152" s="1008"/>
      <c r="M152" s="1008"/>
      <c r="N152" s="80">
        <f>'工事業者専用（専任外）入力ﾌｫｰﾏｯﾄ'!C32</f>
        <v>0</v>
      </c>
    </row>
    <row r="153" spans="1:14" ht="14.25" thickTop="1"/>
  </sheetData>
  <sheetProtection sheet="1" objects="1" scenarios="1"/>
  <mergeCells count="261">
    <mergeCell ref="F2:I2"/>
    <mergeCell ref="F3:G3"/>
    <mergeCell ref="H3:I3"/>
    <mergeCell ref="F4:G4"/>
    <mergeCell ref="H4:I4"/>
    <mergeCell ref="B24:K24"/>
    <mergeCell ref="L24:N24"/>
    <mergeCell ref="B25:K25"/>
    <mergeCell ref="L25:N27"/>
    <mergeCell ref="B26:J26"/>
    <mergeCell ref="B27:K27"/>
    <mergeCell ref="I22:K22"/>
    <mergeCell ref="A8:N8"/>
    <mergeCell ref="A9:N9"/>
    <mergeCell ref="C19:J19"/>
    <mergeCell ref="M19:N19"/>
    <mergeCell ref="C20:J20"/>
    <mergeCell ref="M20:N20"/>
    <mergeCell ref="B21:D21"/>
    <mergeCell ref="E21:H21"/>
    <mergeCell ref="I21:K21"/>
    <mergeCell ref="M21:N21"/>
    <mergeCell ref="L22:L23"/>
    <mergeCell ref="M22:N23"/>
    <mergeCell ref="O4:X7"/>
    <mergeCell ref="O10:X16"/>
    <mergeCell ref="A7:N7"/>
    <mergeCell ref="A22:A23"/>
    <mergeCell ref="B22:C22"/>
    <mergeCell ref="E22:H22"/>
    <mergeCell ref="K35:L35"/>
    <mergeCell ref="M35:N35"/>
    <mergeCell ref="A26:A27"/>
    <mergeCell ref="A14:N14"/>
    <mergeCell ref="A15:N15"/>
    <mergeCell ref="L18:N18"/>
    <mergeCell ref="J10:L10"/>
    <mergeCell ref="A13:N13"/>
    <mergeCell ref="A16:N16"/>
    <mergeCell ref="G28:K28"/>
    <mergeCell ref="L28:N28"/>
    <mergeCell ref="A17:N17"/>
    <mergeCell ref="A18:K18"/>
    <mergeCell ref="C29:E29"/>
    <mergeCell ref="G29:K29"/>
    <mergeCell ref="B30:K30"/>
    <mergeCell ref="C33:K33"/>
    <mergeCell ref="O18:X23"/>
    <mergeCell ref="B23:C23"/>
    <mergeCell ref="E23:H23"/>
    <mergeCell ref="I23:K23"/>
    <mergeCell ref="L33:N33"/>
    <mergeCell ref="L29:N32"/>
    <mergeCell ref="C28:E28"/>
    <mergeCell ref="A43:A44"/>
    <mergeCell ref="A42:D42"/>
    <mergeCell ref="E42:H42"/>
    <mergeCell ref="I42:N42"/>
    <mergeCell ref="B43:D44"/>
    <mergeCell ref="E43:H44"/>
    <mergeCell ref="A31:A33"/>
    <mergeCell ref="C31:J31"/>
    <mergeCell ref="C32:J32"/>
    <mergeCell ref="A39:N39"/>
    <mergeCell ref="A40:N40"/>
    <mergeCell ref="A34:D34"/>
    <mergeCell ref="B46:D46"/>
    <mergeCell ref="F46:H46"/>
    <mergeCell ref="I46:K46"/>
    <mergeCell ref="B47:D47"/>
    <mergeCell ref="F47:H47"/>
    <mergeCell ref="I47:K47"/>
    <mergeCell ref="I43:J44"/>
    <mergeCell ref="K43:N44"/>
    <mergeCell ref="B45:D45"/>
    <mergeCell ref="E45:H45"/>
    <mergeCell ref="I45:K45"/>
    <mergeCell ref="L45:N45"/>
    <mergeCell ref="L46:N46"/>
    <mergeCell ref="L47:N47"/>
    <mergeCell ref="A52:D52"/>
    <mergeCell ref="L52:N52"/>
    <mergeCell ref="H52:K52"/>
    <mergeCell ref="E52:G52"/>
    <mergeCell ref="A49:N49"/>
    <mergeCell ref="A50:D50"/>
    <mergeCell ref="A51:D51"/>
    <mergeCell ref="L50:N50"/>
    <mergeCell ref="L51:N51"/>
    <mergeCell ref="H50:K50"/>
    <mergeCell ref="H51:K51"/>
    <mergeCell ref="E50:G50"/>
    <mergeCell ref="E51:G51"/>
    <mergeCell ref="L62:N62"/>
    <mergeCell ref="L63:N63"/>
    <mergeCell ref="L64:N64"/>
    <mergeCell ref="A61:N61"/>
    <mergeCell ref="A56:C56"/>
    <mergeCell ref="D56:E56"/>
    <mergeCell ref="G56:K56"/>
    <mergeCell ref="L56:M56"/>
    <mergeCell ref="A57:C57"/>
    <mergeCell ref="D57:E57"/>
    <mergeCell ref="G57:K57"/>
    <mergeCell ref="L57:N57"/>
    <mergeCell ref="A63:C63"/>
    <mergeCell ref="E63:I63"/>
    <mergeCell ref="J63:K63"/>
    <mergeCell ref="A64:C64"/>
    <mergeCell ref="E64:I64"/>
    <mergeCell ref="J64:K64"/>
    <mergeCell ref="A62:C62"/>
    <mergeCell ref="E62:I62"/>
    <mergeCell ref="J62:K62"/>
    <mergeCell ref="L65:N65"/>
    <mergeCell ref="L66:N66"/>
    <mergeCell ref="L67:N67"/>
    <mergeCell ref="A78:N78"/>
    <mergeCell ref="A79:N79"/>
    <mergeCell ref="A80:N80"/>
    <mergeCell ref="A81:N81"/>
    <mergeCell ref="A67:C67"/>
    <mergeCell ref="E67:I67"/>
    <mergeCell ref="J67:K67"/>
    <mergeCell ref="A68:M68"/>
    <mergeCell ref="A65:C65"/>
    <mergeCell ref="E65:I65"/>
    <mergeCell ref="J65:K65"/>
    <mergeCell ref="A66:C66"/>
    <mergeCell ref="K71:L71"/>
    <mergeCell ref="M71:N71"/>
    <mergeCell ref="A70:D70"/>
    <mergeCell ref="A82:N82"/>
    <mergeCell ref="A83:N83"/>
    <mergeCell ref="A74:N74"/>
    <mergeCell ref="A75:N75"/>
    <mergeCell ref="A76:N76"/>
    <mergeCell ref="A77:N77"/>
    <mergeCell ref="A84:N84"/>
    <mergeCell ref="E66:I66"/>
    <mergeCell ref="J66:K66"/>
    <mergeCell ref="A85:N85"/>
    <mergeCell ref="A88:N88"/>
    <mergeCell ref="A89:N89"/>
    <mergeCell ref="A90:N90"/>
    <mergeCell ref="A92:A93"/>
    <mergeCell ref="B92:E94"/>
    <mergeCell ref="F92:G94"/>
    <mergeCell ref="H92:I93"/>
    <mergeCell ref="J92:M94"/>
    <mergeCell ref="B96:E96"/>
    <mergeCell ref="F96:G96"/>
    <mergeCell ref="H96:I96"/>
    <mergeCell ref="J96:M96"/>
    <mergeCell ref="B97:E97"/>
    <mergeCell ref="F97:G97"/>
    <mergeCell ref="H97:I97"/>
    <mergeCell ref="J97:M97"/>
    <mergeCell ref="N92:N94"/>
    <mergeCell ref="H94:I94"/>
    <mergeCell ref="B95:E95"/>
    <mergeCell ref="F95:G95"/>
    <mergeCell ref="H95:I95"/>
    <mergeCell ref="J95:M95"/>
    <mergeCell ref="B106:E106"/>
    <mergeCell ref="F106:G106"/>
    <mergeCell ref="H106:I106"/>
    <mergeCell ref="J106:M106"/>
    <mergeCell ref="B107:E107"/>
    <mergeCell ref="F107:G107"/>
    <mergeCell ref="H107:I107"/>
    <mergeCell ref="J107:M107"/>
    <mergeCell ref="A100:N100"/>
    <mergeCell ref="A101:N101"/>
    <mergeCell ref="A103:A104"/>
    <mergeCell ref="B103:E105"/>
    <mergeCell ref="F103:G105"/>
    <mergeCell ref="H103:I104"/>
    <mergeCell ref="J103:M105"/>
    <mergeCell ref="N103:N105"/>
    <mergeCell ref="H105:I105"/>
    <mergeCell ref="A120:N120"/>
    <mergeCell ref="B110:E110"/>
    <mergeCell ref="F110:G110"/>
    <mergeCell ref="H110:I110"/>
    <mergeCell ref="J110:M110"/>
    <mergeCell ref="B108:E108"/>
    <mergeCell ref="F108:G108"/>
    <mergeCell ref="H108:I108"/>
    <mergeCell ref="J108:M108"/>
    <mergeCell ref="B109:E109"/>
    <mergeCell ref="F109:G109"/>
    <mergeCell ref="H109:I109"/>
    <mergeCell ref="J109:M109"/>
    <mergeCell ref="A113:E113"/>
    <mergeCell ref="K113:L113"/>
    <mergeCell ref="M113:N113"/>
    <mergeCell ref="A112:D112"/>
    <mergeCell ref="A127:N127"/>
    <mergeCell ref="A130:N130"/>
    <mergeCell ref="A131:N131"/>
    <mergeCell ref="A132:N132"/>
    <mergeCell ref="A134:A135"/>
    <mergeCell ref="B134:E136"/>
    <mergeCell ref="F134:G136"/>
    <mergeCell ref="H134:I135"/>
    <mergeCell ref="J134:M136"/>
    <mergeCell ref="N134:N136"/>
    <mergeCell ref="H136:I136"/>
    <mergeCell ref="N145:N147"/>
    <mergeCell ref="B139:E139"/>
    <mergeCell ref="F139:G139"/>
    <mergeCell ref="H139:I139"/>
    <mergeCell ref="J139:M139"/>
    <mergeCell ref="A142:N142"/>
    <mergeCell ref="B137:E137"/>
    <mergeCell ref="F137:G137"/>
    <mergeCell ref="H137:I137"/>
    <mergeCell ref="J137:M137"/>
    <mergeCell ref="B138:E138"/>
    <mergeCell ref="F138:G138"/>
    <mergeCell ref="H138:I138"/>
    <mergeCell ref="J138:M138"/>
    <mergeCell ref="A143:N143"/>
    <mergeCell ref="F149:G149"/>
    <mergeCell ref="H149:I149"/>
    <mergeCell ref="J149:M149"/>
    <mergeCell ref="A145:A146"/>
    <mergeCell ref="B145:E147"/>
    <mergeCell ref="F145:G147"/>
    <mergeCell ref="H147:I147"/>
    <mergeCell ref="H145:I146"/>
    <mergeCell ref="J145:M147"/>
    <mergeCell ref="B148:E148"/>
    <mergeCell ref="F148:G148"/>
    <mergeCell ref="H148:I148"/>
    <mergeCell ref="J148:M148"/>
    <mergeCell ref="M5:N5"/>
    <mergeCell ref="A125:N125"/>
    <mergeCell ref="A126:N126"/>
    <mergeCell ref="A116:N116"/>
    <mergeCell ref="A117:N117"/>
    <mergeCell ref="A118:N118"/>
    <mergeCell ref="A119:N119"/>
    <mergeCell ref="B152:E152"/>
    <mergeCell ref="F152:G152"/>
    <mergeCell ref="H152:I152"/>
    <mergeCell ref="J152:M152"/>
    <mergeCell ref="B150:E150"/>
    <mergeCell ref="F150:G150"/>
    <mergeCell ref="H150:I150"/>
    <mergeCell ref="J150:M150"/>
    <mergeCell ref="B151:E151"/>
    <mergeCell ref="F151:G151"/>
    <mergeCell ref="H151:I151"/>
    <mergeCell ref="J151:M151"/>
    <mergeCell ref="A121:N121"/>
    <mergeCell ref="A122:N122"/>
    <mergeCell ref="A123:N123"/>
    <mergeCell ref="A124:N124"/>
    <mergeCell ref="B149:E149"/>
  </mergeCells>
  <phoneticPr fontId="2"/>
  <pageMargins left="0.78740157480314965" right="0.43307086614173229" top="0.59055118110236227" bottom="0.27559055118110237" header="0.39370078740157483" footer="0.27559055118110237"/>
  <pageSetup paperSize="9" scale="86" fitToHeight="0" orientation="portrait" r:id="rId1"/>
  <rowBreaks count="3" manualBreakCount="3">
    <brk id="33" max="13" man="1"/>
    <brk id="69" max="13" man="1"/>
    <brk id="111"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K259"/>
  <sheetViews>
    <sheetView showZeros="0" view="pageBreakPreview" topLeftCell="A2" zoomScaleNormal="100" zoomScaleSheetLayoutView="100" workbookViewId="0">
      <selection activeCell="N16" sqref="N16:R17"/>
    </sheetView>
  </sheetViews>
  <sheetFormatPr defaultColWidth="9" defaultRowHeight="13.5"/>
  <cols>
    <col min="1" max="2" width="6" style="82" customWidth="1"/>
    <col min="3" max="3" width="6.625" style="82" customWidth="1"/>
    <col min="4" max="13" width="2.625" style="82" customWidth="1"/>
    <col min="14" max="19" width="4.625" style="82" customWidth="1"/>
    <col min="20" max="21" width="6.875" style="82" customWidth="1"/>
    <col min="22" max="22" width="7.75" style="82" customWidth="1"/>
    <col min="23" max="34" width="9" style="82"/>
    <col min="35" max="35" width="2.5" style="5" bestFit="1" customWidth="1"/>
    <col min="36" max="36" width="2.5" style="82" bestFit="1" customWidth="1"/>
    <col min="37" max="37" width="9" style="84"/>
    <col min="38" max="16384" width="9" style="82"/>
  </cols>
  <sheetData>
    <row r="1" spans="1:37" ht="9.75" hidden="1" customHeight="1">
      <c r="AI1" s="151">
        <v>1</v>
      </c>
      <c r="AJ1" s="151">
        <v>1</v>
      </c>
      <c r="AK1" s="150" t="str">
        <f>IF(AI1+AJ1=2,"印刷","")</f>
        <v>印刷</v>
      </c>
    </row>
    <row r="2" spans="1:37" ht="20.100000000000001" customHeight="1">
      <c r="A2" s="1371" t="s">
        <v>703</v>
      </c>
      <c r="B2" s="1371"/>
      <c r="C2" s="1372" t="s">
        <v>719</v>
      </c>
      <c r="D2" s="1373"/>
      <c r="E2" s="1373"/>
      <c r="F2" s="1373"/>
      <c r="G2" s="1373"/>
      <c r="H2" s="1374"/>
      <c r="I2" s="81"/>
      <c r="J2" s="1375" t="s">
        <v>1076</v>
      </c>
      <c r="K2" s="1375"/>
      <c r="L2" s="1375"/>
      <c r="M2" s="1375"/>
      <c r="N2" s="1375"/>
      <c r="O2" s="1375"/>
      <c r="P2" s="1375"/>
      <c r="Q2" s="1375"/>
      <c r="R2" s="1375"/>
      <c r="S2" s="1375"/>
      <c r="T2" s="1397" t="s">
        <v>720</v>
      </c>
      <c r="U2" s="1397"/>
      <c r="V2" s="370" t="str">
        <f>共通入力ﾌｫｰﾏｯﾄ!D1</f>
        <v>令和８年度</v>
      </c>
      <c r="AI2" s="151">
        <f>IF('工事業者専用（専任）入力ﾌｫｰﾏｯﾄ'!$B$26="",0,1)</f>
        <v>0</v>
      </c>
      <c r="AJ2" s="151">
        <f>IF('工事業者専用（専任）入力ﾌｫｰﾏｯﾄ'!$G$26="",0,1)</f>
        <v>0</v>
      </c>
      <c r="AK2" s="150" t="str">
        <f>IF(AI2+AJ2=2,"印刷","")</f>
        <v/>
      </c>
    </row>
    <row r="3" spans="1:37" ht="20.100000000000001" customHeight="1">
      <c r="A3" s="1376" t="s">
        <v>721</v>
      </c>
      <c r="B3" s="1376"/>
      <c r="C3" s="1378">
        <f>'工事業者専用（専任）入力ﾌｫｰﾏｯﾄ'!B26</f>
        <v>0</v>
      </c>
      <c r="D3" s="1379"/>
      <c r="E3" s="1379"/>
      <c r="F3" s="1379"/>
      <c r="G3" s="1379"/>
      <c r="H3" s="1380"/>
      <c r="I3" s="81"/>
      <c r="J3" s="1387" t="s">
        <v>722</v>
      </c>
      <c r="K3" s="1388"/>
      <c r="L3" s="1388"/>
      <c r="M3" s="1388"/>
      <c r="N3" s="1388"/>
      <c r="O3" s="1388"/>
      <c r="P3" s="1388"/>
      <c r="Q3" s="1388"/>
      <c r="R3" s="1388"/>
      <c r="S3" s="1389"/>
      <c r="T3" s="1390" t="s">
        <v>723</v>
      </c>
      <c r="U3" s="1390"/>
      <c r="V3" s="1390"/>
      <c r="W3" s="1257" t="s">
        <v>1203</v>
      </c>
      <c r="X3" s="1257"/>
      <c r="Y3" s="1257"/>
      <c r="Z3" s="1257"/>
      <c r="AA3" s="1257"/>
      <c r="AB3" s="1257"/>
      <c r="AC3" s="1257"/>
      <c r="AD3" s="1257"/>
      <c r="AE3" s="1257"/>
      <c r="AF3" s="1257"/>
      <c r="AG3" s="1257"/>
      <c r="AH3" s="475"/>
      <c r="AI3" s="151">
        <f>IF('工事業者専用（専任）入力ﾌｫｰﾏｯﾄ'!$B$26="",0,1)</f>
        <v>0</v>
      </c>
      <c r="AJ3" s="151">
        <f>IF('工事業者専用（専任）入力ﾌｫｰﾏｯﾄ'!$G$26="",0,1)</f>
        <v>0</v>
      </c>
      <c r="AK3" s="150" t="str">
        <f t="shared" ref="AK3:AK45" si="0">IF(AI3+AJ3=2,"印刷","")</f>
        <v/>
      </c>
    </row>
    <row r="4" spans="1:37" ht="20.100000000000001" customHeight="1">
      <c r="A4" s="1377"/>
      <c r="B4" s="1377"/>
      <c r="C4" s="1381"/>
      <c r="D4" s="1382"/>
      <c r="E4" s="1382"/>
      <c r="F4" s="1382"/>
      <c r="G4" s="1382"/>
      <c r="H4" s="1383"/>
      <c r="I4" s="83"/>
      <c r="J4" s="1391">
        <f>'工事業者専用（専任）入力ﾌｫｰﾏｯﾄ'!D26</f>
        <v>0</v>
      </c>
      <c r="K4" s="1392"/>
      <c r="L4" s="1395" t="s">
        <v>724</v>
      </c>
      <c r="M4" s="1396"/>
      <c r="N4" s="1396"/>
      <c r="O4" s="1366"/>
      <c r="P4" s="1366"/>
      <c r="Q4" s="1366"/>
      <c r="R4" s="1366"/>
      <c r="S4" s="1367"/>
      <c r="T4" s="424"/>
      <c r="U4" s="425"/>
      <c r="V4" s="628" t="s">
        <v>725</v>
      </c>
      <c r="W4" s="1257"/>
      <c r="X4" s="1257"/>
      <c r="Y4" s="1257"/>
      <c r="Z4" s="1257"/>
      <c r="AA4" s="1257"/>
      <c r="AB4" s="1257"/>
      <c r="AC4" s="1257"/>
      <c r="AD4" s="1257"/>
      <c r="AE4" s="1257"/>
      <c r="AF4" s="1257"/>
      <c r="AG4" s="1257"/>
      <c r="AH4" s="475"/>
      <c r="AI4" s="151">
        <f>IF('工事業者専用（専任）入力ﾌｫｰﾏｯﾄ'!$B$26="",0,1)</f>
        <v>0</v>
      </c>
      <c r="AJ4" s="151">
        <f>IF('工事業者専用（専任）入力ﾌｫｰﾏｯﾄ'!$G$26="",0,1)</f>
        <v>0</v>
      </c>
      <c r="AK4" s="150" t="str">
        <f t="shared" si="0"/>
        <v/>
      </c>
    </row>
    <row r="5" spans="1:37" ht="20.100000000000001" customHeight="1">
      <c r="A5" s="1377"/>
      <c r="B5" s="1377"/>
      <c r="C5" s="1384"/>
      <c r="D5" s="1385"/>
      <c r="E5" s="1385"/>
      <c r="F5" s="1385"/>
      <c r="G5" s="1385"/>
      <c r="H5" s="1386"/>
      <c r="I5" s="83"/>
      <c r="J5" s="1393"/>
      <c r="K5" s="1394"/>
      <c r="L5" s="1368">
        <f>'工事業者専用（専任）入力ﾌｫｰﾏｯﾄ'!E26</f>
        <v>0</v>
      </c>
      <c r="M5" s="1369"/>
      <c r="N5" s="1369"/>
      <c r="O5" s="1369"/>
      <c r="P5" s="1369"/>
      <c r="Q5" s="1369"/>
      <c r="R5" s="1369"/>
      <c r="S5" s="1370"/>
      <c r="T5" s="1258">
        <f>共通入力ﾌｫｰﾏｯﾄ!D12</f>
        <v>0</v>
      </c>
      <c r="U5" s="1259"/>
      <c r="V5" s="1259"/>
      <c r="W5" s="1257"/>
      <c r="X5" s="1257"/>
      <c r="Y5" s="1257"/>
      <c r="Z5" s="1257"/>
      <c r="AA5" s="1257"/>
      <c r="AB5" s="1257"/>
      <c r="AC5" s="1257"/>
      <c r="AD5" s="1257"/>
      <c r="AE5" s="1257"/>
      <c r="AF5" s="1257"/>
      <c r="AG5" s="1257"/>
      <c r="AH5" s="475"/>
      <c r="AI5" s="151">
        <f>IF('工事業者専用（専任）入力ﾌｫｰﾏｯﾄ'!$B$26="",0,1)</f>
        <v>0</v>
      </c>
      <c r="AJ5" s="151">
        <f>IF('工事業者専用（専任）入力ﾌｫｰﾏｯﾄ'!$G$26="",0,1)</f>
        <v>0</v>
      </c>
      <c r="AK5" s="150" t="str">
        <f t="shared" si="0"/>
        <v/>
      </c>
    </row>
    <row r="6" spans="1:37" ht="18" customHeight="1">
      <c r="A6" s="85"/>
      <c r="B6" s="85"/>
      <c r="C6" s="86"/>
      <c r="D6" s="416"/>
      <c r="E6" s="416"/>
      <c r="F6" s="416"/>
      <c r="G6" s="416"/>
      <c r="H6" s="416"/>
      <c r="I6" s="86"/>
      <c r="J6" s="86"/>
      <c r="K6" s="86"/>
      <c r="L6" s="86"/>
      <c r="M6" s="86"/>
      <c r="W6" s="1257"/>
      <c r="X6" s="1257"/>
      <c r="Y6" s="1257"/>
      <c r="Z6" s="1257"/>
      <c r="AA6" s="1257"/>
      <c r="AB6" s="1257"/>
      <c r="AC6" s="1257"/>
      <c r="AD6" s="1257"/>
      <c r="AE6" s="1257"/>
      <c r="AF6" s="1257"/>
      <c r="AG6" s="1257"/>
      <c r="AH6" s="475"/>
      <c r="AI6" s="151">
        <f>IF('工事業者専用（専任）入力ﾌｫｰﾏｯﾄ'!$B$26="",0,1)</f>
        <v>0</v>
      </c>
      <c r="AJ6" s="151">
        <f>IF('工事業者専用（専任）入力ﾌｫｰﾏｯﾄ'!$G$26="",0,1)</f>
        <v>0</v>
      </c>
      <c r="AK6" s="150" t="str">
        <f t="shared" si="0"/>
        <v/>
      </c>
    </row>
    <row r="7" spans="1:37" s="53" customFormat="1" ht="17.100000000000001" customHeight="1">
      <c r="A7" s="488" t="s">
        <v>1110</v>
      </c>
      <c r="B7" s="481" t="s">
        <v>1103</v>
      </c>
      <c r="D7" s="481"/>
      <c r="E7" s="481"/>
      <c r="F7" s="481"/>
      <c r="G7" s="481"/>
      <c r="H7" s="481"/>
      <c r="I7" s="481"/>
      <c r="J7" s="481"/>
      <c r="K7" s="481"/>
      <c r="L7" s="481"/>
      <c r="M7" s="481"/>
      <c r="N7" s="481"/>
      <c r="O7" s="481"/>
      <c r="P7" s="481"/>
      <c r="Q7" s="481"/>
      <c r="R7" s="481"/>
      <c r="S7" s="481"/>
      <c r="T7" s="482"/>
      <c r="U7" s="482"/>
      <c r="V7" s="482"/>
      <c r="W7" s="1257"/>
      <c r="X7" s="1257"/>
      <c r="Y7" s="1257"/>
      <c r="Z7" s="1257"/>
      <c r="AA7" s="1257"/>
      <c r="AB7" s="1257"/>
      <c r="AC7" s="1257"/>
      <c r="AD7" s="1257"/>
      <c r="AE7" s="1257"/>
      <c r="AF7" s="1257"/>
      <c r="AG7" s="1257"/>
      <c r="AH7" s="475"/>
      <c r="AI7" s="151">
        <f>IF('工事業者専用（専任）入力ﾌｫｰﾏｯﾄ'!$B$26="",0,1)</f>
        <v>0</v>
      </c>
      <c r="AJ7" s="151">
        <f>IF('工事業者専用（専任）入力ﾌｫｰﾏｯﾄ'!$G$26="",0,1)</f>
        <v>0</v>
      </c>
      <c r="AK7" s="150" t="str">
        <f t="shared" si="0"/>
        <v/>
      </c>
    </row>
    <row r="8" spans="1:37" s="53" customFormat="1" ht="17.100000000000001" customHeight="1">
      <c r="A8" s="488" t="s">
        <v>1111</v>
      </c>
      <c r="B8" s="481" t="s">
        <v>1105</v>
      </c>
      <c r="D8" s="481"/>
      <c r="E8" s="481"/>
      <c r="F8" s="481"/>
      <c r="G8" s="481"/>
      <c r="H8" s="481"/>
      <c r="I8" s="481"/>
      <c r="J8" s="481"/>
      <c r="K8" s="481"/>
      <c r="L8" s="481"/>
      <c r="M8" s="481"/>
      <c r="N8" s="481"/>
      <c r="O8" s="481"/>
      <c r="P8" s="481"/>
      <c r="Q8" s="481"/>
      <c r="R8" s="481"/>
      <c r="S8" s="481"/>
      <c r="T8" s="481"/>
      <c r="U8" s="481"/>
      <c r="V8" s="482"/>
      <c r="W8" s="1257"/>
      <c r="X8" s="1257"/>
      <c r="Y8" s="1257"/>
      <c r="Z8" s="1257"/>
      <c r="AA8" s="1257"/>
      <c r="AB8" s="1257"/>
      <c r="AC8" s="1257"/>
      <c r="AD8" s="1257"/>
      <c r="AE8" s="1257"/>
      <c r="AF8" s="1257"/>
      <c r="AG8" s="1257"/>
      <c r="AH8" s="475"/>
      <c r="AI8" s="151">
        <f>IF('工事業者専用（専任）入力ﾌｫｰﾏｯﾄ'!$B$26="",0,1)</f>
        <v>0</v>
      </c>
      <c r="AJ8" s="151">
        <f>IF('工事業者専用（専任）入力ﾌｫｰﾏｯﾄ'!$G$26="",0,1)</f>
        <v>0</v>
      </c>
      <c r="AK8" s="150" t="str">
        <f t="shared" si="0"/>
        <v/>
      </c>
    </row>
    <row r="9" spans="1:37" s="53" customFormat="1" ht="17.100000000000001" customHeight="1">
      <c r="A9" s="488" t="s">
        <v>1112</v>
      </c>
      <c r="B9" s="54" t="s">
        <v>1104</v>
      </c>
      <c r="D9" s="54"/>
      <c r="E9" s="54"/>
      <c r="F9" s="54"/>
      <c r="G9" s="54"/>
      <c r="H9" s="54"/>
      <c r="I9" s="54"/>
      <c r="J9" s="54"/>
      <c r="K9" s="54"/>
      <c r="L9" s="54"/>
      <c r="M9" s="54"/>
      <c r="N9" s="54"/>
      <c r="O9" s="54"/>
      <c r="P9" s="54"/>
      <c r="Q9" s="54"/>
      <c r="R9" s="54"/>
      <c r="S9" s="54"/>
      <c r="T9" s="477"/>
      <c r="U9" s="477"/>
      <c r="V9" s="477"/>
      <c r="W9" s="1257"/>
      <c r="X9" s="1257"/>
      <c r="Y9" s="1257"/>
      <c r="Z9" s="1257"/>
      <c r="AA9" s="1257"/>
      <c r="AB9" s="1257"/>
      <c r="AC9" s="1257"/>
      <c r="AD9" s="1257"/>
      <c r="AE9" s="1257"/>
      <c r="AF9" s="1257"/>
      <c r="AG9" s="1257"/>
      <c r="AH9" s="475"/>
      <c r="AI9" s="151">
        <f>IF('工事業者専用（専任）入力ﾌｫｰﾏｯﾄ'!$B$26="",0,1)</f>
        <v>0</v>
      </c>
      <c r="AJ9" s="151">
        <f>IF('工事業者専用（専任）入力ﾌｫｰﾏｯﾄ'!$G$26="",0,1)</f>
        <v>0</v>
      </c>
      <c r="AK9" s="150" t="str">
        <f t="shared" si="0"/>
        <v/>
      </c>
    </row>
    <row r="10" spans="1:37" s="53" customFormat="1" ht="17.100000000000001" customHeight="1">
      <c r="A10" s="489"/>
      <c r="B10" s="54" t="s">
        <v>1106</v>
      </c>
      <c r="D10" s="54"/>
      <c r="E10" s="54"/>
      <c r="F10" s="54"/>
      <c r="G10" s="54"/>
      <c r="H10" s="54"/>
      <c r="I10" s="54"/>
      <c r="J10" s="54"/>
      <c r="K10" s="54"/>
      <c r="L10" s="54"/>
      <c r="M10" s="54"/>
      <c r="N10" s="54"/>
      <c r="O10" s="54"/>
      <c r="P10" s="54"/>
      <c r="Q10" s="54"/>
      <c r="R10" s="54"/>
      <c r="S10" s="54"/>
      <c r="T10" s="477"/>
      <c r="U10" s="477"/>
      <c r="V10" s="477"/>
      <c r="W10" s="1257"/>
      <c r="X10" s="1257"/>
      <c r="Y10" s="1257"/>
      <c r="Z10" s="1257"/>
      <c r="AA10" s="1257"/>
      <c r="AB10" s="1257"/>
      <c r="AC10" s="1257"/>
      <c r="AD10" s="1257"/>
      <c r="AE10" s="1257"/>
      <c r="AF10" s="1257"/>
      <c r="AG10" s="1257"/>
      <c r="AH10" s="475"/>
      <c r="AI10" s="151">
        <f>IF('工事業者専用（専任）入力ﾌｫｰﾏｯﾄ'!$B$26="",0,1)</f>
        <v>0</v>
      </c>
      <c r="AJ10" s="151">
        <f>IF('工事業者専用（専任）入力ﾌｫｰﾏｯﾄ'!$G$26="",0,1)</f>
        <v>0</v>
      </c>
      <c r="AK10" s="150" t="str">
        <f t="shared" si="0"/>
        <v/>
      </c>
    </row>
    <row r="11" spans="1:37" s="53" customFormat="1" ht="17.100000000000001" customHeight="1">
      <c r="A11" s="488" t="s">
        <v>1113</v>
      </c>
      <c r="B11" s="481" t="s">
        <v>1107</v>
      </c>
      <c r="D11" s="481"/>
      <c r="E11" s="481"/>
      <c r="F11" s="481"/>
      <c r="G11" s="481"/>
      <c r="H11" s="481"/>
      <c r="I11" s="481"/>
      <c r="J11" s="481"/>
      <c r="K11" s="481"/>
      <c r="L11" s="481"/>
      <c r="M11" s="481"/>
      <c r="N11" s="481"/>
      <c r="O11" s="481"/>
      <c r="P11" s="481"/>
      <c r="Q11" s="481"/>
      <c r="R11" s="481"/>
      <c r="S11" s="481"/>
      <c r="T11" s="482"/>
      <c r="U11" s="482"/>
      <c r="V11" s="482"/>
      <c r="W11" s="1257"/>
      <c r="X11" s="1257"/>
      <c r="Y11" s="1257"/>
      <c r="Z11" s="1257"/>
      <c r="AA11" s="1257"/>
      <c r="AB11" s="1257"/>
      <c r="AC11" s="1257"/>
      <c r="AD11" s="1257"/>
      <c r="AE11" s="1257"/>
      <c r="AF11" s="1257"/>
      <c r="AG11" s="1257"/>
      <c r="AH11" s="475"/>
      <c r="AI11" s="151">
        <f>IF('工事業者専用（専任）入力ﾌｫｰﾏｯﾄ'!$B$26="",0,1)</f>
        <v>0</v>
      </c>
      <c r="AJ11" s="151">
        <f>IF('工事業者専用（専任）入力ﾌｫｰﾏｯﾄ'!$G$26="",0,1)</f>
        <v>0</v>
      </c>
      <c r="AK11" s="150" t="str">
        <f t="shared" si="0"/>
        <v/>
      </c>
    </row>
    <row r="12" spans="1:37" s="87" customFormat="1" ht="17.100000000000001" customHeight="1">
      <c r="A12" s="490"/>
      <c r="B12" s="486" t="s">
        <v>1108</v>
      </c>
      <c r="D12" s="480"/>
      <c r="E12" s="480"/>
      <c r="F12" s="480"/>
      <c r="G12" s="480"/>
      <c r="H12" s="480"/>
      <c r="I12" s="480"/>
      <c r="J12" s="480"/>
      <c r="K12" s="480"/>
      <c r="L12" s="480"/>
      <c r="M12" s="480"/>
      <c r="O12" s="480"/>
      <c r="P12" s="480"/>
      <c r="Q12" s="480"/>
      <c r="R12" s="480"/>
      <c r="S12" s="480"/>
      <c r="T12" s="480"/>
      <c r="U12" s="480"/>
      <c r="V12" s="480"/>
      <c r="W12" s="1257"/>
      <c r="X12" s="1257"/>
      <c r="Y12" s="1257"/>
      <c r="Z12" s="1257"/>
      <c r="AA12" s="1257"/>
      <c r="AB12" s="1257"/>
      <c r="AC12" s="1257"/>
      <c r="AD12" s="1257"/>
      <c r="AE12" s="1257"/>
      <c r="AF12" s="1257"/>
      <c r="AG12" s="1257"/>
      <c r="AH12" s="475"/>
      <c r="AI12" s="151">
        <f>IF('工事業者専用（専任）入力ﾌｫｰﾏｯﾄ'!$B$26="",0,1)</f>
        <v>0</v>
      </c>
      <c r="AJ12" s="151">
        <f>IF('工事業者専用（専任）入力ﾌｫｰﾏｯﾄ'!$G$26="",0,1)</f>
        <v>0</v>
      </c>
      <c r="AK12" s="150" t="str">
        <f t="shared" si="0"/>
        <v/>
      </c>
    </row>
    <row r="13" spans="1:37" s="53" customFormat="1" ht="17.100000000000001" customHeight="1">
      <c r="A13" s="488" t="s">
        <v>1114</v>
      </c>
      <c r="B13" s="486" t="s">
        <v>1109</v>
      </c>
      <c r="D13" s="481"/>
      <c r="E13" s="481"/>
      <c r="F13" s="481"/>
      <c r="G13" s="481"/>
      <c r="H13" s="481"/>
      <c r="I13" s="481"/>
      <c r="J13" s="481"/>
      <c r="K13" s="481"/>
      <c r="L13" s="481"/>
      <c r="M13" s="481"/>
      <c r="N13" s="481"/>
      <c r="O13" s="481"/>
      <c r="P13" s="481"/>
      <c r="Q13" s="481"/>
      <c r="R13" s="481"/>
      <c r="S13" s="481"/>
      <c r="T13" s="482"/>
      <c r="U13" s="482"/>
      <c r="V13" s="482"/>
      <c r="W13" s="1257" t="s">
        <v>955</v>
      </c>
      <c r="X13" s="1257"/>
      <c r="Y13" s="1257"/>
      <c r="Z13" s="1257"/>
      <c r="AA13" s="1257"/>
      <c r="AB13" s="1257"/>
      <c r="AC13" s="1257"/>
      <c r="AD13" s="1257"/>
      <c r="AE13" s="1257"/>
      <c r="AF13" s="1257"/>
      <c r="AG13" s="1257"/>
      <c r="AI13" s="151">
        <f>IF('工事業者専用（専任）入力ﾌｫｰﾏｯﾄ'!$B$26="",0,1)</f>
        <v>0</v>
      </c>
      <c r="AJ13" s="151">
        <f>IF('工事業者専用（専任）入力ﾌｫｰﾏｯﾄ'!$G$26="",0,1)</f>
        <v>0</v>
      </c>
      <c r="AK13" s="150" t="str">
        <f t="shared" si="0"/>
        <v/>
      </c>
    </row>
    <row r="14" spans="1:37" s="53" customFormat="1" ht="17.100000000000001" customHeight="1">
      <c r="A14" s="488" t="s">
        <v>1115</v>
      </c>
      <c r="B14" s="483"/>
      <c r="C14" s="481" t="s">
        <v>963</v>
      </c>
      <c r="E14" s="481"/>
      <c r="F14" s="481"/>
      <c r="G14" s="481"/>
      <c r="H14" s="481"/>
      <c r="I14" s="481"/>
      <c r="J14" s="481"/>
      <c r="K14" s="481"/>
      <c r="L14" s="481"/>
      <c r="M14" s="481"/>
      <c r="N14" s="481"/>
      <c r="O14" s="481"/>
      <c r="P14" s="481"/>
      <c r="Q14" s="481"/>
      <c r="R14" s="481"/>
      <c r="S14" s="481"/>
      <c r="T14" s="482"/>
      <c r="U14" s="482"/>
      <c r="V14" s="482"/>
      <c r="W14" s="1257"/>
      <c r="X14" s="1257"/>
      <c r="Y14" s="1257"/>
      <c r="Z14" s="1257"/>
      <c r="AA14" s="1257"/>
      <c r="AB14" s="1257"/>
      <c r="AC14" s="1257"/>
      <c r="AD14" s="1257"/>
      <c r="AE14" s="1257"/>
      <c r="AF14" s="1257"/>
      <c r="AG14" s="1257"/>
      <c r="AI14" s="151">
        <f>IF('工事業者専用（専任）入力ﾌｫｰﾏｯﾄ'!$B$26="",0,1)</f>
        <v>0</v>
      </c>
      <c r="AJ14" s="151">
        <f>IF('工事業者専用（専任）入力ﾌｫｰﾏｯﾄ'!$G$26="",0,1)</f>
        <v>0</v>
      </c>
      <c r="AK14" s="150" t="str">
        <f t="shared" si="0"/>
        <v/>
      </c>
    </row>
    <row r="15" spans="1:37" s="53" customFormat="1" ht="17.100000000000001" customHeight="1">
      <c r="A15" s="491" t="s">
        <v>1116</v>
      </c>
      <c r="B15" s="485"/>
      <c r="C15" s="484" t="s">
        <v>964</v>
      </c>
      <c r="E15" s="484"/>
      <c r="F15" s="484"/>
      <c r="G15" s="484"/>
      <c r="H15" s="484"/>
      <c r="I15" s="484"/>
      <c r="J15" s="484"/>
      <c r="K15" s="484"/>
      <c r="L15" s="484"/>
      <c r="M15" s="484"/>
      <c r="N15" s="484"/>
      <c r="O15" s="484"/>
      <c r="P15" s="484"/>
      <c r="Q15" s="484"/>
      <c r="R15" s="484"/>
      <c r="S15" s="481"/>
      <c r="T15" s="482"/>
      <c r="U15" s="482"/>
      <c r="V15" s="482"/>
      <c r="W15" s="1257"/>
      <c r="X15" s="1257"/>
      <c r="Y15" s="1257"/>
      <c r="Z15" s="1257"/>
      <c r="AA15" s="1257"/>
      <c r="AB15" s="1257"/>
      <c r="AC15" s="1257"/>
      <c r="AD15" s="1257"/>
      <c r="AE15" s="1257"/>
      <c r="AF15" s="1257"/>
      <c r="AG15" s="1257"/>
      <c r="AI15" s="151">
        <f>IF('工事業者専用（専任）入力ﾌｫｰﾏｯﾄ'!$B$26="",0,1)</f>
        <v>0</v>
      </c>
      <c r="AJ15" s="151">
        <f>IF('工事業者専用（専任）入力ﾌｫｰﾏｯﾄ'!$G$26="",0,1)</f>
        <v>0</v>
      </c>
      <c r="AK15" s="150" t="str">
        <f t="shared" si="0"/>
        <v/>
      </c>
    </row>
    <row r="16" spans="1:37" ht="30" customHeight="1">
      <c r="A16" s="1294" t="s">
        <v>726</v>
      </c>
      <c r="B16" s="1295"/>
      <c r="C16" s="1348"/>
      <c r="D16" s="1349" t="s">
        <v>727</v>
      </c>
      <c r="E16" s="1350"/>
      <c r="F16" s="1350"/>
      <c r="G16" s="1350"/>
      <c r="H16" s="1350"/>
      <c r="I16" s="1350"/>
      <c r="J16" s="1350"/>
      <c r="K16" s="1350"/>
      <c r="L16" s="1350"/>
      <c r="M16" s="1351"/>
      <c r="N16" s="1298" t="s">
        <v>728</v>
      </c>
      <c r="O16" s="1299"/>
      <c r="P16" s="1299"/>
      <c r="Q16" s="1299"/>
      <c r="R16" s="1355"/>
      <c r="S16" s="1357" t="s">
        <v>702</v>
      </c>
      <c r="T16" s="1358"/>
      <c r="U16" s="1358"/>
      <c r="V16" s="1359"/>
      <c r="W16" s="1257"/>
      <c r="X16" s="1257"/>
      <c r="Y16" s="1257"/>
      <c r="Z16" s="1257"/>
      <c r="AA16" s="1257"/>
      <c r="AB16" s="1257"/>
      <c r="AC16" s="1257"/>
      <c r="AD16" s="1257"/>
      <c r="AE16" s="1257"/>
      <c r="AF16" s="1257"/>
      <c r="AG16" s="1257"/>
      <c r="AI16" s="151">
        <f>IF('工事業者専用（専任）入力ﾌｫｰﾏｯﾄ'!$B$26="",0,1)</f>
        <v>0</v>
      </c>
      <c r="AJ16" s="151">
        <f>IF('工事業者専用（専任）入力ﾌｫｰﾏｯﾄ'!$G$26="",0,1)</f>
        <v>0</v>
      </c>
      <c r="AK16" s="150" t="str">
        <f t="shared" si="0"/>
        <v/>
      </c>
    </row>
    <row r="17" spans="1:37" ht="30" customHeight="1">
      <c r="A17" s="1319">
        <f>共通入力ﾌｫｰﾏｯﾄ!$F$27</f>
        <v>0</v>
      </c>
      <c r="B17" s="1320"/>
      <c r="C17" s="1321"/>
      <c r="D17" s="1352"/>
      <c r="E17" s="1353"/>
      <c r="F17" s="1353"/>
      <c r="G17" s="1353"/>
      <c r="H17" s="1353"/>
      <c r="I17" s="1353"/>
      <c r="J17" s="1353"/>
      <c r="K17" s="1353"/>
      <c r="L17" s="1353"/>
      <c r="M17" s="1354"/>
      <c r="N17" s="1302"/>
      <c r="O17" s="1303"/>
      <c r="P17" s="1303"/>
      <c r="Q17" s="1303"/>
      <c r="R17" s="1356"/>
      <c r="S17" s="1360"/>
      <c r="T17" s="1361"/>
      <c r="U17" s="1361"/>
      <c r="V17" s="1362"/>
      <c r="W17" s="1257"/>
      <c r="X17" s="1257"/>
      <c r="Y17" s="1257"/>
      <c r="Z17" s="1257"/>
      <c r="AA17" s="1257"/>
      <c r="AB17" s="1257"/>
      <c r="AC17" s="1257"/>
      <c r="AD17" s="1257"/>
      <c r="AE17" s="1257"/>
      <c r="AF17" s="1257"/>
      <c r="AG17" s="1257"/>
      <c r="AI17" s="151">
        <f>IF('工事業者専用（専任）入力ﾌｫｰﾏｯﾄ'!$B$26="",0,1)</f>
        <v>0</v>
      </c>
      <c r="AJ17" s="151">
        <f>IF('工事業者専用（専任）入力ﾌｫｰﾏｯﾄ'!$G$26="",0,1)</f>
        <v>0</v>
      </c>
      <c r="AK17" s="150" t="str">
        <f t="shared" si="0"/>
        <v/>
      </c>
    </row>
    <row r="18" spans="1:37" ht="20.100000000000001" customHeight="1">
      <c r="A18" s="1363" t="s">
        <v>729</v>
      </c>
      <c r="B18" s="1364"/>
      <c r="C18" s="1365"/>
      <c r="D18" s="1334" t="s">
        <v>730</v>
      </c>
      <c r="E18" s="1334" t="s">
        <v>731</v>
      </c>
      <c r="F18" s="1334" t="s">
        <v>732</v>
      </c>
      <c r="G18" s="1334" t="s">
        <v>733</v>
      </c>
      <c r="H18" s="1334" t="s">
        <v>734</v>
      </c>
      <c r="I18" s="1334" t="s">
        <v>735</v>
      </c>
      <c r="J18" s="1334" t="s">
        <v>736</v>
      </c>
      <c r="K18" s="1334" t="s">
        <v>737</v>
      </c>
      <c r="L18" s="1334" t="s">
        <v>738</v>
      </c>
      <c r="M18" s="88" t="s">
        <v>739</v>
      </c>
      <c r="N18" s="1328">
        <f>'工事業者専用（専任）入力ﾌｫｰﾏｯﾄ'!G26</f>
        <v>0</v>
      </c>
      <c r="O18" s="1329"/>
      <c r="P18" s="1329"/>
      <c r="Q18" s="1329"/>
      <c r="R18" s="1330"/>
      <c r="S18" s="1288" t="str">
        <f>IF('工事業者専用（専任）入力ﾌｫｰﾏｯﾄ'!G26="","",IF(N18='※資格一覧（閲覧のみ）'!$F$38,"実務経験調書を添付","資格証を添付"))</f>
        <v/>
      </c>
      <c r="T18" s="1289"/>
      <c r="U18" s="1289"/>
      <c r="V18" s="1290"/>
      <c r="W18" s="629"/>
      <c r="X18" s="629"/>
      <c r="Y18" s="629"/>
      <c r="Z18" s="629"/>
      <c r="AA18" s="629"/>
      <c r="AB18" s="629"/>
      <c r="AC18" s="629"/>
      <c r="AD18" s="629"/>
      <c r="AE18" s="629"/>
      <c r="AF18" s="629"/>
      <c r="AG18" s="629"/>
      <c r="AI18" s="151">
        <f>IF('工事業者専用（専任）入力ﾌｫｰﾏｯﾄ'!$B$26="",0,1)</f>
        <v>0</v>
      </c>
      <c r="AJ18" s="151">
        <f>IF('工事業者専用（専任）入力ﾌｫｰﾏｯﾄ'!$G$26="",0,1)</f>
        <v>0</v>
      </c>
      <c r="AK18" s="150" t="str">
        <f t="shared" si="0"/>
        <v/>
      </c>
    </row>
    <row r="19" spans="1:37" ht="20.100000000000001" customHeight="1">
      <c r="A19" s="1266" t="str">
        <f>'工事業者専用（専任）入力ﾌｫｰﾏｯﾄ'!M26</f>
        <v>平成　年　月　日</v>
      </c>
      <c r="B19" s="1267"/>
      <c r="C19" s="1268"/>
      <c r="D19" s="1335"/>
      <c r="E19" s="1335"/>
      <c r="F19" s="1335"/>
      <c r="G19" s="1335"/>
      <c r="H19" s="1335"/>
      <c r="I19" s="1335"/>
      <c r="J19" s="1335"/>
      <c r="K19" s="1335"/>
      <c r="L19" s="1335"/>
      <c r="M19" s="89" t="s">
        <v>740</v>
      </c>
      <c r="N19" s="1331"/>
      <c r="O19" s="1332"/>
      <c r="P19" s="1332"/>
      <c r="Q19" s="1332"/>
      <c r="R19" s="1333"/>
      <c r="S19" s="1291"/>
      <c r="T19" s="1292"/>
      <c r="U19" s="1292"/>
      <c r="V19" s="1293"/>
      <c r="W19" s="1257" t="s">
        <v>1202</v>
      </c>
      <c r="X19" s="1257"/>
      <c r="Y19" s="1257"/>
      <c r="Z19" s="1257"/>
      <c r="AA19" s="1257"/>
      <c r="AB19" s="1257"/>
      <c r="AC19" s="1257"/>
      <c r="AD19" s="1257"/>
      <c r="AE19" s="1257"/>
      <c r="AF19" s="1257"/>
      <c r="AG19" s="1257"/>
      <c r="AI19" s="151">
        <f>IF('工事業者専用（専任）入力ﾌｫｰﾏｯﾄ'!$B$26="",0,1)</f>
        <v>0</v>
      </c>
      <c r="AJ19" s="151">
        <f>IF('工事業者専用（専任）入力ﾌｫｰﾏｯﾄ'!$G$26="",0,1)</f>
        <v>0</v>
      </c>
      <c r="AK19" s="150" t="str">
        <f t="shared" si="0"/>
        <v/>
      </c>
    </row>
    <row r="20" spans="1:37" ht="20.100000000000001" customHeight="1">
      <c r="A20" s="1345" t="s">
        <v>741</v>
      </c>
      <c r="B20" s="1346"/>
      <c r="C20" s="1347"/>
      <c r="D20" s="1324">
        <f>'工事業者専用（専任）入力ﾌｫｰﾏｯﾄ'!Q26</f>
        <v>0</v>
      </c>
      <c r="E20" s="1324">
        <f>'工事業者専用（専任）入力ﾌｫｰﾏｯﾄ'!R26</f>
        <v>0</v>
      </c>
      <c r="F20" s="1324">
        <f>'工事業者専用（専任）入力ﾌｫｰﾏｯﾄ'!S26</f>
        <v>0</v>
      </c>
      <c r="G20" s="1324">
        <f>'工事業者専用（専任）入力ﾌｫｰﾏｯﾄ'!T26</f>
        <v>0</v>
      </c>
      <c r="H20" s="1324">
        <f>'工事業者専用（専任）入力ﾌｫｰﾏｯﾄ'!U26</f>
        <v>0</v>
      </c>
      <c r="I20" s="1324">
        <f>'工事業者専用（専任）入力ﾌｫｰﾏｯﾄ'!V26</f>
        <v>0</v>
      </c>
      <c r="J20" s="1324">
        <f>'工事業者専用（専任）入力ﾌｫｰﾏｯﾄ'!W26</f>
        <v>0</v>
      </c>
      <c r="K20" s="1324">
        <f>'工事業者専用（専任）入力ﾌｫｰﾏｯﾄ'!X26</f>
        <v>0</v>
      </c>
      <c r="L20" s="1324">
        <f>'工事業者専用（専任）入力ﾌｫｰﾏｯﾄ'!Y26</f>
        <v>0</v>
      </c>
      <c r="M20" s="1324">
        <f>'工事業者専用（専任）入力ﾌｫｰﾏｯﾄ'!Z26</f>
        <v>0</v>
      </c>
      <c r="N20" s="1328">
        <f>'工事業者専用（専任）入力ﾌｫｰﾏｯﾄ'!H26</f>
        <v>0</v>
      </c>
      <c r="O20" s="1329"/>
      <c r="P20" s="1329"/>
      <c r="Q20" s="1329"/>
      <c r="R20" s="1330"/>
      <c r="S20" s="1288" t="str">
        <f>IF('工事業者専用（専任）入力ﾌｫｰﾏｯﾄ'!H26="","",IF(N20='※資格一覧（閲覧のみ）'!$F$38,"実務経験調書を添付","資格証を添付"))</f>
        <v/>
      </c>
      <c r="T20" s="1289"/>
      <c r="U20" s="1289"/>
      <c r="V20" s="1290"/>
      <c r="W20" s="1257"/>
      <c r="X20" s="1257"/>
      <c r="Y20" s="1257"/>
      <c r="Z20" s="1257"/>
      <c r="AA20" s="1257"/>
      <c r="AB20" s="1257"/>
      <c r="AC20" s="1257"/>
      <c r="AD20" s="1257"/>
      <c r="AE20" s="1257"/>
      <c r="AF20" s="1257"/>
      <c r="AG20" s="1257"/>
      <c r="AI20" s="151">
        <f>IF('工事業者専用（専任）入力ﾌｫｰﾏｯﾄ'!$B$26="",0,1)</f>
        <v>0</v>
      </c>
      <c r="AJ20" s="151">
        <f>IF('工事業者専用（専任）入力ﾌｫｰﾏｯﾄ'!$G$26="",0,1)</f>
        <v>0</v>
      </c>
      <c r="AK20" s="150" t="str">
        <f t="shared" si="0"/>
        <v/>
      </c>
    </row>
    <row r="21" spans="1:37" ht="20.100000000000001" customHeight="1">
      <c r="A21" s="1343" t="s">
        <v>742</v>
      </c>
      <c r="B21" s="1344"/>
      <c r="C21" s="90">
        <f>'工事業者専用（専任）入力ﾌｫｰﾏｯﾄ'!N26</f>
        <v>0</v>
      </c>
      <c r="D21" s="1340"/>
      <c r="E21" s="1340"/>
      <c r="F21" s="1340"/>
      <c r="G21" s="1340"/>
      <c r="H21" s="1340"/>
      <c r="I21" s="1340"/>
      <c r="J21" s="1340"/>
      <c r="K21" s="1340"/>
      <c r="L21" s="1340"/>
      <c r="M21" s="1340"/>
      <c r="N21" s="1331"/>
      <c r="O21" s="1332"/>
      <c r="P21" s="1332"/>
      <c r="Q21" s="1332"/>
      <c r="R21" s="1333"/>
      <c r="S21" s="1291"/>
      <c r="T21" s="1292"/>
      <c r="U21" s="1292"/>
      <c r="V21" s="1293"/>
      <c r="W21" s="1257"/>
      <c r="X21" s="1257"/>
      <c r="Y21" s="1257"/>
      <c r="Z21" s="1257"/>
      <c r="AA21" s="1257"/>
      <c r="AB21" s="1257"/>
      <c r="AC21" s="1257"/>
      <c r="AD21" s="1257"/>
      <c r="AE21" s="1257"/>
      <c r="AF21" s="1257"/>
      <c r="AG21" s="1257"/>
      <c r="AI21" s="151">
        <f>IF('工事業者専用（専任）入力ﾌｫｰﾏｯﾄ'!$B$26="",0,1)</f>
        <v>0</v>
      </c>
      <c r="AJ21" s="151">
        <f>IF('工事業者専用（専任）入力ﾌｫｰﾏｯﾄ'!$G$26="",0,1)</f>
        <v>0</v>
      </c>
      <c r="AK21" s="150" t="str">
        <f t="shared" si="0"/>
        <v/>
      </c>
    </row>
    <row r="22" spans="1:37" ht="20.100000000000001" customHeight="1">
      <c r="A22" s="1341" t="s">
        <v>743</v>
      </c>
      <c r="B22" s="1342"/>
      <c r="C22" s="91">
        <f>'工事業者専用（専任）入力ﾌｫｰﾏｯﾄ'!O26</f>
        <v>0</v>
      </c>
      <c r="D22" s="1334" t="s">
        <v>744</v>
      </c>
      <c r="E22" s="1334" t="s">
        <v>745</v>
      </c>
      <c r="F22" s="1334" t="s">
        <v>746</v>
      </c>
      <c r="G22" s="1334" t="s">
        <v>747</v>
      </c>
      <c r="H22" s="1334" t="s">
        <v>748</v>
      </c>
      <c r="I22" s="1334" t="s">
        <v>749</v>
      </c>
      <c r="J22" s="1334" t="s">
        <v>750</v>
      </c>
      <c r="K22" s="1334" t="s">
        <v>751</v>
      </c>
      <c r="L22" s="1334" t="s">
        <v>752</v>
      </c>
      <c r="M22" s="1334" t="s">
        <v>753</v>
      </c>
      <c r="N22" s="1328">
        <f>'工事業者専用（専任）入力ﾌｫｰﾏｯﾄ'!I26</f>
        <v>0</v>
      </c>
      <c r="O22" s="1329"/>
      <c r="P22" s="1329"/>
      <c r="Q22" s="1329"/>
      <c r="R22" s="1330"/>
      <c r="S22" s="1288" t="str">
        <f>IF('工事業者専用（専任）入力ﾌｫｰﾏｯﾄ'!I26="","",IF(N22='※資格一覧（閲覧のみ）'!$F$38,"実務経験調書を添付","資格証を添付"))</f>
        <v/>
      </c>
      <c r="T22" s="1289"/>
      <c r="U22" s="1289"/>
      <c r="V22" s="1290"/>
      <c r="W22" s="1257"/>
      <c r="X22" s="1257"/>
      <c r="Y22" s="1257"/>
      <c r="Z22" s="1257"/>
      <c r="AA22" s="1257"/>
      <c r="AB22" s="1257"/>
      <c r="AC22" s="1257"/>
      <c r="AD22" s="1257"/>
      <c r="AE22" s="1257"/>
      <c r="AF22" s="1257"/>
      <c r="AG22" s="1257"/>
      <c r="AI22" s="151">
        <f>IF('工事業者専用（専任）入力ﾌｫｰﾏｯﾄ'!$B$26="",0,1)</f>
        <v>0</v>
      </c>
      <c r="AJ22" s="151">
        <f>IF('工事業者専用（専任）入力ﾌｫｰﾏｯﾄ'!$G$26="",0,1)</f>
        <v>0</v>
      </c>
      <c r="AK22" s="150" t="str">
        <f t="shared" si="0"/>
        <v/>
      </c>
    </row>
    <row r="23" spans="1:37" ht="20.100000000000001" customHeight="1">
      <c r="A23" s="1338" t="s">
        <v>754</v>
      </c>
      <c r="B23" s="1339"/>
      <c r="C23" s="92">
        <f>'工事業者専用（専任）入力ﾌｫｰﾏｯﾄ'!P26</f>
        <v>0</v>
      </c>
      <c r="D23" s="1335"/>
      <c r="E23" s="1335"/>
      <c r="F23" s="1335"/>
      <c r="G23" s="1335"/>
      <c r="H23" s="1335"/>
      <c r="I23" s="1335"/>
      <c r="J23" s="1335"/>
      <c r="K23" s="1335"/>
      <c r="L23" s="1335"/>
      <c r="M23" s="1335"/>
      <c r="N23" s="1331"/>
      <c r="O23" s="1332"/>
      <c r="P23" s="1332"/>
      <c r="Q23" s="1332"/>
      <c r="R23" s="1333"/>
      <c r="S23" s="1291"/>
      <c r="T23" s="1292"/>
      <c r="U23" s="1292"/>
      <c r="V23" s="1293"/>
      <c r="W23" s="1257"/>
      <c r="X23" s="1257"/>
      <c r="Y23" s="1257"/>
      <c r="Z23" s="1257"/>
      <c r="AA23" s="1257"/>
      <c r="AB23" s="1257"/>
      <c r="AC23" s="1257"/>
      <c r="AD23" s="1257"/>
      <c r="AE23" s="1257"/>
      <c r="AF23" s="1257"/>
      <c r="AG23" s="1257"/>
      <c r="AI23" s="151">
        <f>IF('工事業者専用（専任）入力ﾌｫｰﾏｯﾄ'!$B$26="",0,1)</f>
        <v>0</v>
      </c>
      <c r="AJ23" s="151">
        <f>IF('工事業者専用（専任）入力ﾌｫｰﾏｯﾄ'!$G$26="",0,1)</f>
        <v>0</v>
      </c>
      <c r="AK23" s="150" t="str">
        <f t="shared" si="0"/>
        <v/>
      </c>
    </row>
    <row r="24" spans="1:37" ht="20.100000000000001" customHeight="1">
      <c r="D24" s="1324">
        <f>'工事業者専用（専任）入力ﾌｫｰﾏｯﾄ'!AA26</f>
        <v>0</v>
      </c>
      <c r="E24" s="1324">
        <f>'工事業者専用（専任）入力ﾌｫｰﾏｯﾄ'!AB26</f>
        <v>0</v>
      </c>
      <c r="F24" s="1324">
        <f>'工事業者専用（専任）入力ﾌｫｰﾏｯﾄ'!AC26</f>
        <v>0</v>
      </c>
      <c r="G24" s="1324">
        <f>'工事業者専用（専任）入力ﾌｫｰﾏｯﾄ'!AD26</f>
        <v>0</v>
      </c>
      <c r="H24" s="1324">
        <f>'工事業者専用（専任）入力ﾌｫｰﾏｯﾄ'!AE26</f>
        <v>0</v>
      </c>
      <c r="I24" s="1324">
        <f>'工事業者専用（専任）入力ﾌｫｰﾏｯﾄ'!AF26</f>
        <v>0</v>
      </c>
      <c r="J24" s="1324">
        <f>'工事業者専用（専任）入力ﾌｫｰﾏｯﾄ'!AG26</f>
        <v>0</v>
      </c>
      <c r="K24" s="1324">
        <f>'工事業者専用（専任）入力ﾌｫｰﾏｯﾄ'!AH26</f>
        <v>0</v>
      </c>
      <c r="L24" s="1324">
        <f>'工事業者専用（専任）入力ﾌｫｰﾏｯﾄ'!AI26</f>
        <v>0</v>
      </c>
      <c r="M24" s="1324">
        <f>'工事業者専用（専任）入力ﾌｫｰﾏｯﾄ'!AJ26</f>
        <v>0</v>
      </c>
      <c r="N24" s="1328">
        <f>'工事業者専用（専任）入力ﾌｫｰﾏｯﾄ'!J26</f>
        <v>0</v>
      </c>
      <c r="O24" s="1329"/>
      <c r="P24" s="1329"/>
      <c r="Q24" s="1329"/>
      <c r="R24" s="1330"/>
      <c r="S24" s="1288" t="str">
        <f>IF('工事業者専用（専任）入力ﾌｫｰﾏｯﾄ'!J26="","",IF(N24='※資格一覧（閲覧のみ）'!$F$38,"実務経験調書を添付","資格証を添付"))</f>
        <v/>
      </c>
      <c r="T24" s="1289"/>
      <c r="U24" s="1289"/>
      <c r="V24" s="1290"/>
      <c r="W24" s="1257"/>
      <c r="X24" s="1257"/>
      <c r="Y24" s="1257"/>
      <c r="Z24" s="1257"/>
      <c r="AA24" s="1257"/>
      <c r="AB24" s="1257"/>
      <c r="AC24" s="1257"/>
      <c r="AD24" s="1257"/>
      <c r="AE24" s="1257"/>
      <c r="AF24" s="1257"/>
      <c r="AG24" s="1257"/>
      <c r="AI24" s="151">
        <f>IF('工事業者専用（専任）入力ﾌｫｰﾏｯﾄ'!$B$26="",0,1)</f>
        <v>0</v>
      </c>
      <c r="AJ24" s="151">
        <f>IF('工事業者専用（専任）入力ﾌｫｰﾏｯﾄ'!$G$26="",0,1)</f>
        <v>0</v>
      </c>
      <c r="AK24" s="150" t="str">
        <f t="shared" si="0"/>
        <v/>
      </c>
    </row>
    <row r="25" spans="1:37" ht="20.100000000000001" customHeight="1">
      <c r="D25" s="1340"/>
      <c r="E25" s="1340"/>
      <c r="F25" s="1340"/>
      <c r="G25" s="1340"/>
      <c r="H25" s="1340"/>
      <c r="I25" s="1340"/>
      <c r="J25" s="1340"/>
      <c r="K25" s="1340"/>
      <c r="L25" s="1340"/>
      <c r="M25" s="1340"/>
      <c r="N25" s="1331"/>
      <c r="O25" s="1332"/>
      <c r="P25" s="1332"/>
      <c r="Q25" s="1332"/>
      <c r="R25" s="1333"/>
      <c r="S25" s="1291"/>
      <c r="T25" s="1292"/>
      <c r="U25" s="1292"/>
      <c r="V25" s="1293"/>
      <c r="W25" s="1257"/>
      <c r="X25" s="1257"/>
      <c r="Y25" s="1257"/>
      <c r="Z25" s="1257"/>
      <c r="AA25" s="1257"/>
      <c r="AB25" s="1257"/>
      <c r="AC25" s="1257"/>
      <c r="AD25" s="1257"/>
      <c r="AE25" s="1257"/>
      <c r="AF25" s="1257"/>
      <c r="AG25" s="1257"/>
      <c r="AI25" s="151">
        <f>IF('工事業者専用（専任）入力ﾌｫｰﾏｯﾄ'!$B$26="",0,1)</f>
        <v>0</v>
      </c>
      <c r="AJ25" s="151">
        <f>IF('工事業者専用（専任）入力ﾌｫｰﾏｯﾄ'!$G$26="",0,1)</f>
        <v>0</v>
      </c>
      <c r="AK25" s="150" t="str">
        <f t="shared" si="0"/>
        <v/>
      </c>
    </row>
    <row r="26" spans="1:37" ht="20.100000000000001" customHeight="1">
      <c r="D26" s="1334" t="s">
        <v>755</v>
      </c>
      <c r="E26" s="1334" t="s">
        <v>756</v>
      </c>
      <c r="F26" s="1334" t="s">
        <v>757</v>
      </c>
      <c r="G26" s="1334" t="s">
        <v>758</v>
      </c>
      <c r="H26" s="1334" t="s">
        <v>759</v>
      </c>
      <c r="I26" s="1334" t="s">
        <v>760</v>
      </c>
      <c r="J26" s="1334" t="s">
        <v>761</v>
      </c>
      <c r="K26" s="1334" t="s">
        <v>762</v>
      </c>
      <c r="L26" s="88" t="s">
        <v>763</v>
      </c>
      <c r="M26" s="1336"/>
      <c r="N26" s="1328">
        <f>'工事業者専用（専任）入力ﾌｫｰﾏｯﾄ'!K26</f>
        <v>0</v>
      </c>
      <c r="O26" s="1329"/>
      <c r="P26" s="1329"/>
      <c r="Q26" s="1329"/>
      <c r="R26" s="1330"/>
      <c r="S26" s="1288" t="str">
        <f>IF('工事業者専用（専任）入力ﾌｫｰﾏｯﾄ'!K26="","",IF(N26='※資格一覧（閲覧のみ）'!$F$38,"実務経験調書を添付","資格証を添付"))</f>
        <v/>
      </c>
      <c r="T26" s="1289"/>
      <c r="U26" s="1289"/>
      <c r="V26" s="1290"/>
      <c r="AI26" s="151">
        <f>IF('工事業者専用（専任）入力ﾌｫｰﾏｯﾄ'!$B$26="",0,1)</f>
        <v>0</v>
      </c>
      <c r="AJ26" s="151">
        <f>IF('工事業者専用（専任）入力ﾌｫｰﾏｯﾄ'!$G$26="",0,1)</f>
        <v>0</v>
      </c>
      <c r="AK26" s="150" t="str">
        <f t="shared" si="0"/>
        <v/>
      </c>
    </row>
    <row r="27" spans="1:37" ht="20.100000000000001" customHeight="1">
      <c r="D27" s="1335"/>
      <c r="E27" s="1335"/>
      <c r="F27" s="1335"/>
      <c r="G27" s="1335"/>
      <c r="H27" s="1335"/>
      <c r="I27" s="1335"/>
      <c r="J27" s="1335"/>
      <c r="K27" s="1335"/>
      <c r="L27" s="89" t="s">
        <v>764</v>
      </c>
      <c r="M27" s="1337"/>
      <c r="N27" s="1331"/>
      <c r="O27" s="1332"/>
      <c r="P27" s="1332"/>
      <c r="Q27" s="1332"/>
      <c r="R27" s="1333"/>
      <c r="S27" s="1291"/>
      <c r="T27" s="1292"/>
      <c r="U27" s="1292"/>
      <c r="V27" s="1293"/>
      <c r="AI27" s="151">
        <f>IF('工事業者専用（専任）入力ﾌｫｰﾏｯﾄ'!$B$26="",0,1)</f>
        <v>0</v>
      </c>
      <c r="AJ27" s="151">
        <f>IF('工事業者専用（専任）入力ﾌｫｰﾏｯﾄ'!$G$26="",0,1)</f>
        <v>0</v>
      </c>
      <c r="AK27" s="150" t="str">
        <f t="shared" si="0"/>
        <v/>
      </c>
    </row>
    <row r="28" spans="1:37" ht="20.100000000000001" customHeight="1">
      <c r="D28" s="1324">
        <f>'工事業者専用（専任）入力ﾌｫｰﾏｯﾄ'!AK26</f>
        <v>0</v>
      </c>
      <c r="E28" s="1324">
        <f>'工事業者専用（専任）入力ﾌｫｰﾏｯﾄ'!AL26</f>
        <v>0</v>
      </c>
      <c r="F28" s="1324">
        <f>'工事業者専用（専任）入力ﾌｫｰﾏｯﾄ'!AM26</f>
        <v>0</v>
      </c>
      <c r="G28" s="1324">
        <f>'工事業者専用（専任）入力ﾌｫｰﾏｯﾄ'!AN26</f>
        <v>0</v>
      </c>
      <c r="H28" s="1324">
        <f>'工事業者専用（専任）入力ﾌｫｰﾏｯﾄ'!AO26</f>
        <v>0</v>
      </c>
      <c r="I28" s="1324">
        <f>'工事業者専用（専任）入力ﾌｫｰﾏｯﾄ'!AP26</f>
        <v>0</v>
      </c>
      <c r="J28" s="1324">
        <f>'工事業者専用（専任）入力ﾌｫｰﾏｯﾄ'!AQ26</f>
        <v>0</v>
      </c>
      <c r="K28" s="1324">
        <f>'工事業者専用（専任）入力ﾌｫｰﾏｯﾄ'!AR26</f>
        <v>0</v>
      </c>
      <c r="L28" s="1324">
        <f>'工事業者専用（専任）入力ﾌｫｰﾏｯﾄ'!AS26</f>
        <v>0</v>
      </c>
      <c r="M28" s="1326"/>
      <c r="N28" s="1328">
        <f>'工事業者専用（専任）入力ﾌｫｰﾏｯﾄ'!L26</f>
        <v>0</v>
      </c>
      <c r="O28" s="1329"/>
      <c r="P28" s="1329"/>
      <c r="Q28" s="1329"/>
      <c r="R28" s="1330"/>
      <c r="S28" s="1288" t="str">
        <f>IF('工事業者専用（専任）入力ﾌｫｰﾏｯﾄ'!L26="","",IF(N28='※資格一覧（閲覧のみ）'!$F$38,"実務経験調書を添付","資格証を添付"))</f>
        <v/>
      </c>
      <c r="T28" s="1289"/>
      <c r="U28" s="1289"/>
      <c r="V28" s="1290"/>
      <c r="AI28" s="151">
        <f>IF('工事業者専用（専任）入力ﾌｫｰﾏｯﾄ'!$B$26="",0,1)</f>
        <v>0</v>
      </c>
      <c r="AJ28" s="151">
        <f>IF('工事業者専用（専任）入力ﾌｫｰﾏｯﾄ'!$G$26="",0,1)</f>
        <v>0</v>
      </c>
      <c r="AK28" s="150" t="str">
        <f t="shared" si="0"/>
        <v/>
      </c>
    </row>
    <row r="29" spans="1:37" ht="20.100000000000001" customHeight="1">
      <c r="D29" s="1325"/>
      <c r="E29" s="1325"/>
      <c r="F29" s="1325"/>
      <c r="G29" s="1325"/>
      <c r="H29" s="1325"/>
      <c r="I29" s="1325"/>
      <c r="J29" s="1325"/>
      <c r="K29" s="1325"/>
      <c r="L29" s="1325"/>
      <c r="M29" s="1327"/>
      <c r="N29" s="1331"/>
      <c r="O29" s="1332"/>
      <c r="P29" s="1332"/>
      <c r="Q29" s="1332"/>
      <c r="R29" s="1333"/>
      <c r="S29" s="1291"/>
      <c r="T29" s="1292"/>
      <c r="U29" s="1292"/>
      <c r="V29" s="1293"/>
      <c r="AI29" s="151">
        <f>IF('工事業者専用（専任）入力ﾌｫｰﾏｯﾄ'!$B$26="",0,1)</f>
        <v>0</v>
      </c>
      <c r="AJ29" s="151">
        <f>IF('工事業者専用（専任）入力ﾌｫｰﾏｯﾄ'!$G$26="",0,1)</f>
        <v>0</v>
      </c>
      <c r="AK29" s="150" t="str">
        <f t="shared" si="0"/>
        <v/>
      </c>
    </row>
    <row r="30" spans="1:37" s="496" customFormat="1" ht="20.100000000000001" customHeight="1">
      <c r="A30" s="492" t="s">
        <v>1117</v>
      </c>
      <c r="B30" s="487" t="s">
        <v>1118</v>
      </c>
      <c r="C30" s="487"/>
      <c r="D30" s="487"/>
      <c r="E30" s="487"/>
      <c r="F30" s="487"/>
      <c r="G30" s="487"/>
      <c r="H30" s="487"/>
      <c r="I30" s="487"/>
      <c r="J30" s="487"/>
      <c r="K30" s="487"/>
      <c r="L30" s="487"/>
      <c r="M30" s="487"/>
      <c r="N30" s="487"/>
      <c r="O30" s="487"/>
      <c r="P30" s="487"/>
      <c r="Q30" s="487"/>
      <c r="R30" s="487"/>
      <c r="S30" s="487"/>
      <c r="T30" s="476"/>
      <c r="U30" s="476"/>
      <c r="V30" s="476"/>
      <c r="AI30" s="151">
        <f>IF('工事業者専用（専任）入力ﾌｫｰﾏｯﾄ'!$B$26="",0,1)</f>
        <v>0</v>
      </c>
      <c r="AJ30" s="151">
        <f>IF('工事業者専用（専任）入力ﾌｫｰﾏｯﾄ'!$G$26="",0,1)</f>
        <v>0</v>
      </c>
      <c r="AK30" s="150" t="str">
        <f t="shared" si="0"/>
        <v/>
      </c>
    </row>
    <row r="31" spans="1:37" s="55" customFormat="1" ht="20.100000000000001" customHeight="1">
      <c r="A31" s="109" t="s">
        <v>1119</v>
      </c>
      <c r="B31" s="56" t="s">
        <v>1120</v>
      </c>
      <c r="C31" s="109"/>
      <c r="D31" s="109"/>
      <c r="E31" s="109"/>
      <c r="F31" s="109"/>
      <c r="G31" s="109"/>
      <c r="H31" s="109"/>
      <c r="I31" s="109"/>
      <c r="J31" s="109"/>
      <c r="K31" s="109"/>
      <c r="L31" s="109"/>
      <c r="M31" s="109"/>
      <c r="AI31" s="151">
        <f>IF('工事業者専用（専任）入力ﾌｫｰﾏｯﾄ'!$B$26="",0,1)</f>
        <v>0</v>
      </c>
      <c r="AJ31" s="151">
        <f>IF('工事業者専用（専任）入力ﾌｫｰﾏｯﾄ'!$G$26="",0,1)</f>
        <v>0</v>
      </c>
      <c r="AK31" s="150" t="str">
        <f t="shared" si="0"/>
        <v/>
      </c>
    </row>
    <row r="32" spans="1:37" s="55" customFormat="1" ht="19.5" customHeight="1">
      <c r="B32" s="56" t="s">
        <v>1121</v>
      </c>
      <c r="C32" s="109"/>
      <c r="D32" s="109"/>
      <c r="E32" s="109"/>
      <c r="F32" s="109"/>
      <c r="G32" s="109"/>
      <c r="H32" s="109"/>
      <c r="I32" s="109"/>
      <c r="J32" s="109"/>
      <c r="K32" s="109"/>
      <c r="L32" s="109"/>
      <c r="M32" s="109"/>
      <c r="AI32" s="151">
        <f>IF('工事業者専用（専任）入力ﾌｫｰﾏｯﾄ'!$B$26="",0,1)</f>
        <v>0</v>
      </c>
      <c r="AJ32" s="151">
        <f>IF('工事業者専用（専任）入力ﾌｫｰﾏｯﾄ'!$G$26="",0,1)</f>
        <v>0</v>
      </c>
      <c r="AK32" s="150" t="str">
        <f t="shared" si="0"/>
        <v/>
      </c>
    </row>
    <row r="33" spans="1:37" ht="15" customHeight="1">
      <c r="A33" s="1294" t="s">
        <v>765</v>
      </c>
      <c r="B33" s="1295"/>
      <c r="C33" s="1295"/>
      <c r="D33" s="1298" t="s">
        <v>766</v>
      </c>
      <c r="E33" s="1299"/>
      <c r="F33" s="1299"/>
      <c r="G33" s="1299"/>
      <c r="H33" s="1299"/>
      <c r="I33" s="1299"/>
      <c r="J33" s="1299"/>
      <c r="K33" s="1299"/>
      <c r="L33" s="1299"/>
      <c r="M33" s="1299"/>
      <c r="N33" s="1299"/>
      <c r="O33" s="1304">
        <f>'工事業者専用（専任）入力ﾌｫｰﾏｯﾄ'!AU26</f>
        <v>0</v>
      </c>
      <c r="P33" s="1305"/>
      <c r="Q33" s="1305"/>
      <c r="R33" s="1306"/>
      <c r="S33" s="1313" t="s">
        <v>767</v>
      </c>
      <c r="T33" s="1314"/>
      <c r="U33" s="1288" t="str">
        <f>IF(O33="","",IF(O33='※資格一覧（閲覧のみ）'!F38,"実務経験調書を添付","資格証を添付"))</f>
        <v>資格証を添付</v>
      </c>
      <c r="V33" s="1290"/>
      <c r="AI33" s="151">
        <f>IF('工事業者専用（専任）入力ﾌｫｰﾏｯﾄ'!$B$26="",0,1)</f>
        <v>0</v>
      </c>
      <c r="AJ33" s="151">
        <f>IF('工事業者専用（専任）入力ﾌｫｰﾏｯﾄ'!$G$26="",0,1)</f>
        <v>0</v>
      </c>
      <c r="AK33" s="150" t="str">
        <f t="shared" si="0"/>
        <v/>
      </c>
    </row>
    <row r="34" spans="1:37" ht="15" customHeight="1">
      <c r="A34" s="1296"/>
      <c r="B34" s="1297"/>
      <c r="C34" s="1297"/>
      <c r="D34" s="1300"/>
      <c r="E34" s="1301"/>
      <c r="F34" s="1301"/>
      <c r="G34" s="1301"/>
      <c r="H34" s="1301"/>
      <c r="I34" s="1301"/>
      <c r="J34" s="1301"/>
      <c r="K34" s="1301"/>
      <c r="L34" s="1301"/>
      <c r="M34" s="1301"/>
      <c r="N34" s="1301"/>
      <c r="O34" s="1307"/>
      <c r="P34" s="1308"/>
      <c r="Q34" s="1308"/>
      <c r="R34" s="1309"/>
      <c r="S34" s="1315"/>
      <c r="T34" s="1316"/>
      <c r="U34" s="1317"/>
      <c r="V34" s="1318"/>
      <c r="AI34" s="151">
        <f>IF('工事業者専用（専任）入力ﾌｫｰﾏｯﾄ'!$B$26="",0,1)</f>
        <v>0</v>
      </c>
      <c r="AJ34" s="151">
        <f>IF('工事業者専用（専任）入力ﾌｫｰﾏｯﾄ'!$G$26="",0,1)</f>
        <v>0</v>
      </c>
      <c r="AK34" s="150" t="str">
        <f t="shared" si="0"/>
        <v/>
      </c>
    </row>
    <row r="35" spans="1:37" ht="27.75" customHeight="1">
      <c r="A35" s="1319">
        <f>共通入力ﾌｫｰﾏｯﾄ!$F$28</f>
        <v>0</v>
      </c>
      <c r="B35" s="1320"/>
      <c r="C35" s="1321"/>
      <c r="D35" s="1302"/>
      <c r="E35" s="1303"/>
      <c r="F35" s="1303"/>
      <c r="G35" s="1303"/>
      <c r="H35" s="1303"/>
      <c r="I35" s="1303"/>
      <c r="J35" s="1303"/>
      <c r="K35" s="1303"/>
      <c r="L35" s="1303"/>
      <c r="M35" s="1303"/>
      <c r="N35" s="1303"/>
      <c r="O35" s="1310"/>
      <c r="P35" s="1311"/>
      <c r="Q35" s="1311"/>
      <c r="R35" s="1312"/>
      <c r="S35" s="1322">
        <f>'工事業者専用（専任）入力ﾌｫｰﾏｯﾄ'!AV26</f>
        <v>0</v>
      </c>
      <c r="T35" s="1323"/>
      <c r="U35" s="1291"/>
      <c r="V35" s="1293"/>
      <c r="AI35" s="151">
        <f>IF('工事業者専用（専任）入力ﾌｫｰﾏｯﾄ'!$B$26="",0,1)</f>
        <v>0</v>
      </c>
      <c r="AJ35" s="151">
        <f>IF('工事業者専用（専任）入力ﾌｫｰﾏｯﾄ'!$G$26="",0,1)</f>
        <v>0</v>
      </c>
      <c r="AK35" s="150" t="str">
        <f t="shared" si="0"/>
        <v/>
      </c>
    </row>
    <row r="36" spans="1:37" ht="18.75" customHeight="1">
      <c r="A36" s="94"/>
      <c r="B36" s="94"/>
      <c r="C36" s="95"/>
      <c r="D36" s="1269" t="s">
        <v>768</v>
      </c>
      <c r="E36" s="1270"/>
      <c r="F36" s="1270"/>
      <c r="G36" s="1270"/>
      <c r="H36" s="1270"/>
      <c r="I36" s="1270"/>
      <c r="J36" s="1270"/>
      <c r="K36" s="1270"/>
      <c r="L36" s="1270"/>
      <c r="M36" s="1270"/>
      <c r="N36" s="1270"/>
      <c r="O36" s="1279">
        <f>'工事業者専用（専任）入力ﾌｫｰﾏｯﾄ'!AW26</f>
        <v>0</v>
      </c>
      <c r="P36" s="1280"/>
      <c r="Q36" s="1280"/>
      <c r="R36" s="1280"/>
      <c r="S36" s="1280"/>
      <c r="T36" s="1281"/>
      <c r="U36" s="1271" t="str">
        <f>IF(O36="登録解体工事講習の受講有","登録解体工事講習修了証を添付","　")</f>
        <v>　</v>
      </c>
      <c r="V36" s="1272"/>
      <c r="AI36" s="151">
        <f>IF('工事業者専用（専任）入力ﾌｫｰﾏｯﾄ'!$B$26="",0,1)</f>
        <v>0</v>
      </c>
      <c r="AJ36" s="151">
        <f>IF('工事業者専用（専任）入力ﾌｫｰﾏｯﾄ'!$G$26="",0,1)</f>
        <v>0</v>
      </c>
      <c r="AK36" s="150" t="str">
        <f t="shared" si="0"/>
        <v/>
      </c>
    </row>
    <row r="37" spans="1:37" ht="18.75" customHeight="1">
      <c r="C37" s="96"/>
      <c r="D37" s="1277" t="s">
        <v>965</v>
      </c>
      <c r="E37" s="1278"/>
      <c r="F37" s="1278"/>
      <c r="G37" s="1278"/>
      <c r="H37" s="1278"/>
      <c r="I37" s="1278"/>
      <c r="J37" s="1278"/>
      <c r="K37" s="1278"/>
      <c r="L37" s="1278"/>
      <c r="M37" s="1278"/>
      <c r="N37" s="1278"/>
      <c r="O37" s="1282"/>
      <c r="P37" s="1283"/>
      <c r="Q37" s="1283"/>
      <c r="R37" s="1283"/>
      <c r="S37" s="1283"/>
      <c r="T37" s="1284"/>
      <c r="U37" s="1273"/>
      <c r="V37" s="1274"/>
      <c r="AI37" s="151">
        <f>IF('工事業者専用（専任）入力ﾌｫｰﾏｯﾄ'!$B$26="",0,1)</f>
        <v>0</v>
      </c>
      <c r="AJ37" s="151">
        <f>IF('工事業者専用（専任）入力ﾌｫｰﾏｯﾄ'!$G$26="",0,1)</f>
        <v>0</v>
      </c>
      <c r="AK37" s="150" t="str">
        <f t="shared" si="0"/>
        <v/>
      </c>
    </row>
    <row r="38" spans="1:37" ht="12" customHeight="1">
      <c r="D38" s="1260" t="s">
        <v>769</v>
      </c>
      <c r="E38" s="1261"/>
      <c r="F38" s="1261"/>
      <c r="G38" s="1261"/>
      <c r="H38" s="1261"/>
      <c r="I38" s="1261"/>
      <c r="J38" s="1261"/>
      <c r="K38" s="1261"/>
      <c r="L38" s="1261"/>
      <c r="M38" s="1261"/>
      <c r="N38" s="1262"/>
      <c r="O38" s="1282"/>
      <c r="P38" s="1283"/>
      <c r="Q38" s="1283"/>
      <c r="R38" s="1283"/>
      <c r="S38" s="1283"/>
      <c r="T38" s="1284"/>
      <c r="U38" s="1273"/>
      <c r="V38" s="1274"/>
      <c r="AI38" s="151">
        <f>IF('工事業者専用（専任）入力ﾌｫｰﾏｯﾄ'!$B$26="",0,1)</f>
        <v>0</v>
      </c>
      <c r="AJ38" s="151">
        <f>IF('工事業者専用（専任）入力ﾌｫｰﾏｯﾄ'!$G$26="",0,1)</f>
        <v>0</v>
      </c>
      <c r="AK38" s="150" t="str">
        <f t="shared" si="0"/>
        <v/>
      </c>
    </row>
    <row r="39" spans="1:37" ht="12" customHeight="1">
      <c r="D39" s="1263"/>
      <c r="E39" s="1264"/>
      <c r="F39" s="1264"/>
      <c r="G39" s="1264"/>
      <c r="H39" s="1264"/>
      <c r="I39" s="1264"/>
      <c r="J39" s="1264"/>
      <c r="K39" s="1264"/>
      <c r="L39" s="1264"/>
      <c r="M39" s="1264"/>
      <c r="N39" s="1265"/>
      <c r="O39" s="1285"/>
      <c r="P39" s="1286"/>
      <c r="Q39" s="1286"/>
      <c r="R39" s="1286"/>
      <c r="S39" s="1286"/>
      <c r="T39" s="1287"/>
      <c r="U39" s="1275"/>
      <c r="V39" s="1276"/>
      <c r="AI39" s="151">
        <f>IF('工事業者専用（専任）入力ﾌｫｰﾏｯﾄ'!$B$26="",0,1)</f>
        <v>0</v>
      </c>
      <c r="AJ39" s="151">
        <f>IF('工事業者専用（専任）入力ﾌｫｰﾏｯﾄ'!$G$26="",0,1)</f>
        <v>0</v>
      </c>
      <c r="AK39" s="150" t="str">
        <f t="shared" si="0"/>
        <v/>
      </c>
    </row>
    <row r="40" spans="1:37" s="57" customFormat="1" ht="15" customHeight="1">
      <c r="A40" s="492" t="s">
        <v>1128</v>
      </c>
      <c r="B40" s="494" t="s">
        <v>1122</v>
      </c>
      <c r="C40" s="494"/>
      <c r="D40" s="494"/>
      <c r="E40" s="494"/>
      <c r="F40" s="494"/>
      <c r="G40" s="494"/>
      <c r="H40" s="494"/>
      <c r="I40" s="494"/>
      <c r="J40" s="494"/>
      <c r="K40" s="494"/>
      <c r="L40" s="494"/>
      <c r="M40" s="494"/>
      <c r="N40" s="494"/>
      <c r="O40" s="494"/>
      <c r="P40" s="494"/>
      <c r="Q40" s="494"/>
      <c r="R40" s="494"/>
      <c r="S40" s="494"/>
      <c r="T40" s="494"/>
      <c r="U40" s="494"/>
      <c r="V40" s="494"/>
      <c r="W40" s="354"/>
      <c r="X40" s="55" t="s">
        <v>1029</v>
      </c>
      <c r="Y40" s="55"/>
      <c r="AI40" s="151">
        <f>IF('工事業者専用（専任）入力ﾌｫｰﾏｯﾄ'!$B$26="",0,1)</f>
        <v>0</v>
      </c>
      <c r="AJ40" s="151">
        <f>IF('工事業者専用（専任）入力ﾌｫｰﾏｯﾄ'!$G$26="",0,1)</f>
        <v>0</v>
      </c>
      <c r="AK40" s="150" t="str">
        <f t="shared" si="0"/>
        <v/>
      </c>
    </row>
    <row r="41" spans="1:37" s="57" customFormat="1" ht="15" customHeight="1">
      <c r="A41" s="55"/>
      <c r="B41" s="494" t="s">
        <v>1124</v>
      </c>
      <c r="C41" s="494"/>
      <c r="D41" s="494"/>
      <c r="E41" s="494"/>
      <c r="F41" s="494"/>
      <c r="G41" s="494"/>
      <c r="H41" s="494"/>
      <c r="I41" s="494"/>
      <c r="J41" s="494"/>
      <c r="K41" s="494"/>
      <c r="L41" s="494"/>
      <c r="M41" s="494"/>
      <c r="N41" s="494"/>
      <c r="O41" s="494"/>
      <c r="P41" s="494"/>
      <c r="Q41" s="494"/>
      <c r="R41" s="494"/>
      <c r="S41" s="494"/>
      <c r="T41" s="494"/>
      <c r="U41" s="494"/>
      <c r="V41" s="494"/>
      <c r="W41" s="354"/>
      <c r="X41" s="55"/>
      <c r="Y41" s="55"/>
      <c r="AI41" s="151">
        <f>IF('工事業者専用（専任）入力ﾌｫｰﾏｯﾄ'!$B$26="",0,1)</f>
        <v>0</v>
      </c>
      <c r="AJ41" s="151">
        <f>IF('工事業者専用（専任）入力ﾌｫｰﾏｯﾄ'!$G$26="",0,1)</f>
        <v>0</v>
      </c>
      <c r="AK41" s="150" t="str">
        <f t="shared" si="0"/>
        <v/>
      </c>
    </row>
    <row r="42" spans="1:37" s="57" customFormat="1" ht="15" customHeight="1">
      <c r="A42" s="493"/>
      <c r="B42" s="495" t="s">
        <v>1123</v>
      </c>
      <c r="C42" s="495"/>
      <c r="D42" s="495"/>
      <c r="E42" s="495"/>
      <c r="F42" s="495"/>
      <c r="G42" s="495"/>
      <c r="H42" s="495"/>
      <c r="I42" s="495"/>
      <c r="J42" s="495"/>
      <c r="K42" s="495"/>
      <c r="L42" s="495"/>
      <c r="M42" s="495"/>
      <c r="N42" s="495"/>
      <c r="O42" s="495"/>
      <c r="P42" s="495"/>
      <c r="Q42" s="495"/>
      <c r="R42" s="495"/>
      <c r="S42" s="495"/>
      <c r="T42" s="495"/>
      <c r="U42" s="495"/>
      <c r="V42" s="495"/>
      <c r="W42" s="354"/>
      <c r="X42" s="354"/>
      <c r="AI42" s="151">
        <f>IF('工事業者専用（専任）入力ﾌｫｰﾏｯﾄ'!$B$26="",0,1)</f>
        <v>0</v>
      </c>
      <c r="AJ42" s="151">
        <f>IF('工事業者専用（専任）入力ﾌｫｰﾏｯﾄ'!$G$26="",0,1)</f>
        <v>0</v>
      </c>
      <c r="AK42" s="150" t="str">
        <f t="shared" si="0"/>
        <v/>
      </c>
    </row>
    <row r="43" spans="1:37" s="57" customFormat="1" ht="15" customHeight="1">
      <c r="A43" s="495"/>
      <c r="B43" s="495" t="s">
        <v>1125</v>
      </c>
      <c r="C43" s="495"/>
      <c r="D43" s="495"/>
      <c r="E43" s="495"/>
      <c r="F43" s="495"/>
      <c r="G43" s="495"/>
      <c r="H43" s="495"/>
      <c r="I43" s="495"/>
      <c r="J43" s="495"/>
      <c r="K43" s="495"/>
      <c r="L43" s="495"/>
      <c r="M43" s="495"/>
      <c r="N43" s="495"/>
      <c r="O43" s="495"/>
      <c r="P43" s="495"/>
      <c r="Q43" s="495"/>
      <c r="R43" s="495"/>
      <c r="S43" s="495"/>
      <c r="T43" s="495"/>
      <c r="U43" s="495"/>
      <c r="V43" s="495"/>
      <c r="W43" s="354"/>
      <c r="X43" s="354"/>
      <c r="AI43" s="151">
        <f>IF('工事業者専用（専任）入力ﾌｫｰﾏｯﾄ'!$B$26="",0,1)</f>
        <v>0</v>
      </c>
      <c r="AJ43" s="151">
        <f>IF('工事業者専用（専任）入力ﾌｫｰﾏｯﾄ'!$G$26="",0,1)</f>
        <v>0</v>
      </c>
      <c r="AK43" s="150" t="str">
        <f t="shared" si="0"/>
        <v/>
      </c>
    </row>
    <row r="44" spans="1:37" s="55" customFormat="1" ht="15" customHeight="1">
      <c r="A44" s="493" t="s">
        <v>1126</v>
      </c>
      <c r="B44" s="493" t="s">
        <v>1127</v>
      </c>
      <c r="C44" s="493"/>
      <c r="D44" s="493"/>
      <c r="E44" s="493"/>
      <c r="F44" s="493"/>
      <c r="G44" s="493"/>
      <c r="H44" s="493"/>
      <c r="I44" s="493"/>
      <c r="J44" s="493"/>
      <c r="K44" s="493"/>
      <c r="L44" s="493"/>
      <c r="M44" s="493"/>
      <c r="N44" s="493"/>
      <c r="O44" s="493"/>
      <c r="P44" s="493"/>
      <c r="Q44" s="493"/>
      <c r="R44" s="493"/>
      <c r="S44" s="493"/>
      <c r="T44" s="493"/>
      <c r="U44" s="493"/>
      <c r="V44" s="493"/>
      <c r="AI44" s="151">
        <f>IF('工事業者専用（専任）入力ﾌｫｰﾏｯﾄ'!$B$26="",0,1)</f>
        <v>0</v>
      </c>
      <c r="AJ44" s="151">
        <f>IF('工事業者専用（専任）入力ﾌｫｰﾏｯﾄ'!$G$26="",0,1)</f>
        <v>0</v>
      </c>
      <c r="AK44" s="150" t="str">
        <f t="shared" si="0"/>
        <v/>
      </c>
    </row>
    <row r="45" spans="1:37" ht="20.100000000000001" customHeight="1">
      <c r="A45" s="1371" t="s">
        <v>703</v>
      </c>
      <c r="B45" s="1371"/>
      <c r="C45" s="1372" t="s">
        <v>719</v>
      </c>
      <c r="D45" s="1373"/>
      <c r="E45" s="1373"/>
      <c r="F45" s="1373"/>
      <c r="G45" s="1373"/>
      <c r="H45" s="1374"/>
      <c r="I45" s="81"/>
      <c r="J45" s="1375" t="s">
        <v>1076</v>
      </c>
      <c r="K45" s="1375"/>
      <c r="L45" s="1375"/>
      <c r="M45" s="1375"/>
      <c r="N45" s="1375"/>
      <c r="O45" s="1375"/>
      <c r="P45" s="1375"/>
      <c r="Q45" s="1375"/>
      <c r="R45" s="1375"/>
      <c r="S45" s="1375"/>
      <c r="T45" s="1397" t="s">
        <v>720</v>
      </c>
      <c r="U45" s="1397"/>
      <c r="V45" s="370" t="str">
        <f>共通入力ﾌｫｰﾏｯﾄ!D1</f>
        <v>令和８年度</v>
      </c>
      <c r="AI45" s="151">
        <f>IF('工事業者専用（専任）入力ﾌｫｰﾏｯﾄ'!$B$27="",0,1)</f>
        <v>0</v>
      </c>
      <c r="AJ45" s="151">
        <f>IF('工事業者専用（専任）入力ﾌｫｰﾏｯﾄ'!$G$27="",0,1)</f>
        <v>0</v>
      </c>
      <c r="AK45" s="150" t="str">
        <f t="shared" si="0"/>
        <v/>
      </c>
    </row>
    <row r="46" spans="1:37" ht="20.100000000000001" customHeight="1">
      <c r="A46" s="1376" t="s">
        <v>946</v>
      </c>
      <c r="B46" s="1376"/>
      <c r="C46" s="1378">
        <f>'工事業者専用（専任）入力ﾌｫｰﾏｯﾄ'!B27</f>
        <v>0</v>
      </c>
      <c r="D46" s="1379"/>
      <c r="E46" s="1379"/>
      <c r="F46" s="1379"/>
      <c r="G46" s="1379"/>
      <c r="H46" s="1380"/>
      <c r="I46" s="81"/>
      <c r="J46" s="1387" t="s">
        <v>722</v>
      </c>
      <c r="K46" s="1388"/>
      <c r="L46" s="1388"/>
      <c r="M46" s="1388"/>
      <c r="N46" s="1388"/>
      <c r="O46" s="1388"/>
      <c r="P46" s="1388"/>
      <c r="Q46" s="1388"/>
      <c r="R46" s="1388"/>
      <c r="S46" s="1389"/>
      <c r="T46" s="1390" t="s">
        <v>723</v>
      </c>
      <c r="U46" s="1390"/>
      <c r="V46" s="1390"/>
      <c r="AI46" s="151">
        <f>IF('工事業者専用（専任）入力ﾌｫｰﾏｯﾄ'!$B$27="",0,1)</f>
        <v>0</v>
      </c>
      <c r="AJ46" s="151">
        <f>IF('工事業者専用（専任）入力ﾌｫｰﾏｯﾄ'!$G$27="",0,1)</f>
        <v>0</v>
      </c>
      <c r="AK46" s="150" t="str">
        <f t="shared" ref="AK46:AK67" si="1">IF(AI46+AJ46=2,"印刷","")</f>
        <v/>
      </c>
    </row>
    <row r="47" spans="1:37" ht="20.100000000000001" customHeight="1">
      <c r="A47" s="1377"/>
      <c r="B47" s="1377"/>
      <c r="C47" s="1381"/>
      <c r="D47" s="1382"/>
      <c r="E47" s="1382"/>
      <c r="F47" s="1382"/>
      <c r="G47" s="1382"/>
      <c r="H47" s="1383"/>
      <c r="I47" s="83"/>
      <c r="J47" s="1391">
        <f>'工事業者専用（専任）入力ﾌｫｰﾏｯﾄ'!D27</f>
        <v>0</v>
      </c>
      <c r="K47" s="1392"/>
      <c r="L47" s="1395" t="s">
        <v>724</v>
      </c>
      <c r="M47" s="1396"/>
      <c r="N47" s="1396"/>
      <c r="O47" s="1366"/>
      <c r="P47" s="1366"/>
      <c r="Q47" s="1366"/>
      <c r="R47" s="1366"/>
      <c r="S47" s="1367"/>
      <c r="T47" s="431"/>
      <c r="U47" s="432"/>
      <c r="V47" s="628" t="s">
        <v>946</v>
      </c>
      <c r="AI47" s="151">
        <f>IF('工事業者専用（専任）入力ﾌｫｰﾏｯﾄ'!$B$27="",0,1)</f>
        <v>0</v>
      </c>
      <c r="AJ47" s="151">
        <f>IF('工事業者専用（専任）入力ﾌｫｰﾏｯﾄ'!$G$27="",0,1)</f>
        <v>0</v>
      </c>
      <c r="AK47" s="150" t="str">
        <f t="shared" si="1"/>
        <v/>
      </c>
    </row>
    <row r="48" spans="1:37" ht="20.100000000000001" customHeight="1">
      <c r="A48" s="1377"/>
      <c r="B48" s="1377"/>
      <c r="C48" s="1384"/>
      <c r="D48" s="1385"/>
      <c r="E48" s="1385"/>
      <c r="F48" s="1385"/>
      <c r="G48" s="1385"/>
      <c r="H48" s="1386"/>
      <c r="I48" s="83"/>
      <c r="J48" s="1393"/>
      <c r="K48" s="1394"/>
      <c r="L48" s="1368">
        <f>'工事業者専用（専任）入力ﾌｫｰﾏｯﾄ'!E27</f>
        <v>0</v>
      </c>
      <c r="M48" s="1369"/>
      <c r="N48" s="1369"/>
      <c r="O48" s="1369"/>
      <c r="P48" s="1369"/>
      <c r="Q48" s="1369"/>
      <c r="R48" s="1369"/>
      <c r="S48" s="1370"/>
      <c r="T48" s="1258">
        <f>共通入力ﾌｫｰﾏｯﾄ!D12</f>
        <v>0</v>
      </c>
      <c r="U48" s="1259"/>
      <c r="V48" s="1259"/>
      <c r="AI48" s="151">
        <f>IF('工事業者専用（専任）入力ﾌｫｰﾏｯﾄ'!$B$27="",0,1)</f>
        <v>0</v>
      </c>
      <c r="AJ48" s="151">
        <f>IF('工事業者専用（専任）入力ﾌｫｰﾏｯﾄ'!$G$27="",0,1)</f>
        <v>0</v>
      </c>
      <c r="AK48" s="150" t="str">
        <f t="shared" si="1"/>
        <v/>
      </c>
    </row>
    <row r="49" spans="1:37" ht="18" customHeight="1">
      <c r="A49" s="85"/>
      <c r="B49" s="85"/>
      <c r="C49" s="86"/>
      <c r="D49" s="86"/>
      <c r="E49" s="86"/>
      <c r="F49" s="86"/>
      <c r="G49" s="86"/>
      <c r="H49" s="86"/>
      <c r="I49" s="86"/>
      <c r="J49" s="86"/>
      <c r="K49" s="86"/>
      <c r="L49" s="86"/>
      <c r="M49" s="86"/>
      <c r="AI49" s="151">
        <f>IF('工事業者専用（専任）入力ﾌｫｰﾏｯﾄ'!$B$27="",0,1)</f>
        <v>0</v>
      </c>
      <c r="AJ49" s="151">
        <f>IF('工事業者専用（専任）入力ﾌｫｰﾏｯﾄ'!$G$27="",0,1)</f>
        <v>0</v>
      </c>
      <c r="AK49" s="150" t="str">
        <f t="shared" si="1"/>
        <v/>
      </c>
    </row>
    <row r="50" spans="1:37" s="53" customFormat="1" ht="17.100000000000001" customHeight="1">
      <c r="A50" s="488" t="s">
        <v>1110</v>
      </c>
      <c r="B50" s="481" t="s">
        <v>1103</v>
      </c>
      <c r="D50" s="481"/>
      <c r="E50" s="481"/>
      <c r="F50" s="481"/>
      <c r="G50" s="481"/>
      <c r="H50" s="481"/>
      <c r="I50" s="481"/>
      <c r="J50" s="481"/>
      <c r="K50" s="481"/>
      <c r="L50" s="481"/>
      <c r="M50" s="481"/>
      <c r="N50" s="481"/>
      <c r="O50" s="481"/>
      <c r="P50" s="481"/>
      <c r="Q50" s="481"/>
      <c r="R50" s="481"/>
      <c r="S50" s="481"/>
      <c r="T50" s="482"/>
      <c r="U50" s="482"/>
      <c r="V50" s="482"/>
      <c r="AI50" s="151">
        <f>IF('工事業者専用（専任）入力ﾌｫｰﾏｯﾄ'!$B$27="",0,1)</f>
        <v>0</v>
      </c>
      <c r="AJ50" s="151">
        <f>IF('工事業者専用（専任）入力ﾌｫｰﾏｯﾄ'!$G$27="",0,1)</f>
        <v>0</v>
      </c>
      <c r="AK50" s="150" t="str">
        <f t="shared" si="1"/>
        <v/>
      </c>
    </row>
    <row r="51" spans="1:37" s="53" customFormat="1" ht="17.100000000000001" customHeight="1">
      <c r="A51" s="488" t="s">
        <v>1111</v>
      </c>
      <c r="B51" s="481" t="s">
        <v>1105</v>
      </c>
      <c r="D51" s="481"/>
      <c r="E51" s="481"/>
      <c r="F51" s="481"/>
      <c r="G51" s="481"/>
      <c r="H51" s="481"/>
      <c r="I51" s="481"/>
      <c r="J51" s="481"/>
      <c r="K51" s="481"/>
      <c r="L51" s="481"/>
      <c r="M51" s="481"/>
      <c r="N51" s="481"/>
      <c r="O51" s="481"/>
      <c r="P51" s="481"/>
      <c r="Q51" s="481"/>
      <c r="R51" s="481"/>
      <c r="S51" s="481"/>
      <c r="T51" s="481"/>
      <c r="U51" s="481"/>
      <c r="V51" s="482"/>
      <c r="AI51" s="151">
        <f>IF('工事業者専用（専任）入力ﾌｫｰﾏｯﾄ'!$B$27="",0,1)</f>
        <v>0</v>
      </c>
      <c r="AJ51" s="151">
        <f>IF('工事業者専用（専任）入力ﾌｫｰﾏｯﾄ'!$G$27="",0,1)</f>
        <v>0</v>
      </c>
      <c r="AK51" s="150" t="str">
        <f t="shared" si="1"/>
        <v/>
      </c>
    </row>
    <row r="52" spans="1:37" s="53" customFormat="1" ht="17.100000000000001" customHeight="1">
      <c r="A52" s="488" t="s">
        <v>1112</v>
      </c>
      <c r="B52" s="54" t="s">
        <v>1104</v>
      </c>
      <c r="D52" s="54"/>
      <c r="E52" s="54"/>
      <c r="F52" s="54"/>
      <c r="G52" s="54"/>
      <c r="H52" s="54"/>
      <c r="I52" s="54"/>
      <c r="J52" s="54"/>
      <c r="K52" s="54"/>
      <c r="L52" s="54"/>
      <c r="M52" s="54"/>
      <c r="N52" s="54"/>
      <c r="O52" s="54"/>
      <c r="P52" s="54"/>
      <c r="Q52" s="54"/>
      <c r="R52" s="54"/>
      <c r="S52" s="54"/>
      <c r="T52" s="498"/>
      <c r="U52" s="498"/>
      <c r="V52" s="498"/>
      <c r="AI52" s="151">
        <f>IF('工事業者専用（専任）入力ﾌｫｰﾏｯﾄ'!$B$27="",0,1)</f>
        <v>0</v>
      </c>
      <c r="AJ52" s="151">
        <f>IF('工事業者専用（専任）入力ﾌｫｰﾏｯﾄ'!$G$27="",0,1)</f>
        <v>0</v>
      </c>
      <c r="AK52" s="150" t="str">
        <f t="shared" si="1"/>
        <v/>
      </c>
    </row>
    <row r="53" spans="1:37" s="53" customFormat="1" ht="17.100000000000001" customHeight="1">
      <c r="A53" s="489"/>
      <c r="B53" s="54" t="s">
        <v>1106</v>
      </c>
      <c r="D53" s="54"/>
      <c r="E53" s="54"/>
      <c r="F53" s="54"/>
      <c r="G53" s="54"/>
      <c r="H53" s="54"/>
      <c r="I53" s="54"/>
      <c r="J53" s="54"/>
      <c r="K53" s="54"/>
      <c r="L53" s="54"/>
      <c r="M53" s="54"/>
      <c r="N53" s="54"/>
      <c r="O53" s="54"/>
      <c r="P53" s="54"/>
      <c r="Q53" s="54"/>
      <c r="R53" s="54"/>
      <c r="S53" s="54"/>
      <c r="T53" s="498"/>
      <c r="U53" s="498"/>
      <c r="V53" s="498"/>
      <c r="AI53" s="151">
        <f>IF('工事業者専用（専任）入力ﾌｫｰﾏｯﾄ'!$B$27="",0,1)</f>
        <v>0</v>
      </c>
      <c r="AJ53" s="151">
        <f>IF('工事業者専用（専任）入力ﾌｫｰﾏｯﾄ'!$G$27="",0,1)</f>
        <v>0</v>
      </c>
      <c r="AK53" s="150" t="str">
        <f t="shared" si="1"/>
        <v/>
      </c>
    </row>
    <row r="54" spans="1:37" s="53" customFormat="1" ht="17.100000000000001" customHeight="1">
      <c r="A54" s="488" t="s">
        <v>1113</v>
      </c>
      <c r="B54" s="481" t="s">
        <v>1107</v>
      </c>
      <c r="D54" s="481"/>
      <c r="E54" s="481"/>
      <c r="F54" s="481"/>
      <c r="G54" s="481"/>
      <c r="H54" s="481"/>
      <c r="I54" s="481"/>
      <c r="J54" s="481"/>
      <c r="K54" s="481"/>
      <c r="L54" s="481"/>
      <c r="M54" s="481"/>
      <c r="N54" s="481"/>
      <c r="O54" s="481"/>
      <c r="P54" s="481"/>
      <c r="Q54" s="481"/>
      <c r="R54" s="481"/>
      <c r="S54" s="481"/>
      <c r="T54" s="482"/>
      <c r="U54" s="482"/>
      <c r="V54" s="482"/>
      <c r="AI54" s="151">
        <f>IF('工事業者専用（専任）入力ﾌｫｰﾏｯﾄ'!$B$27="",0,1)</f>
        <v>0</v>
      </c>
      <c r="AJ54" s="151">
        <f>IF('工事業者専用（専任）入力ﾌｫｰﾏｯﾄ'!$G$27="",0,1)</f>
        <v>0</v>
      </c>
      <c r="AK54" s="150" t="str">
        <f t="shared" si="1"/>
        <v/>
      </c>
    </row>
    <row r="55" spans="1:37" s="87" customFormat="1" ht="17.100000000000001" customHeight="1">
      <c r="A55" s="490"/>
      <c r="B55" s="486" t="s">
        <v>1108</v>
      </c>
      <c r="D55" s="480"/>
      <c r="E55" s="480"/>
      <c r="F55" s="480"/>
      <c r="G55" s="480"/>
      <c r="H55" s="480"/>
      <c r="I55" s="480"/>
      <c r="J55" s="480"/>
      <c r="K55" s="480"/>
      <c r="L55" s="480"/>
      <c r="M55" s="480"/>
      <c r="O55" s="480"/>
      <c r="P55" s="480"/>
      <c r="Q55" s="480"/>
      <c r="R55" s="480"/>
      <c r="S55" s="480"/>
      <c r="T55" s="480"/>
      <c r="U55" s="480"/>
      <c r="V55" s="480"/>
      <c r="AI55" s="151">
        <f>IF('工事業者専用（専任）入力ﾌｫｰﾏｯﾄ'!$B$27="",0,1)</f>
        <v>0</v>
      </c>
      <c r="AJ55" s="151">
        <f>IF('工事業者専用（専任）入力ﾌｫｰﾏｯﾄ'!$G$27="",0,1)</f>
        <v>0</v>
      </c>
      <c r="AK55" s="150" t="str">
        <f t="shared" si="1"/>
        <v/>
      </c>
    </row>
    <row r="56" spans="1:37" s="53" customFormat="1" ht="17.100000000000001" customHeight="1">
      <c r="A56" s="488" t="s">
        <v>1114</v>
      </c>
      <c r="B56" s="486" t="s">
        <v>1109</v>
      </c>
      <c r="D56" s="481"/>
      <c r="E56" s="481"/>
      <c r="F56" s="481"/>
      <c r="G56" s="481"/>
      <c r="H56" s="481"/>
      <c r="I56" s="481"/>
      <c r="J56" s="481"/>
      <c r="K56" s="481"/>
      <c r="L56" s="481"/>
      <c r="M56" s="481"/>
      <c r="N56" s="481"/>
      <c r="O56" s="481"/>
      <c r="P56" s="481"/>
      <c r="Q56" s="481"/>
      <c r="R56" s="481"/>
      <c r="S56" s="481"/>
      <c r="T56" s="482"/>
      <c r="U56" s="482"/>
      <c r="V56" s="482"/>
      <c r="AI56" s="151">
        <f>IF('工事業者専用（専任）入力ﾌｫｰﾏｯﾄ'!$B$27="",0,1)</f>
        <v>0</v>
      </c>
      <c r="AJ56" s="151">
        <f>IF('工事業者専用（専任）入力ﾌｫｰﾏｯﾄ'!$G$27="",0,1)</f>
        <v>0</v>
      </c>
      <c r="AK56" s="150" t="str">
        <f t="shared" si="1"/>
        <v/>
      </c>
    </row>
    <row r="57" spans="1:37" s="53" customFormat="1" ht="17.100000000000001" customHeight="1">
      <c r="A57" s="488" t="s">
        <v>1115</v>
      </c>
      <c r="B57" s="483"/>
      <c r="C57" s="481" t="s">
        <v>642</v>
      </c>
      <c r="E57" s="481"/>
      <c r="F57" s="481"/>
      <c r="G57" s="481"/>
      <c r="H57" s="481"/>
      <c r="I57" s="481"/>
      <c r="J57" s="481"/>
      <c r="K57" s="481"/>
      <c r="L57" s="481"/>
      <c r="M57" s="481"/>
      <c r="N57" s="481"/>
      <c r="O57" s="481"/>
      <c r="P57" s="481"/>
      <c r="Q57" s="481"/>
      <c r="R57" s="481"/>
      <c r="S57" s="481"/>
      <c r="T57" s="482"/>
      <c r="U57" s="482"/>
      <c r="V57" s="482"/>
      <c r="AI57" s="151">
        <f>IF('工事業者専用（専任）入力ﾌｫｰﾏｯﾄ'!$B$27="",0,1)</f>
        <v>0</v>
      </c>
      <c r="AJ57" s="151">
        <f>IF('工事業者専用（専任）入力ﾌｫｰﾏｯﾄ'!$G$27="",0,1)</f>
        <v>0</v>
      </c>
      <c r="AK57" s="150" t="str">
        <f t="shared" si="1"/>
        <v/>
      </c>
    </row>
    <row r="58" spans="1:37" s="53" customFormat="1" ht="17.100000000000001" customHeight="1">
      <c r="A58" s="491" t="s">
        <v>1116</v>
      </c>
      <c r="B58" s="485"/>
      <c r="C58" s="484" t="s">
        <v>964</v>
      </c>
      <c r="E58" s="484"/>
      <c r="F58" s="484"/>
      <c r="G58" s="484"/>
      <c r="H58" s="484"/>
      <c r="I58" s="484"/>
      <c r="J58" s="484"/>
      <c r="K58" s="484"/>
      <c r="L58" s="484"/>
      <c r="M58" s="484"/>
      <c r="N58" s="484"/>
      <c r="O58" s="484"/>
      <c r="P58" s="484"/>
      <c r="Q58" s="484"/>
      <c r="R58" s="484"/>
      <c r="S58" s="481"/>
      <c r="T58" s="482"/>
      <c r="U58" s="482"/>
      <c r="V58" s="482"/>
      <c r="AI58" s="151">
        <f>IF('工事業者専用（専任）入力ﾌｫｰﾏｯﾄ'!$B$27="",0,1)</f>
        <v>0</v>
      </c>
      <c r="AJ58" s="151">
        <f>IF('工事業者専用（専任）入力ﾌｫｰﾏｯﾄ'!$G$27="",0,1)</f>
        <v>0</v>
      </c>
      <c r="AK58" s="150" t="str">
        <f t="shared" si="1"/>
        <v/>
      </c>
    </row>
    <row r="59" spans="1:37" ht="30" customHeight="1">
      <c r="A59" s="1294" t="s">
        <v>726</v>
      </c>
      <c r="B59" s="1295"/>
      <c r="C59" s="1348"/>
      <c r="D59" s="1349" t="s">
        <v>727</v>
      </c>
      <c r="E59" s="1350"/>
      <c r="F59" s="1350"/>
      <c r="G59" s="1350"/>
      <c r="H59" s="1350"/>
      <c r="I59" s="1350"/>
      <c r="J59" s="1350"/>
      <c r="K59" s="1350"/>
      <c r="L59" s="1350"/>
      <c r="M59" s="1351"/>
      <c r="N59" s="1298" t="s">
        <v>728</v>
      </c>
      <c r="O59" s="1299"/>
      <c r="P59" s="1299"/>
      <c r="Q59" s="1299"/>
      <c r="R59" s="1355"/>
      <c r="S59" s="1357" t="s">
        <v>702</v>
      </c>
      <c r="T59" s="1358"/>
      <c r="U59" s="1358"/>
      <c r="V59" s="1359"/>
      <c r="AI59" s="151">
        <f>IF('工事業者専用（専任）入力ﾌｫｰﾏｯﾄ'!$B$27="",0,1)</f>
        <v>0</v>
      </c>
      <c r="AJ59" s="151">
        <f>IF('工事業者専用（専任）入力ﾌｫｰﾏｯﾄ'!$G$27="",0,1)</f>
        <v>0</v>
      </c>
      <c r="AK59" s="150" t="str">
        <f t="shared" si="1"/>
        <v/>
      </c>
    </row>
    <row r="60" spans="1:37" ht="30" customHeight="1">
      <c r="A60" s="1319">
        <f>共通入力ﾌｫｰﾏｯﾄ!$F$27</f>
        <v>0</v>
      </c>
      <c r="B60" s="1320"/>
      <c r="C60" s="1321"/>
      <c r="D60" s="1352"/>
      <c r="E60" s="1353"/>
      <c r="F60" s="1353"/>
      <c r="G60" s="1353"/>
      <c r="H60" s="1353"/>
      <c r="I60" s="1353"/>
      <c r="J60" s="1353"/>
      <c r="K60" s="1353"/>
      <c r="L60" s="1353"/>
      <c r="M60" s="1354"/>
      <c r="N60" s="1302"/>
      <c r="O60" s="1303"/>
      <c r="P60" s="1303"/>
      <c r="Q60" s="1303"/>
      <c r="R60" s="1356"/>
      <c r="S60" s="1360"/>
      <c r="T60" s="1361"/>
      <c r="U60" s="1361"/>
      <c r="V60" s="1362"/>
      <c r="AI60" s="151">
        <f>IF('工事業者専用（専任）入力ﾌｫｰﾏｯﾄ'!$B$27="",0,1)</f>
        <v>0</v>
      </c>
      <c r="AJ60" s="151">
        <f>IF('工事業者専用（専任）入力ﾌｫｰﾏｯﾄ'!$G$27="",0,1)</f>
        <v>0</v>
      </c>
      <c r="AK60" s="150" t="str">
        <f t="shared" si="1"/>
        <v/>
      </c>
    </row>
    <row r="61" spans="1:37" ht="20.100000000000001" customHeight="1">
      <c r="A61" s="1363" t="s">
        <v>729</v>
      </c>
      <c r="B61" s="1364"/>
      <c r="C61" s="1365"/>
      <c r="D61" s="1334" t="s">
        <v>730</v>
      </c>
      <c r="E61" s="1334" t="s">
        <v>731</v>
      </c>
      <c r="F61" s="1334" t="s">
        <v>732</v>
      </c>
      <c r="G61" s="1334" t="s">
        <v>733</v>
      </c>
      <c r="H61" s="1334" t="s">
        <v>734</v>
      </c>
      <c r="I61" s="1334" t="s">
        <v>735</v>
      </c>
      <c r="J61" s="1334" t="s">
        <v>736</v>
      </c>
      <c r="K61" s="1334" t="s">
        <v>737</v>
      </c>
      <c r="L61" s="1334" t="s">
        <v>738</v>
      </c>
      <c r="M61" s="88" t="s">
        <v>739</v>
      </c>
      <c r="N61" s="1328">
        <f>'工事業者専用（専任）入力ﾌｫｰﾏｯﾄ'!G27</f>
        <v>0</v>
      </c>
      <c r="O61" s="1329"/>
      <c r="P61" s="1329"/>
      <c r="Q61" s="1329"/>
      <c r="R61" s="1330"/>
      <c r="S61" s="1288" t="str">
        <f>IF('工事業者専用（専任）入力ﾌｫｰﾏｯﾄ'!G27="","",IF(N61='※資格一覧（閲覧のみ）'!$F$38,"実務経験調書を添付","資格証を添付"))</f>
        <v/>
      </c>
      <c r="T61" s="1289"/>
      <c r="U61" s="1289"/>
      <c r="V61" s="1290"/>
      <c r="AI61" s="151">
        <f>IF('工事業者専用（専任）入力ﾌｫｰﾏｯﾄ'!$B$27="",0,1)</f>
        <v>0</v>
      </c>
      <c r="AJ61" s="151">
        <f>IF('工事業者専用（専任）入力ﾌｫｰﾏｯﾄ'!$G$27="",0,1)</f>
        <v>0</v>
      </c>
      <c r="AK61" s="150" t="str">
        <f t="shared" si="1"/>
        <v/>
      </c>
    </row>
    <row r="62" spans="1:37" ht="20.100000000000001" customHeight="1">
      <c r="A62" s="1266" t="str">
        <f>'工事業者専用（専任）入力ﾌｫｰﾏｯﾄ'!M27</f>
        <v>平成　年　月　日</v>
      </c>
      <c r="B62" s="1267"/>
      <c r="C62" s="1268"/>
      <c r="D62" s="1335"/>
      <c r="E62" s="1335"/>
      <c r="F62" s="1335"/>
      <c r="G62" s="1335"/>
      <c r="H62" s="1335"/>
      <c r="I62" s="1335"/>
      <c r="J62" s="1335"/>
      <c r="K62" s="1335"/>
      <c r="L62" s="1335"/>
      <c r="M62" s="89" t="s">
        <v>740</v>
      </c>
      <c r="N62" s="1331"/>
      <c r="O62" s="1332"/>
      <c r="P62" s="1332"/>
      <c r="Q62" s="1332"/>
      <c r="R62" s="1333"/>
      <c r="S62" s="1291"/>
      <c r="T62" s="1292"/>
      <c r="U62" s="1292"/>
      <c r="V62" s="1293"/>
      <c r="AI62" s="151">
        <f>IF('工事業者専用（専任）入力ﾌｫｰﾏｯﾄ'!$B$27="",0,1)</f>
        <v>0</v>
      </c>
      <c r="AJ62" s="151">
        <f>IF('工事業者専用（専任）入力ﾌｫｰﾏｯﾄ'!$G$27="",0,1)</f>
        <v>0</v>
      </c>
      <c r="AK62" s="150" t="str">
        <f t="shared" si="1"/>
        <v/>
      </c>
    </row>
    <row r="63" spans="1:37" ht="20.100000000000001" customHeight="1">
      <c r="A63" s="1398" t="s">
        <v>741</v>
      </c>
      <c r="B63" s="1399"/>
      <c r="C63" s="1400"/>
      <c r="D63" s="1324">
        <f>'工事業者専用（専任）入力ﾌｫｰﾏｯﾄ'!Q27</f>
        <v>0</v>
      </c>
      <c r="E63" s="1324">
        <f>'工事業者専用（専任）入力ﾌｫｰﾏｯﾄ'!R27</f>
        <v>0</v>
      </c>
      <c r="F63" s="1324">
        <f>'工事業者専用（専任）入力ﾌｫｰﾏｯﾄ'!S27</f>
        <v>0</v>
      </c>
      <c r="G63" s="1324">
        <f>'工事業者専用（専任）入力ﾌｫｰﾏｯﾄ'!T27</f>
        <v>0</v>
      </c>
      <c r="H63" s="1324">
        <f>'工事業者専用（専任）入力ﾌｫｰﾏｯﾄ'!U27</f>
        <v>0</v>
      </c>
      <c r="I63" s="1324">
        <f>'工事業者専用（専任）入力ﾌｫｰﾏｯﾄ'!V27</f>
        <v>0</v>
      </c>
      <c r="J63" s="1324">
        <f>'工事業者専用（専任）入力ﾌｫｰﾏｯﾄ'!W27</f>
        <v>0</v>
      </c>
      <c r="K63" s="1324">
        <f>'工事業者専用（専任）入力ﾌｫｰﾏｯﾄ'!X27</f>
        <v>0</v>
      </c>
      <c r="L63" s="1324">
        <f>'工事業者専用（専任）入力ﾌｫｰﾏｯﾄ'!Y27</f>
        <v>0</v>
      </c>
      <c r="M63" s="1324">
        <f>'工事業者専用（専任）入力ﾌｫｰﾏｯﾄ'!Z27</f>
        <v>0</v>
      </c>
      <c r="N63" s="1328">
        <f>'工事業者専用（専任）入力ﾌｫｰﾏｯﾄ'!H27</f>
        <v>0</v>
      </c>
      <c r="O63" s="1329"/>
      <c r="P63" s="1329"/>
      <c r="Q63" s="1329"/>
      <c r="R63" s="1330"/>
      <c r="S63" s="1288" t="str">
        <f>IF('工事業者専用（専任）入力ﾌｫｰﾏｯﾄ'!H27="","",IF(N63='※資格一覧（閲覧のみ）'!$F$38,"実務経験調書を添付","資格証を添付"))</f>
        <v/>
      </c>
      <c r="T63" s="1289"/>
      <c r="U63" s="1289"/>
      <c r="V63" s="1290"/>
      <c r="AI63" s="151">
        <f>IF('工事業者専用（専任）入力ﾌｫｰﾏｯﾄ'!$B$27="",0,1)</f>
        <v>0</v>
      </c>
      <c r="AJ63" s="151">
        <f>IF('工事業者専用（専任）入力ﾌｫｰﾏｯﾄ'!$G$27="",0,1)</f>
        <v>0</v>
      </c>
      <c r="AK63" s="150" t="str">
        <f t="shared" si="1"/>
        <v/>
      </c>
    </row>
    <row r="64" spans="1:37" ht="20.100000000000001" customHeight="1">
      <c r="A64" s="1343" t="s">
        <v>742</v>
      </c>
      <c r="B64" s="1344"/>
      <c r="C64" s="90">
        <f>'工事業者専用（専任）入力ﾌｫｰﾏｯﾄ'!N27</f>
        <v>0</v>
      </c>
      <c r="D64" s="1340"/>
      <c r="E64" s="1340"/>
      <c r="F64" s="1340"/>
      <c r="G64" s="1340"/>
      <c r="H64" s="1340"/>
      <c r="I64" s="1340"/>
      <c r="J64" s="1340"/>
      <c r="K64" s="1340"/>
      <c r="L64" s="1340"/>
      <c r="M64" s="1340"/>
      <c r="N64" s="1331"/>
      <c r="O64" s="1332"/>
      <c r="P64" s="1332"/>
      <c r="Q64" s="1332"/>
      <c r="R64" s="1333"/>
      <c r="S64" s="1291"/>
      <c r="T64" s="1292"/>
      <c r="U64" s="1292"/>
      <c r="V64" s="1293"/>
      <c r="Z64" s="97"/>
      <c r="AI64" s="151">
        <f>IF('工事業者専用（専任）入力ﾌｫｰﾏｯﾄ'!$B$27="",0,1)</f>
        <v>0</v>
      </c>
      <c r="AJ64" s="151">
        <f>IF('工事業者専用（専任）入力ﾌｫｰﾏｯﾄ'!$G$27="",0,1)</f>
        <v>0</v>
      </c>
      <c r="AK64" s="150" t="str">
        <f t="shared" si="1"/>
        <v/>
      </c>
    </row>
    <row r="65" spans="1:37" ht="20.100000000000001" customHeight="1">
      <c r="A65" s="1341" t="s">
        <v>743</v>
      </c>
      <c r="B65" s="1342"/>
      <c r="C65" s="91">
        <f>'工事業者専用（専任）入力ﾌｫｰﾏｯﾄ'!O27</f>
        <v>0</v>
      </c>
      <c r="D65" s="1334" t="s">
        <v>744</v>
      </c>
      <c r="E65" s="1334" t="s">
        <v>745</v>
      </c>
      <c r="F65" s="1334" t="s">
        <v>746</v>
      </c>
      <c r="G65" s="1334" t="s">
        <v>747</v>
      </c>
      <c r="H65" s="1334" t="s">
        <v>748</v>
      </c>
      <c r="I65" s="1334" t="s">
        <v>749</v>
      </c>
      <c r="J65" s="1334" t="s">
        <v>750</v>
      </c>
      <c r="K65" s="1334" t="s">
        <v>751</v>
      </c>
      <c r="L65" s="1334" t="s">
        <v>752</v>
      </c>
      <c r="M65" s="1334" t="s">
        <v>753</v>
      </c>
      <c r="N65" s="1328">
        <f>'工事業者専用（専任）入力ﾌｫｰﾏｯﾄ'!I27</f>
        <v>0</v>
      </c>
      <c r="O65" s="1329"/>
      <c r="P65" s="1329"/>
      <c r="Q65" s="1329"/>
      <c r="R65" s="1330"/>
      <c r="S65" s="1288" t="str">
        <f>IF('工事業者専用（専任）入力ﾌｫｰﾏｯﾄ'!I27="","",IF(N65='※資格一覧（閲覧のみ）'!$F$38,"実務経験調書を添付","資格証を添付"))</f>
        <v/>
      </c>
      <c r="T65" s="1289"/>
      <c r="U65" s="1289"/>
      <c r="V65" s="1290"/>
      <c r="AI65" s="151">
        <f>IF('工事業者専用（専任）入力ﾌｫｰﾏｯﾄ'!$B$27="",0,1)</f>
        <v>0</v>
      </c>
      <c r="AJ65" s="151">
        <f>IF('工事業者専用（専任）入力ﾌｫｰﾏｯﾄ'!$G$27="",0,1)</f>
        <v>0</v>
      </c>
      <c r="AK65" s="150" t="str">
        <f t="shared" si="1"/>
        <v/>
      </c>
    </row>
    <row r="66" spans="1:37" ht="20.100000000000001" customHeight="1">
      <c r="A66" s="1338" t="s">
        <v>754</v>
      </c>
      <c r="B66" s="1339"/>
      <c r="C66" s="92">
        <f>'工事業者専用（専任）入力ﾌｫｰﾏｯﾄ'!P27</f>
        <v>0</v>
      </c>
      <c r="D66" s="1335"/>
      <c r="E66" s="1335"/>
      <c r="F66" s="1335"/>
      <c r="G66" s="1335"/>
      <c r="H66" s="1335"/>
      <c r="I66" s="1335"/>
      <c r="J66" s="1335"/>
      <c r="K66" s="1335"/>
      <c r="L66" s="1335"/>
      <c r="M66" s="1335"/>
      <c r="N66" s="1331"/>
      <c r="O66" s="1332"/>
      <c r="P66" s="1332"/>
      <c r="Q66" s="1332"/>
      <c r="R66" s="1333"/>
      <c r="S66" s="1291"/>
      <c r="T66" s="1292"/>
      <c r="U66" s="1292"/>
      <c r="V66" s="1293"/>
      <c r="AI66" s="151">
        <f>IF('工事業者専用（専任）入力ﾌｫｰﾏｯﾄ'!$B$27="",0,1)</f>
        <v>0</v>
      </c>
      <c r="AJ66" s="151">
        <f>IF('工事業者専用（専任）入力ﾌｫｰﾏｯﾄ'!$G$27="",0,1)</f>
        <v>0</v>
      </c>
      <c r="AK66" s="150" t="str">
        <f t="shared" si="1"/>
        <v/>
      </c>
    </row>
    <row r="67" spans="1:37" ht="20.100000000000001" customHeight="1">
      <c r="D67" s="1324">
        <f>'工事業者専用（専任）入力ﾌｫｰﾏｯﾄ'!AA27</f>
        <v>0</v>
      </c>
      <c r="E67" s="1324">
        <f>'工事業者専用（専任）入力ﾌｫｰﾏｯﾄ'!AB27</f>
        <v>0</v>
      </c>
      <c r="F67" s="1324">
        <f>'工事業者専用（専任）入力ﾌｫｰﾏｯﾄ'!AC27</f>
        <v>0</v>
      </c>
      <c r="G67" s="1324">
        <f>'工事業者専用（専任）入力ﾌｫｰﾏｯﾄ'!AD27</f>
        <v>0</v>
      </c>
      <c r="H67" s="1324">
        <f>'工事業者専用（専任）入力ﾌｫｰﾏｯﾄ'!AE27</f>
        <v>0</v>
      </c>
      <c r="I67" s="1324">
        <f>'工事業者専用（専任）入力ﾌｫｰﾏｯﾄ'!AF27</f>
        <v>0</v>
      </c>
      <c r="J67" s="1324">
        <f>'工事業者専用（専任）入力ﾌｫｰﾏｯﾄ'!AG27</f>
        <v>0</v>
      </c>
      <c r="K67" s="1324">
        <f>'工事業者専用（専任）入力ﾌｫｰﾏｯﾄ'!AH27</f>
        <v>0</v>
      </c>
      <c r="L67" s="1324">
        <f>'工事業者専用（専任）入力ﾌｫｰﾏｯﾄ'!AI27</f>
        <v>0</v>
      </c>
      <c r="M67" s="1324">
        <f>'工事業者専用（専任）入力ﾌｫｰﾏｯﾄ'!AJ27</f>
        <v>0</v>
      </c>
      <c r="N67" s="1328">
        <f>'工事業者専用（専任）入力ﾌｫｰﾏｯﾄ'!J27</f>
        <v>0</v>
      </c>
      <c r="O67" s="1329"/>
      <c r="P67" s="1329"/>
      <c r="Q67" s="1329"/>
      <c r="R67" s="1330"/>
      <c r="S67" s="1288" t="str">
        <f>IF('工事業者専用（専任）入力ﾌｫｰﾏｯﾄ'!J27="","",IF(N67='※資格一覧（閲覧のみ）'!$F$38,"実務経験調書を添付","資格証を添付"))</f>
        <v/>
      </c>
      <c r="T67" s="1289"/>
      <c r="U67" s="1289"/>
      <c r="V67" s="1290"/>
      <c r="AI67" s="151">
        <f>IF('工事業者専用（専任）入力ﾌｫｰﾏｯﾄ'!$B$27="",0,1)</f>
        <v>0</v>
      </c>
      <c r="AJ67" s="151">
        <f>IF('工事業者専用（専任）入力ﾌｫｰﾏｯﾄ'!$G$27="",0,1)</f>
        <v>0</v>
      </c>
      <c r="AK67" s="150" t="str">
        <f t="shared" si="1"/>
        <v/>
      </c>
    </row>
    <row r="68" spans="1:37" ht="20.100000000000001" customHeight="1">
      <c r="D68" s="1340"/>
      <c r="E68" s="1340"/>
      <c r="F68" s="1340"/>
      <c r="G68" s="1340"/>
      <c r="H68" s="1340"/>
      <c r="I68" s="1340"/>
      <c r="J68" s="1340"/>
      <c r="K68" s="1340"/>
      <c r="L68" s="1340"/>
      <c r="M68" s="1340"/>
      <c r="N68" s="1331"/>
      <c r="O68" s="1332"/>
      <c r="P68" s="1332"/>
      <c r="Q68" s="1332"/>
      <c r="R68" s="1333"/>
      <c r="S68" s="1291"/>
      <c r="T68" s="1292"/>
      <c r="U68" s="1292"/>
      <c r="V68" s="1293"/>
      <c r="AI68" s="151">
        <f>IF('工事業者専用（専任）入力ﾌｫｰﾏｯﾄ'!$B$27="",0,1)</f>
        <v>0</v>
      </c>
      <c r="AJ68" s="151">
        <f>IF('工事業者専用（専任）入力ﾌｫｰﾏｯﾄ'!$G$27="",0,1)</f>
        <v>0</v>
      </c>
      <c r="AK68" s="150" t="str">
        <f t="shared" ref="AK68:AK133" si="2">IF(AI68+AJ68=2,"印刷","")</f>
        <v/>
      </c>
    </row>
    <row r="69" spans="1:37" ht="20.100000000000001" customHeight="1">
      <c r="D69" s="1334" t="s">
        <v>755</v>
      </c>
      <c r="E69" s="1334" t="s">
        <v>756</v>
      </c>
      <c r="F69" s="1334" t="s">
        <v>757</v>
      </c>
      <c r="G69" s="1334" t="s">
        <v>758</v>
      </c>
      <c r="H69" s="1334" t="s">
        <v>759</v>
      </c>
      <c r="I69" s="1334" t="s">
        <v>760</v>
      </c>
      <c r="J69" s="1334" t="s">
        <v>761</v>
      </c>
      <c r="K69" s="1334" t="s">
        <v>762</v>
      </c>
      <c r="L69" s="88" t="s">
        <v>763</v>
      </c>
      <c r="M69" s="1336"/>
      <c r="N69" s="1328">
        <f>'工事業者専用（専任）入力ﾌｫｰﾏｯﾄ'!K27</f>
        <v>0</v>
      </c>
      <c r="O69" s="1329"/>
      <c r="P69" s="1329"/>
      <c r="Q69" s="1329"/>
      <c r="R69" s="1330"/>
      <c r="S69" s="1288" t="str">
        <f>IF('工事業者専用（専任）入力ﾌｫｰﾏｯﾄ'!K27="","",IF(N69='※資格一覧（閲覧のみ）'!$F$38,"実務経験調書を添付","資格証を添付"))</f>
        <v/>
      </c>
      <c r="T69" s="1289"/>
      <c r="U69" s="1289"/>
      <c r="V69" s="1290"/>
      <c r="AI69" s="151">
        <f>IF('工事業者専用（専任）入力ﾌｫｰﾏｯﾄ'!$B$27="",0,1)</f>
        <v>0</v>
      </c>
      <c r="AJ69" s="151">
        <f>IF('工事業者専用（専任）入力ﾌｫｰﾏｯﾄ'!$G$27="",0,1)</f>
        <v>0</v>
      </c>
      <c r="AK69" s="150" t="str">
        <f t="shared" si="2"/>
        <v/>
      </c>
    </row>
    <row r="70" spans="1:37" ht="20.100000000000001" customHeight="1">
      <c r="D70" s="1335"/>
      <c r="E70" s="1335"/>
      <c r="F70" s="1335"/>
      <c r="G70" s="1335"/>
      <c r="H70" s="1335"/>
      <c r="I70" s="1335"/>
      <c r="J70" s="1335"/>
      <c r="K70" s="1335"/>
      <c r="L70" s="89" t="s">
        <v>764</v>
      </c>
      <c r="M70" s="1337"/>
      <c r="N70" s="1331"/>
      <c r="O70" s="1332"/>
      <c r="P70" s="1332"/>
      <c r="Q70" s="1332"/>
      <c r="R70" s="1333"/>
      <c r="S70" s="1291"/>
      <c r="T70" s="1292"/>
      <c r="U70" s="1292"/>
      <c r="V70" s="1293"/>
      <c r="AI70" s="151">
        <f>IF('工事業者専用（専任）入力ﾌｫｰﾏｯﾄ'!$B$27="",0,1)</f>
        <v>0</v>
      </c>
      <c r="AJ70" s="151">
        <f>IF('工事業者専用（専任）入力ﾌｫｰﾏｯﾄ'!$G$27="",0,1)</f>
        <v>0</v>
      </c>
      <c r="AK70" s="150" t="str">
        <f t="shared" si="2"/>
        <v/>
      </c>
    </row>
    <row r="71" spans="1:37" ht="20.100000000000001" customHeight="1">
      <c r="D71" s="1324">
        <f>'工事業者専用（専任）入力ﾌｫｰﾏｯﾄ'!AK27</f>
        <v>0</v>
      </c>
      <c r="E71" s="1324">
        <f>'工事業者専用（専任）入力ﾌｫｰﾏｯﾄ'!AL27</f>
        <v>0</v>
      </c>
      <c r="F71" s="1324">
        <f>'工事業者専用（専任）入力ﾌｫｰﾏｯﾄ'!AM27</f>
        <v>0</v>
      </c>
      <c r="G71" s="1324">
        <f>'工事業者専用（専任）入力ﾌｫｰﾏｯﾄ'!AN27</f>
        <v>0</v>
      </c>
      <c r="H71" s="1324">
        <f>'工事業者専用（専任）入力ﾌｫｰﾏｯﾄ'!AO27</f>
        <v>0</v>
      </c>
      <c r="I71" s="1324">
        <f>'工事業者専用（専任）入力ﾌｫｰﾏｯﾄ'!AP27</f>
        <v>0</v>
      </c>
      <c r="J71" s="1324">
        <f>'工事業者専用（専任）入力ﾌｫｰﾏｯﾄ'!AQ27</f>
        <v>0</v>
      </c>
      <c r="K71" s="1324">
        <f>'工事業者専用（専任）入力ﾌｫｰﾏｯﾄ'!AR27</f>
        <v>0</v>
      </c>
      <c r="L71" s="1324">
        <f>'工事業者専用（専任）入力ﾌｫｰﾏｯﾄ'!AS27</f>
        <v>0</v>
      </c>
      <c r="M71" s="1326"/>
      <c r="N71" s="1328">
        <f>'工事業者専用（専任）入力ﾌｫｰﾏｯﾄ'!L27</f>
        <v>0</v>
      </c>
      <c r="O71" s="1329"/>
      <c r="P71" s="1329"/>
      <c r="Q71" s="1329"/>
      <c r="R71" s="1330"/>
      <c r="S71" s="1288" t="str">
        <f>IF('工事業者専用（専任）入力ﾌｫｰﾏｯﾄ'!L27="","",IF(N71='※資格一覧（閲覧のみ）'!$F$38,"実務経験調書を添付","資格証を添付"))</f>
        <v/>
      </c>
      <c r="T71" s="1289"/>
      <c r="U71" s="1289"/>
      <c r="V71" s="1290"/>
      <c r="AI71" s="151">
        <f>IF('工事業者専用（専任）入力ﾌｫｰﾏｯﾄ'!$B$27="",0,1)</f>
        <v>0</v>
      </c>
      <c r="AJ71" s="151">
        <f>IF('工事業者専用（専任）入力ﾌｫｰﾏｯﾄ'!$G$27="",0,1)</f>
        <v>0</v>
      </c>
      <c r="AK71" s="150" t="str">
        <f t="shared" si="2"/>
        <v/>
      </c>
    </row>
    <row r="72" spans="1:37" ht="20.100000000000001" customHeight="1">
      <c r="D72" s="1325"/>
      <c r="E72" s="1325"/>
      <c r="F72" s="1325"/>
      <c r="G72" s="1325"/>
      <c r="H72" s="1325"/>
      <c r="I72" s="1325"/>
      <c r="J72" s="1325"/>
      <c r="K72" s="1325"/>
      <c r="L72" s="1325"/>
      <c r="M72" s="1327"/>
      <c r="N72" s="1331"/>
      <c r="O72" s="1332"/>
      <c r="P72" s="1332"/>
      <c r="Q72" s="1332"/>
      <c r="R72" s="1333"/>
      <c r="S72" s="1291"/>
      <c r="T72" s="1292"/>
      <c r="U72" s="1292"/>
      <c r="V72" s="1293"/>
      <c r="AI72" s="151">
        <f>IF('工事業者専用（専任）入力ﾌｫｰﾏｯﾄ'!$B$27="",0,1)</f>
        <v>0</v>
      </c>
      <c r="AJ72" s="151">
        <f>IF('工事業者専用（専任）入力ﾌｫｰﾏｯﾄ'!$G$27="",0,1)</f>
        <v>0</v>
      </c>
      <c r="AK72" s="150" t="str">
        <f t="shared" si="2"/>
        <v/>
      </c>
    </row>
    <row r="73" spans="1:37" ht="20.100000000000001" customHeight="1">
      <c r="A73" s="492" t="s">
        <v>1117</v>
      </c>
      <c r="B73" s="487" t="s">
        <v>1118</v>
      </c>
      <c r="C73" s="487"/>
      <c r="D73" s="487"/>
      <c r="E73" s="487"/>
      <c r="F73" s="487"/>
      <c r="G73" s="487"/>
      <c r="H73" s="487"/>
      <c r="I73" s="487"/>
      <c r="J73" s="487"/>
      <c r="K73" s="487"/>
      <c r="L73" s="487"/>
      <c r="M73" s="487"/>
      <c r="N73" s="487"/>
      <c r="O73" s="487"/>
      <c r="P73" s="487"/>
      <c r="Q73" s="487"/>
      <c r="R73" s="487"/>
      <c r="S73" s="487"/>
      <c r="T73" s="497"/>
      <c r="U73" s="497"/>
      <c r="V73" s="497"/>
      <c r="AI73" s="151">
        <f>IF('工事業者専用（専任）入力ﾌｫｰﾏｯﾄ'!$B$27="",0,1)</f>
        <v>0</v>
      </c>
      <c r="AJ73" s="151">
        <f>IF('工事業者専用（専任）入力ﾌｫｰﾏｯﾄ'!$G$27="",0,1)</f>
        <v>0</v>
      </c>
      <c r="AK73" s="150" t="str">
        <f t="shared" si="2"/>
        <v/>
      </c>
    </row>
    <row r="74" spans="1:37" s="57" customFormat="1" ht="20.100000000000001" customHeight="1">
      <c r="A74" s="109" t="s">
        <v>1119</v>
      </c>
      <c r="B74" s="56" t="s">
        <v>1120</v>
      </c>
      <c r="C74" s="109"/>
      <c r="D74" s="109"/>
      <c r="E74" s="109"/>
      <c r="F74" s="109"/>
      <c r="G74" s="109"/>
      <c r="H74" s="109"/>
      <c r="I74" s="109"/>
      <c r="J74" s="109"/>
      <c r="K74" s="109"/>
      <c r="L74" s="109"/>
      <c r="M74" s="109"/>
      <c r="N74" s="55"/>
      <c r="O74" s="55"/>
      <c r="P74" s="55"/>
      <c r="Q74" s="55"/>
      <c r="R74" s="55"/>
      <c r="S74" s="55"/>
      <c r="T74" s="55"/>
      <c r="U74" s="55"/>
      <c r="V74" s="55"/>
      <c r="W74" s="56"/>
      <c r="AI74" s="151">
        <f>IF('工事業者専用（専任）入力ﾌｫｰﾏｯﾄ'!$B$27="",0,1)</f>
        <v>0</v>
      </c>
      <c r="AJ74" s="151">
        <f>IF('工事業者専用（専任）入力ﾌｫｰﾏｯﾄ'!$G$27="",0,1)</f>
        <v>0</v>
      </c>
      <c r="AK74" s="150" t="str">
        <f t="shared" si="2"/>
        <v/>
      </c>
    </row>
    <row r="75" spans="1:37" s="57" customFormat="1" ht="19.5" customHeight="1">
      <c r="A75" s="55"/>
      <c r="B75" s="56" t="s">
        <v>1121</v>
      </c>
      <c r="C75" s="109"/>
      <c r="D75" s="109"/>
      <c r="E75" s="109"/>
      <c r="F75" s="109"/>
      <c r="G75" s="109"/>
      <c r="H75" s="109"/>
      <c r="I75" s="109"/>
      <c r="J75" s="109"/>
      <c r="K75" s="109"/>
      <c r="L75" s="109"/>
      <c r="M75" s="109"/>
      <c r="N75" s="55"/>
      <c r="O75" s="55"/>
      <c r="P75" s="55"/>
      <c r="Q75" s="55"/>
      <c r="R75" s="55"/>
      <c r="S75" s="55"/>
      <c r="T75" s="55"/>
      <c r="U75" s="55"/>
      <c r="V75" s="55"/>
      <c r="W75" s="56"/>
      <c r="AI75" s="151">
        <f>IF('工事業者専用（専任）入力ﾌｫｰﾏｯﾄ'!$B$27="",0,1)</f>
        <v>0</v>
      </c>
      <c r="AJ75" s="151">
        <f>IF('工事業者専用（専任）入力ﾌｫｰﾏｯﾄ'!$G$27="",0,1)</f>
        <v>0</v>
      </c>
      <c r="AK75" s="150" t="str">
        <f t="shared" si="2"/>
        <v/>
      </c>
    </row>
    <row r="76" spans="1:37" ht="15" customHeight="1">
      <c r="A76" s="1294" t="s">
        <v>765</v>
      </c>
      <c r="B76" s="1295"/>
      <c r="C76" s="1295"/>
      <c r="D76" s="1298" t="s">
        <v>766</v>
      </c>
      <c r="E76" s="1299"/>
      <c r="F76" s="1299"/>
      <c r="G76" s="1299"/>
      <c r="H76" s="1299"/>
      <c r="I76" s="1299"/>
      <c r="J76" s="1299"/>
      <c r="K76" s="1299"/>
      <c r="L76" s="1299"/>
      <c r="M76" s="1299"/>
      <c r="N76" s="1299"/>
      <c r="O76" s="1304">
        <f>'工事業者専用（専任）入力ﾌｫｰﾏｯﾄ'!AU27</f>
        <v>0</v>
      </c>
      <c r="P76" s="1305"/>
      <c r="Q76" s="1305"/>
      <c r="R76" s="1306"/>
      <c r="S76" s="1401" t="s">
        <v>767</v>
      </c>
      <c r="T76" s="1402"/>
      <c r="U76" s="1288" t="str">
        <f>IF(O76="","",IF(O76='※資格一覧（閲覧のみ）'!F38,"実務経験調書を添付","資格証を添付"))</f>
        <v>資格証を添付</v>
      </c>
      <c r="V76" s="1290"/>
      <c r="AI76" s="151">
        <f>IF('工事業者専用（専任）入力ﾌｫｰﾏｯﾄ'!$B$27="",0,1)</f>
        <v>0</v>
      </c>
      <c r="AJ76" s="151">
        <f>IF('工事業者専用（専任）入力ﾌｫｰﾏｯﾄ'!$G$27="",0,1)</f>
        <v>0</v>
      </c>
      <c r="AK76" s="150" t="str">
        <f t="shared" si="2"/>
        <v/>
      </c>
    </row>
    <row r="77" spans="1:37" ht="15" customHeight="1">
      <c r="A77" s="1296"/>
      <c r="B77" s="1297"/>
      <c r="C77" s="1297"/>
      <c r="D77" s="1300"/>
      <c r="E77" s="1301"/>
      <c r="F77" s="1301"/>
      <c r="G77" s="1301"/>
      <c r="H77" s="1301"/>
      <c r="I77" s="1301"/>
      <c r="J77" s="1301"/>
      <c r="K77" s="1301"/>
      <c r="L77" s="1301"/>
      <c r="M77" s="1301"/>
      <c r="N77" s="1301"/>
      <c r="O77" s="1307"/>
      <c r="P77" s="1308"/>
      <c r="Q77" s="1308"/>
      <c r="R77" s="1309"/>
      <c r="S77" s="1403"/>
      <c r="T77" s="1404"/>
      <c r="U77" s="1317"/>
      <c r="V77" s="1318"/>
      <c r="AI77" s="151">
        <f>IF('工事業者専用（専任）入力ﾌｫｰﾏｯﾄ'!$B$27="",0,1)</f>
        <v>0</v>
      </c>
      <c r="AJ77" s="151">
        <f>IF('工事業者専用（専任）入力ﾌｫｰﾏｯﾄ'!$G$27="",0,1)</f>
        <v>0</v>
      </c>
      <c r="AK77" s="150" t="str">
        <f t="shared" si="2"/>
        <v/>
      </c>
    </row>
    <row r="78" spans="1:37" ht="24.95" customHeight="1">
      <c r="A78" s="1319">
        <f>共通入力ﾌｫｰﾏｯﾄ!$F$28</f>
        <v>0</v>
      </c>
      <c r="B78" s="1320"/>
      <c r="C78" s="1321"/>
      <c r="D78" s="1302"/>
      <c r="E78" s="1303"/>
      <c r="F78" s="1303"/>
      <c r="G78" s="1303"/>
      <c r="H78" s="1303"/>
      <c r="I78" s="1303"/>
      <c r="J78" s="1303"/>
      <c r="K78" s="1303"/>
      <c r="L78" s="1303"/>
      <c r="M78" s="1303"/>
      <c r="N78" s="1303"/>
      <c r="O78" s="1310"/>
      <c r="P78" s="1311"/>
      <c r="Q78" s="1311"/>
      <c r="R78" s="1312"/>
      <c r="S78" s="1405">
        <f>'工事業者専用（専任）入力ﾌｫｰﾏｯﾄ'!AV27</f>
        <v>0</v>
      </c>
      <c r="T78" s="1406"/>
      <c r="U78" s="1291"/>
      <c r="V78" s="1293"/>
      <c r="AI78" s="151">
        <f>IF('工事業者専用（専任）入力ﾌｫｰﾏｯﾄ'!$B$27="",0,1)</f>
        <v>0</v>
      </c>
      <c r="AJ78" s="151">
        <f>IF('工事業者専用（専任）入力ﾌｫｰﾏｯﾄ'!$G$27="",0,1)</f>
        <v>0</v>
      </c>
      <c r="AK78" s="150" t="str">
        <f t="shared" si="2"/>
        <v/>
      </c>
    </row>
    <row r="79" spans="1:37" ht="20.100000000000001" customHeight="1">
      <c r="A79" s="94"/>
      <c r="B79" s="94"/>
      <c r="C79" s="95"/>
      <c r="D79" s="1407" t="s">
        <v>768</v>
      </c>
      <c r="E79" s="1408"/>
      <c r="F79" s="1408"/>
      <c r="G79" s="1408"/>
      <c r="H79" s="1408"/>
      <c r="I79" s="1408"/>
      <c r="J79" s="1408"/>
      <c r="K79" s="1408"/>
      <c r="L79" s="1408"/>
      <c r="M79" s="1408"/>
      <c r="N79" s="1408"/>
      <c r="O79" s="1279">
        <f>'工事業者専用（専任）入力ﾌｫｰﾏｯﾄ'!AW27</f>
        <v>0</v>
      </c>
      <c r="P79" s="1280"/>
      <c r="Q79" s="1280"/>
      <c r="R79" s="1280"/>
      <c r="S79" s="1280"/>
      <c r="T79" s="1281"/>
      <c r="U79" s="1271" t="str">
        <f>IF(O79="登録解体工事講習の受講有","登録解体工事講習修了証を添付","　")</f>
        <v>　</v>
      </c>
      <c r="V79" s="1272"/>
      <c r="AI79" s="151">
        <f>IF('工事業者専用（専任）入力ﾌｫｰﾏｯﾄ'!$B$27="",0,1)</f>
        <v>0</v>
      </c>
      <c r="AJ79" s="151">
        <f>IF('工事業者専用（専任）入力ﾌｫｰﾏｯﾄ'!$G$27="",0,1)</f>
        <v>0</v>
      </c>
      <c r="AK79" s="150" t="str">
        <f t="shared" si="2"/>
        <v/>
      </c>
    </row>
    <row r="80" spans="1:37" ht="20.100000000000001" customHeight="1">
      <c r="C80" s="96"/>
      <c r="D80" s="1277" t="s">
        <v>966</v>
      </c>
      <c r="E80" s="1278"/>
      <c r="F80" s="1278"/>
      <c r="G80" s="1278"/>
      <c r="H80" s="1278"/>
      <c r="I80" s="1278"/>
      <c r="J80" s="1278"/>
      <c r="K80" s="1278"/>
      <c r="L80" s="1278"/>
      <c r="M80" s="1278"/>
      <c r="N80" s="1278"/>
      <c r="O80" s="1282"/>
      <c r="P80" s="1283"/>
      <c r="Q80" s="1283"/>
      <c r="R80" s="1283"/>
      <c r="S80" s="1283"/>
      <c r="T80" s="1284"/>
      <c r="U80" s="1273"/>
      <c r="V80" s="1274"/>
      <c r="AI80" s="151">
        <f>IF('工事業者専用（専任）入力ﾌｫｰﾏｯﾄ'!$B$27="",0,1)</f>
        <v>0</v>
      </c>
      <c r="AJ80" s="151">
        <f>IF('工事業者専用（専任）入力ﾌｫｰﾏｯﾄ'!$G$27="",0,1)</f>
        <v>0</v>
      </c>
      <c r="AK80" s="150" t="str">
        <f t="shared" si="2"/>
        <v/>
      </c>
    </row>
    <row r="81" spans="1:37" ht="15" customHeight="1">
      <c r="D81" s="1409" t="s">
        <v>769</v>
      </c>
      <c r="E81" s="1410"/>
      <c r="F81" s="1410"/>
      <c r="G81" s="1410"/>
      <c r="H81" s="1410"/>
      <c r="I81" s="1410"/>
      <c r="J81" s="1410"/>
      <c r="K81" s="1410"/>
      <c r="L81" s="1410"/>
      <c r="M81" s="1410"/>
      <c r="N81" s="1411"/>
      <c r="O81" s="1282"/>
      <c r="P81" s="1283"/>
      <c r="Q81" s="1283"/>
      <c r="R81" s="1283"/>
      <c r="S81" s="1283"/>
      <c r="T81" s="1284"/>
      <c r="U81" s="1273"/>
      <c r="V81" s="1274"/>
      <c r="AI81" s="151">
        <f>IF('工事業者専用（専任）入力ﾌｫｰﾏｯﾄ'!$B$27="",0,1)</f>
        <v>0</v>
      </c>
      <c r="AJ81" s="151">
        <f>IF('工事業者専用（専任）入力ﾌｫｰﾏｯﾄ'!$G$27="",0,1)</f>
        <v>0</v>
      </c>
      <c r="AK81" s="150" t="str">
        <f t="shared" si="2"/>
        <v/>
      </c>
    </row>
    <row r="82" spans="1:37" ht="15" customHeight="1">
      <c r="D82" s="1412"/>
      <c r="E82" s="1413"/>
      <c r="F82" s="1413"/>
      <c r="G82" s="1413"/>
      <c r="H82" s="1413"/>
      <c r="I82" s="1413"/>
      <c r="J82" s="1413"/>
      <c r="K82" s="1413"/>
      <c r="L82" s="1413"/>
      <c r="M82" s="1413"/>
      <c r="N82" s="1414"/>
      <c r="O82" s="1285"/>
      <c r="P82" s="1286"/>
      <c r="Q82" s="1286"/>
      <c r="R82" s="1286"/>
      <c r="S82" s="1286"/>
      <c r="T82" s="1287"/>
      <c r="U82" s="1275"/>
      <c r="V82" s="1276"/>
      <c r="AI82" s="151">
        <f>IF('工事業者専用（専任）入力ﾌｫｰﾏｯﾄ'!$B$27="",0,1)</f>
        <v>0</v>
      </c>
      <c r="AJ82" s="151">
        <f>IF('工事業者専用（専任）入力ﾌｫｰﾏｯﾄ'!$G$27="",0,1)</f>
        <v>0</v>
      </c>
      <c r="AK82" s="150" t="str">
        <f t="shared" si="2"/>
        <v/>
      </c>
    </row>
    <row r="83" spans="1:37" s="57" customFormat="1" ht="15" customHeight="1">
      <c r="A83" s="492" t="s">
        <v>1128</v>
      </c>
      <c r="B83" s="494" t="s">
        <v>1122</v>
      </c>
      <c r="C83" s="494"/>
      <c r="D83" s="494"/>
      <c r="E83" s="494"/>
      <c r="F83" s="494"/>
      <c r="G83" s="494"/>
      <c r="H83" s="494"/>
      <c r="I83" s="494"/>
      <c r="J83" s="494"/>
      <c r="K83" s="494"/>
      <c r="L83" s="494"/>
      <c r="M83" s="494"/>
      <c r="N83" s="494"/>
      <c r="O83" s="494"/>
      <c r="P83" s="494"/>
      <c r="Q83" s="494"/>
      <c r="R83" s="494"/>
      <c r="S83" s="494"/>
      <c r="T83" s="494"/>
      <c r="U83" s="494"/>
      <c r="V83" s="494"/>
      <c r="W83" s="354"/>
      <c r="X83" s="55" t="s">
        <v>1029</v>
      </c>
      <c r="Y83" s="55"/>
      <c r="AI83" s="151">
        <f>IF('工事業者専用（専任）入力ﾌｫｰﾏｯﾄ'!$B$27="",0,1)</f>
        <v>0</v>
      </c>
      <c r="AJ83" s="151">
        <f>IF('工事業者専用（専任）入力ﾌｫｰﾏｯﾄ'!$G$27="",0,1)</f>
        <v>0</v>
      </c>
      <c r="AK83" s="150" t="str">
        <f t="shared" ref="AK83:AK87" si="3">IF(AI83+AJ83=2,"印刷","")</f>
        <v/>
      </c>
    </row>
    <row r="84" spans="1:37" s="57" customFormat="1" ht="15" customHeight="1">
      <c r="A84" s="55"/>
      <c r="B84" s="494" t="s">
        <v>1124</v>
      </c>
      <c r="C84" s="494"/>
      <c r="D84" s="494"/>
      <c r="E84" s="494"/>
      <c r="F84" s="494"/>
      <c r="G84" s="494"/>
      <c r="H84" s="494"/>
      <c r="I84" s="494"/>
      <c r="J84" s="494"/>
      <c r="K84" s="494"/>
      <c r="L84" s="494"/>
      <c r="M84" s="494"/>
      <c r="N84" s="494"/>
      <c r="O84" s="494"/>
      <c r="P84" s="494"/>
      <c r="Q84" s="494"/>
      <c r="R84" s="494"/>
      <c r="S84" s="494"/>
      <c r="T84" s="494"/>
      <c r="U84" s="494"/>
      <c r="V84" s="494"/>
      <c r="W84" s="354"/>
      <c r="X84" s="55"/>
      <c r="Y84" s="55"/>
      <c r="AI84" s="151">
        <f>IF('工事業者専用（専任）入力ﾌｫｰﾏｯﾄ'!$B$27="",0,1)</f>
        <v>0</v>
      </c>
      <c r="AJ84" s="151">
        <f>IF('工事業者専用（専任）入力ﾌｫｰﾏｯﾄ'!$G$27="",0,1)</f>
        <v>0</v>
      </c>
      <c r="AK84" s="150" t="str">
        <f t="shared" si="3"/>
        <v/>
      </c>
    </row>
    <row r="85" spans="1:37" s="57" customFormat="1" ht="15" customHeight="1">
      <c r="A85" s="493"/>
      <c r="B85" s="495" t="s">
        <v>1123</v>
      </c>
      <c r="C85" s="495"/>
      <c r="D85" s="495"/>
      <c r="E85" s="495"/>
      <c r="F85" s="495"/>
      <c r="G85" s="495"/>
      <c r="H85" s="495"/>
      <c r="I85" s="495"/>
      <c r="J85" s="495"/>
      <c r="K85" s="495"/>
      <c r="L85" s="495"/>
      <c r="M85" s="495"/>
      <c r="N85" s="495"/>
      <c r="O85" s="495"/>
      <c r="P85" s="495"/>
      <c r="Q85" s="495"/>
      <c r="R85" s="495"/>
      <c r="S85" s="495"/>
      <c r="T85" s="495"/>
      <c r="U85" s="495"/>
      <c r="V85" s="495"/>
      <c r="W85" s="354"/>
      <c r="X85" s="354"/>
      <c r="AI85" s="151">
        <f>IF('工事業者専用（専任）入力ﾌｫｰﾏｯﾄ'!$B$27="",0,1)</f>
        <v>0</v>
      </c>
      <c r="AJ85" s="151">
        <f>IF('工事業者専用（専任）入力ﾌｫｰﾏｯﾄ'!$G$27="",0,1)</f>
        <v>0</v>
      </c>
      <c r="AK85" s="150" t="str">
        <f t="shared" si="3"/>
        <v/>
      </c>
    </row>
    <row r="86" spans="1:37" s="57" customFormat="1" ht="15" customHeight="1">
      <c r="A86" s="495"/>
      <c r="B86" s="495" t="s">
        <v>1125</v>
      </c>
      <c r="C86" s="495"/>
      <c r="D86" s="495"/>
      <c r="E86" s="495"/>
      <c r="F86" s="495"/>
      <c r="G86" s="495"/>
      <c r="H86" s="495"/>
      <c r="I86" s="495"/>
      <c r="J86" s="495"/>
      <c r="K86" s="495"/>
      <c r="L86" s="495"/>
      <c r="M86" s="495"/>
      <c r="N86" s="495"/>
      <c r="O86" s="495"/>
      <c r="P86" s="495"/>
      <c r="Q86" s="495"/>
      <c r="R86" s="495"/>
      <c r="S86" s="495"/>
      <c r="T86" s="495"/>
      <c r="U86" s="495"/>
      <c r="V86" s="495"/>
      <c r="W86" s="354"/>
      <c r="X86" s="354"/>
      <c r="AI86" s="151">
        <f>IF('工事業者専用（専任）入力ﾌｫｰﾏｯﾄ'!$B$27="",0,1)</f>
        <v>0</v>
      </c>
      <c r="AJ86" s="151">
        <f>IF('工事業者専用（専任）入力ﾌｫｰﾏｯﾄ'!$G$27="",0,1)</f>
        <v>0</v>
      </c>
      <c r="AK86" s="150" t="str">
        <f t="shared" si="3"/>
        <v/>
      </c>
    </row>
    <row r="87" spans="1:37" s="57" customFormat="1" ht="15" customHeight="1">
      <c r="A87" s="493" t="s">
        <v>1126</v>
      </c>
      <c r="B87" s="493" t="s">
        <v>1127</v>
      </c>
      <c r="C87" s="493"/>
      <c r="D87" s="493"/>
      <c r="E87" s="493"/>
      <c r="F87" s="493"/>
      <c r="G87" s="493"/>
      <c r="H87" s="493"/>
      <c r="I87" s="493"/>
      <c r="J87" s="493"/>
      <c r="K87" s="493"/>
      <c r="L87" s="493"/>
      <c r="M87" s="493"/>
      <c r="N87" s="493"/>
      <c r="O87" s="493"/>
      <c r="P87" s="493"/>
      <c r="Q87" s="493"/>
      <c r="R87" s="493"/>
      <c r="S87" s="493"/>
      <c r="T87" s="493"/>
      <c r="U87" s="493"/>
      <c r="V87" s="493"/>
      <c r="AI87" s="151">
        <f>IF('工事業者専用（専任）入力ﾌｫｰﾏｯﾄ'!$B$27="",0,1)</f>
        <v>0</v>
      </c>
      <c r="AJ87" s="151">
        <f>IF('工事業者専用（専任）入力ﾌｫｰﾏｯﾄ'!$G$27="",0,1)</f>
        <v>0</v>
      </c>
      <c r="AK87" s="150" t="str">
        <f t="shared" si="3"/>
        <v/>
      </c>
    </row>
    <row r="88" spans="1:37" ht="20.100000000000001" customHeight="1">
      <c r="A88" s="1371" t="s">
        <v>703</v>
      </c>
      <c r="B88" s="1371"/>
      <c r="C88" s="1372" t="s">
        <v>719</v>
      </c>
      <c r="D88" s="1373"/>
      <c r="E88" s="1373"/>
      <c r="F88" s="1373"/>
      <c r="G88" s="1373"/>
      <c r="H88" s="1374"/>
      <c r="I88" s="81"/>
      <c r="J88" s="1375" t="s">
        <v>1076</v>
      </c>
      <c r="K88" s="1375"/>
      <c r="L88" s="1375"/>
      <c r="M88" s="1375"/>
      <c r="N88" s="1375"/>
      <c r="O88" s="1375"/>
      <c r="P88" s="1375"/>
      <c r="Q88" s="1375"/>
      <c r="R88" s="1375"/>
      <c r="S88" s="1375"/>
      <c r="T88" s="1397" t="s">
        <v>720</v>
      </c>
      <c r="U88" s="1397"/>
      <c r="V88" s="370" t="str">
        <f>共通入力ﾌｫｰﾏｯﾄ!D1</f>
        <v>令和８年度</v>
      </c>
      <c r="AI88" s="151">
        <f>IF('工事業者専用（専任）入力ﾌｫｰﾏｯﾄ'!$B$28="",0,1)</f>
        <v>0</v>
      </c>
      <c r="AJ88" s="151">
        <f>IF('工事業者専用（専任）入力ﾌｫｰﾏｯﾄ'!$G$28="",0,1)</f>
        <v>0</v>
      </c>
      <c r="AK88" s="150" t="str">
        <f t="shared" si="2"/>
        <v/>
      </c>
    </row>
    <row r="89" spans="1:37" ht="20.100000000000001" customHeight="1">
      <c r="A89" s="1376" t="s">
        <v>947</v>
      </c>
      <c r="B89" s="1376"/>
      <c r="C89" s="1378">
        <f>'工事業者専用（専任）入力ﾌｫｰﾏｯﾄ'!B28</f>
        <v>0</v>
      </c>
      <c r="D89" s="1379"/>
      <c r="E89" s="1379"/>
      <c r="F89" s="1379"/>
      <c r="G89" s="1379"/>
      <c r="H89" s="1380"/>
      <c r="I89" s="81"/>
      <c r="J89" s="1387" t="s">
        <v>722</v>
      </c>
      <c r="K89" s="1388"/>
      <c r="L89" s="1388"/>
      <c r="M89" s="1388"/>
      <c r="N89" s="1388"/>
      <c r="O89" s="1388"/>
      <c r="P89" s="1388"/>
      <c r="Q89" s="1388"/>
      <c r="R89" s="1388"/>
      <c r="S89" s="1389"/>
      <c r="T89" s="1390" t="s">
        <v>723</v>
      </c>
      <c r="U89" s="1390"/>
      <c r="V89" s="1390"/>
      <c r="AI89" s="151">
        <f>IF('工事業者専用（専任）入力ﾌｫｰﾏｯﾄ'!$B$28="",0,1)</f>
        <v>0</v>
      </c>
      <c r="AJ89" s="151">
        <f>IF('工事業者専用（専任）入力ﾌｫｰﾏｯﾄ'!$G$28="",0,1)</f>
        <v>0</v>
      </c>
      <c r="AK89" s="150" t="str">
        <f t="shared" si="2"/>
        <v/>
      </c>
    </row>
    <row r="90" spans="1:37" ht="20.100000000000001" customHeight="1">
      <c r="A90" s="1377"/>
      <c r="B90" s="1377"/>
      <c r="C90" s="1381"/>
      <c r="D90" s="1382"/>
      <c r="E90" s="1382"/>
      <c r="F90" s="1382"/>
      <c r="G90" s="1382"/>
      <c r="H90" s="1383"/>
      <c r="I90" s="83"/>
      <c r="J90" s="1391">
        <f>'工事業者専用（専任）入力ﾌｫｰﾏｯﾄ'!D28</f>
        <v>0</v>
      </c>
      <c r="K90" s="1392"/>
      <c r="L90" s="1395" t="s">
        <v>724</v>
      </c>
      <c r="M90" s="1396"/>
      <c r="N90" s="1396"/>
      <c r="O90" s="1366"/>
      <c r="P90" s="1366"/>
      <c r="Q90" s="1366"/>
      <c r="R90" s="1366"/>
      <c r="S90" s="1367"/>
      <c r="V90" s="628" t="s">
        <v>948</v>
      </c>
      <c r="AI90" s="151">
        <f>IF('工事業者専用（専任）入力ﾌｫｰﾏｯﾄ'!$B$28="",0,1)</f>
        <v>0</v>
      </c>
      <c r="AJ90" s="151">
        <f>IF('工事業者専用（専任）入力ﾌｫｰﾏｯﾄ'!$G$28="",0,1)</f>
        <v>0</v>
      </c>
      <c r="AK90" s="150" t="str">
        <f t="shared" si="2"/>
        <v/>
      </c>
    </row>
    <row r="91" spans="1:37" ht="20.100000000000001" customHeight="1">
      <c r="A91" s="1377"/>
      <c r="B91" s="1377"/>
      <c r="C91" s="1384"/>
      <c r="D91" s="1385"/>
      <c r="E91" s="1385"/>
      <c r="F91" s="1385"/>
      <c r="G91" s="1385"/>
      <c r="H91" s="1386"/>
      <c r="I91" s="83"/>
      <c r="J91" s="1393"/>
      <c r="K91" s="1394"/>
      <c r="L91" s="1368">
        <f>'工事業者専用（専任）入力ﾌｫｰﾏｯﾄ'!E28</f>
        <v>0</v>
      </c>
      <c r="M91" s="1369"/>
      <c r="N91" s="1369"/>
      <c r="O91" s="1369"/>
      <c r="P91" s="1369"/>
      <c r="Q91" s="1369"/>
      <c r="R91" s="1369"/>
      <c r="S91" s="1370"/>
      <c r="T91" s="1258">
        <f>共通入力ﾌｫｰﾏｯﾄ!D12</f>
        <v>0</v>
      </c>
      <c r="U91" s="1259"/>
      <c r="V91" s="1259"/>
      <c r="AI91" s="151">
        <f>IF('工事業者専用（専任）入力ﾌｫｰﾏｯﾄ'!$B$28="",0,1)</f>
        <v>0</v>
      </c>
      <c r="AJ91" s="151">
        <f>IF('工事業者専用（専任）入力ﾌｫｰﾏｯﾄ'!$G$28="",0,1)</f>
        <v>0</v>
      </c>
      <c r="AK91" s="150" t="str">
        <f t="shared" si="2"/>
        <v/>
      </c>
    </row>
    <row r="92" spans="1:37" ht="18" customHeight="1">
      <c r="A92" s="85"/>
      <c r="B92" s="85"/>
      <c r="C92" s="86"/>
      <c r="D92" s="86"/>
      <c r="E92" s="86"/>
      <c r="F92" s="86"/>
      <c r="G92" s="86"/>
      <c r="H92" s="86"/>
      <c r="I92" s="86"/>
      <c r="J92" s="86"/>
      <c r="K92" s="86"/>
      <c r="L92" s="86"/>
      <c r="M92" s="86"/>
      <c r="AI92" s="151">
        <f>IF('工事業者専用（専任）入力ﾌｫｰﾏｯﾄ'!$B$28="",0,1)</f>
        <v>0</v>
      </c>
      <c r="AJ92" s="151">
        <f>IF('工事業者専用（専任）入力ﾌｫｰﾏｯﾄ'!$G$28="",0,1)</f>
        <v>0</v>
      </c>
      <c r="AK92" s="150" t="str">
        <f t="shared" si="2"/>
        <v/>
      </c>
    </row>
    <row r="93" spans="1:37" s="53" customFormat="1" ht="17.100000000000001" customHeight="1">
      <c r="A93" s="488" t="s">
        <v>1110</v>
      </c>
      <c r="B93" s="481" t="s">
        <v>1103</v>
      </c>
      <c r="D93" s="481"/>
      <c r="E93" s="481"/>
      <c r="F93" s="481"/>
      <c r="G93" s="481"/>
      <c r="H93" s="481"/>
      <c r="I93" s="481"/>
      <c r="J93" s="481"/>
      <c r="K93" s="481"/>
      <c r="L93" s="481"/>
      <c r="M93" s="481"/>
      <c r="N93" s="481"/>
      <c r="O93" s="481"/>
      <c r="P93" s="481"/>
      <c r="Q93" s="481"/>
      <c r="R93" s="481"/>
      <c r="S93" s="481"/>
      <c r="T93" s="482"/>
      <c r="U93" s="482"/>
      <c r="V93" s="482"/>
      <c r="AI93" s="151">
        <f>IF('工事業者専用（専任）入力ﾌｫｰﾏｯﾄ'!$B$28="",0,1)</f>
        <v>0</v>
      </c>
      <c r="AJ93" s="151">
        <f>IF('工事業者専用（専任）入力ﾌｫｰﾏｯﾄ'!$G$28="",0,1)</f>
        <v>0</v>
      </c>
      <c r="AK93" s="150" t="str">
        <f t="shared" si="2"/>
        <v/>
      </c>
    </row>
    <row r="94" spans="1:37" s="53" customFormat="1" ht="17.100000000000001" customHeight="1">
      <c r="A94" s="488" t="s">
        <v>1111</v>
      </c>
      <c r="B94" s="481" t="s">
        <v>1105</v>
      </c>
      <c r="D94" s="481"/>
      <c r="E94" s="481"/>
      <c r="F94" s="481"/>
      <c r="G94" s="481"/>
      <c r="H94" s="481"/>
      <c r="I94" s="481"/>
      <c r="J94" s="481"/>
      <c r="K94" s="481"/>
      <c r="L94" s="481"/>
      <c r="M94" s="481"/>
      <c r="N94" s="481"/>
      <c r="O94" s="481"/>
      <c r="P94" s="481"/>
      <c r="Q94" s="481"/>
      <c r="R94" s="481"/>
      <c r="S94" s="481"/>
      <c r="T94" s="481"/>
      <c r="U94" s="481"/>
      <c r="V94" s="482"/>
      <c r="AI94" s="151">
        <f>IF('工事業者専用（専任）入力ﾌｫｰﾏｯﾄ'!$B$28="",0,1)</f>
        <v>0</v>
      </c>
      <c r="AJ94" s="151">
        <f>IF('工事業者専用（専任）入力ﾌｫｰﾏｯﾄ'!$G$28="",0,1)</f>
        <v>0</v>
      </c>
      <c r="AK94" s="150" t="str">
        <f t="shared" si="2"/>
        <v/>
      </c>
    </row>
    <row r="95" spans="1:37" s="53" customFormat="1" ht="17.100000000000001" customHeight="1">
      <c r="A95" s="488" t="s">
        <v>1112</v>
      </c>
      <c r="B95" s="54" t="s">
        <v>1104</v>
      </c>
      <c r="D95" s="54"/>
      <c r="E95" s="54"/>
      <c r="F95" s="54"/>
      <c r="G95" s="54"/>
      <c r="H95" s="54"/>
      <c r="I95" s="54"/>
      <c r="J95" s="54"/>
      <c r="K95" s="54"/>
      <c r="L95" s="54"/>
      <c r="M95" s="54"/>
      <c r="N95" s="54"/>
      <c r="O95" s="54"/>
      <c r="P95" s="54"/>
      <c r="Q95" s="54"/>
      <c r="R95" s="54"/>
      <c r="S95" s="54"/>
      <c r="T95" s="498"/>
      <c r="U95" s="498"/>
      <c r="V95" s="498"/>
      <c r="AI95" s="151">
        <f>IF('工事業者専用（専任）入力ﾌｫｰﾏｯﾄ'!$B$28="",0,1)</f>
        <v>0</v>
      </c>
      <c r="AJ95" s="151">
        <f>IF('工事業者専用（専任）入力ﾌｫｰﾏｯﾄ'!$G$28="",0,1)</f>
        <v>0</v>
      </c>
      <c r="AK95" s="150" t="str">
        <f t="shared" si="2"/>
        <v/>
      </c>
    </row>
    <row r="96" spans="1:37" s="53" customFormat="1" ht="17.100000000000001" customHeight="1">
      <c r="A96" s="489"/>
      <c r="B96" s="54" t="s">
        <v>1106</v>
      </c>
      <c r="D96" s="54"/>
      <c r="E96" s="54"/>
      <c r="F96" s="54"/>
      <c r="G96" s="54"/>
      <c r="H96" s="54"/>
      <c r="I96" s="54"/>
      <c r="J96" s="54"/>
      <c r="K96" s="54"/>
      <c r="L96" s="54"/>
      <c r="M96" s="54"/>
      <c r="N96" s="54"/>
      <c r="O96" s="54"/>
      <c r="P96" s="54"/>
      <c r="Q96" s="54"/>
      <c r="R96" s="54"/>
      <c r="S96" s="54"/>
      <c r="T96" s="498"/>
      <c r="U96" s="498"/>
      <c r="V96" s="498"/>
      <c r="AI96" s="151">
        <f>IF('工事業者専用（専任）入力ﾌｫｰﾏｯﾄ'!$B$28="",0,1)</f>
        <v>0</v>
      </c>
      <c r="AJ96" s="151">
        <f>IF('工事業者専用（専任）入力ﾌｫｰﾏｯﾄ'!$G$28="",0,1)</f>
        <v>0</v>
      </c>
      <c r="AK96" s="150" t="str">
        <f t="shared" si="2"/>
        <v/>
      </c>
    </row>
    <row r="97" spans="1:37" s="53" customFormat="1" ht="17.100000000000001" customHeight="1">
      <c r="A97" s="488" t="s">
        <v>1113</v>
      </c>
      <c r="B97" s="481" t="s">
        <v>1107</v>
      </c>
      <c r="D97" s="481"/>
      <c r="E97" s="481"/>
      <c r="F97" s="481"/>
      <c r="G97" s="481"/>
      <c r="H97" s="481"/>
      <c r="I97" s="481"/>
      <c r="J97" s="481"/>
      <c r="K97" s="481"/>
      <c r="L97" s="481"/>
      <c r="M97" s="481"/>
      <c r="N97" s="481"/>
      <c r="O97" s="481"/>
      <c r="P97" s="481"/>
      <c r="Q97" s="481"/>
      <c r="R97" s="481"/>
      <c r="S97" s="481"/>
      <c r="T97" s="482"/>
      <c r="U97" s="482"/>
      <c r="V97" s="482"/>
      <c r="AI97" s="151">
        <f>IF('工事業者専用（専任）入力ﾌｫｰﾏｯﾄ'!$B$28="",0,1)</f>
        <v>0</v>
      </c>
      <c r="AJ97" s="151">
        <f>IF('工事業者専用（専任）入力ﾌｫｰﾏｯﾄ'!$G$28="",0,1)</f>
        <v>0</v>
      </c>
      <c r="AK97" s="150" t="str">
        <f t="shared" si="2"/>
        <v/>
      </c>
    </row>
    <row r="98" spans="1:37" s="87" customFormat="1" ht="17.100000000000001" customHeight="1">
      <c r="A98" s="490"/>
      <c r="B98" s="486" t="s">
        <v>1108</v>
      </c>
      <c r="D98" s="480"/>
      <c r="E98" s="480"/>
      <c r="F98" s="480"/>
      <c r="G98" s="480"/>
      <c r="H98" s="480"/>
      <c r="I98" s="480"/>
      <c r="J98" s="480"/>
      <c r="K98" s="480"/>
      <c r="L98" s="480"/>
      <c r="M98" s="480"/>
      <c r="O98" s="480"/>
      <c r="P98" s="480"/>
      <c r="Q98" s="480"/>
      <c r="R98" s="480"/>
      <c r="S98" s="480"/>
      <c r="T98" s="480"/>
      <c r="U98" s="480"/>
      <c r="V98" s="480"/>
      <c r="AI98" s="151">
        <f>IF('工事業者専用（専任）入力ﾌｫｰﾏｯﾄ'!$B$28="",0,1)</f>
        <v>0</v>
      </c>
      <c r="AJ98" s="151">
        <f>IF('工事業者専用（専任）入力ﾌｫｰﾏｯﾄ'!$G$28="",0,1)</f>
        <v>0</v>
      </c>
      <c r="AK98" s="150" t="str">
        <f t="shared" si="2"/>
        <v/>
      </c>
    </row>
    <row r="99" spans="1:37" s="53" customFormat="1" ht="17.100000000000001" customHeight="1">
      <c r="A99" s="488" t="s">
        <v>1114</v>
      </c>
      <c r="B99" s="486" t="s">
        <v>1109</v>
      </c>
      <c r="D99" s="481"/>
      <c r="E99" s="481"/>
      <c r="F99" s="481"/>
      <c r="G99" s="481"/>
      <c r="H99" s="481"/>
      <c r="I99" s="481"/>
      <c r="J99" s="481"/>
      <c r="K99" s="481"/>
      <c r="L99" s="481"/>
      <c r="M99" s="481"/>
      <c r="N99" s="481"/>
      <c r="O99" s="481"/>
      <c r="P99" s="481"/>
      <c r="Q99" s="481"/>
      <c r="R99" s="481"/>
      <c r="S99" s="481"/>
      <c r="T99" s="482"/>
      <c r="U99" s="482"/>
      <c r="V99" s="482"/>
      <c r="AI99" s="151">
        <f>IF('工事業者専用（専任）入力ﾌｫｰﾏｯﾄ'!$B$28="",0,1)</f>
        <v>0</v>
      </c>
      <c r="AJ99" s="151">
        <f>IF('工事業者専用（専任）入力ﾌｫｰﾏｯﾄ'!$G$28="",0,1)</f>
        <v>0</v>
      </c>
      <c r="AK99" s="150" t="str">
        <f t="shared" si="2"/>
        <v/>
      </c>
    </row>
    <row r="100" spans="1:37" s="53" customFormat="1" ht="17.100000000000001" customHeight="1">
      <c r="A100" s="488" t="s">
        <v>1115</v>
      </c>
      <c r="B100" s="483"/>
      <c r="C100" s="481" t="s">
        <v>642</v>
      </c>
      <c r="E100" s="481"/>
      <c r="F100" s="481"/>
      <c r="G100" s="481"/>
      <c r="H100" s="481"/>
      <c r="I100" s="481"/>
      <c r="J100" s="481"/>
      <c r="K100" s="481"/>
      <c r="L100" s="481"/>
      <c r="M100" s="481"/>
      <c r="N100" s="481"/>
      <c r="O100" s="481"/>
      <c r="P100" s="481"/>
      <c r="Q100" s="481"/>
      <c r="R100" s="481"/>
      <c r="S100" s="481"/>
      <c r="T100" s="482"/>
      <c r="U100" s="482"/>
      <c r="V100" s="482"/>
      <c r="AI100" s="151">
        <f>IF('工事業者専用（専任）入力ﾌｫｰﾏｯﾄ'!$B$28="",0,1)</f>
        <v>0</v>
      </c>
      <c r="AJ100" s="151">
        <f>IF('工事業者専用（専任）入力ﾌｫｰﾏｯﾄ'!$G$28="",0,1)</f>
        <v>0</v>
      </c>
      <c r="AK100" s="150" t="str">
        <f t="shared" si="2"/>
        <v/>
      </c>
    </row>
    <row r="101" spans="1:37" s="53" customFormat="1" ht="17.100000000000001" customHeight="1">
      <c r="A101" s="491" t="s">
        <v>1116</v>
      </c>
      <c r="B101" s="485"/>
      <c r="C101" s="484" t="s">
        <v>964</v>
      </c>
      <c r="E101" s="484"/>
      <c r="F101" s="484"/>
      <c r="G101" s="484"/>
      <c r="H101" s="484"/>
      <c r="I101" s="484"/>
      <c r="J101" s="484"/>
      <c r="K101" s="484"/>
      <c r="L101" s="484"/>
      <c r="M101" s="484"/>
      <c r="N101" s="484"/>
      <c r="O101" s="484"/>
      <c r="P101" s="484"/>
      <c r="Q101" s="484"/>
      <c r="R101" s="484"/>
      <c r="S101" s="481"/>
      <c r="T101" s="482"/>
      <c r="U101" s="482"/>
      <c r="V101" s="482"/>
      <c r="AI101" s="151">
        <f>IF('工事業者専用（専任）入力ﾌｫｰﾏｯﾄ'!$B$28="",0,1)</f>
        <v>0</v>
      </c>
      <c r="AJ101" s="151">
        <f>IF('工事業者専用（専任）入力ﾌｫｰﾏｯﾄ'!$G$28="",0,1)</f>
        <v>0</v>
      </c>
      <c r="AK101" s="150" t="str">
        <f t="shared" si="2"/>
        <v/>
      </c>
    </row>
    <row r="102" spans="1:37" ht="30" customHeight="1">
      <c r="A102" s="1294" t="s">
        <v>726</v>
      </c>
      <c r="B102" s="1295"/>
      <c r="C102" s="1348"/>
      <c r="D102" s="1349" t="s">
        <v>727</v>
      </c>
      <c r="E102" s="1350"/>
      <c r="F102" s="1350"/>
      <c r="G102" s="1350"/>
      <c r="H102" s="1350"/>
      <c r="I102" s="1350"/>
      <c r="J102" s="1350"/>
      <c r="K102" s="1350"/>
      <c r="L102" s="1350"/>
      <c r="M102" s="1351"/>
      <c r="N102" s="1298" t="s">
        <v>728</v>
      </c>
      <c r="O102" s="1299"/>
      <c r="P102" s="1299"/>
      <c r="Q102" s="1299"/>
      <c r="R102" s="1355"/>
      <c r="S102" s="1357" t="s">
        <v>702</v>
      </c>
      <c r="T102" s="1358"/>
      <c r="U102" s="1358"/>
      <c r="V102" s="1359"/>
      <c r="AI102" s="151">
        <f>IF('工事業者専用（専任）入力ﾌｫｰﾏｯﾄ'!$B$28="",0,1)</f>
        <v>0</v>
      </c>
      <c r="AJ102" s="151">
        <f>IF('工事業者専用（専任）入力ﾌｫｰﾏｯﾄ'!$G$28="",0,1)</f>
        <v>0</v>
      </c>
      <c r="AK102" s="150" t="str">
        <f t="shared" si="2"/>
        <v/>
      </c>
    </row>
    <row r="103" spans="1:37" ht="30" customHeight="1">
      <c r="A103" s="1319">
        <f>共通入力ﾌｫｰﾏｯﾄ!$F$27</f>
        <v>0</v>
      </c>
      <c r="B103" s="1320"/>
      <c r="C103" s="1321"/>
      <c r="D103" s="1352"/>
      <c r="E103" s="1353"/>
      <c r="F103" s="1353"/>
      <c r="G103" s="1353"/>
      <c r="H103" s="1353"/>
      <c r="I103" s="1353"/>
      <c r="J103" s="1353"/>
      <c r="K103" s="1353"/>
      <c r="L103" s="1353"/>
      <c r="M103" s="1354"/>
      <c r="N103" s="1302"/>
      <c r="O103" s="1303"/>
      <c r="P103" s="1303"/>
      <c r="Q103" s="1303"/>
      <c r="R103" s="1356"/>
      <c r="S103" s="1360"/>
      <c r="T103" s="1361"/>
      <c r="U103" s="1361"/>
      <c r="V103" s="1362"/>
      <c r="AI103" s="151">
        <f>IF('工事業者専用（専任）入力ﾌｫｰﾏｯﾄ'!$B$28="",0,1)</f>
        <v>0</v>
      </c>
      <c r="AJ103" s="151">
        <f>IF('工事業者専用（専任）入力ﾌｫｰﾏｯﾄ'!$G$28="",0,1)</f>
        <v>0</v>
      </c>
      <c r="AK103" s="150" t="str">
        <f t="shared" si="2"/>
        <v/>
      </c>
    </row>
    <row r="104" spans="1:37" ht="20.100000000000001" customHeight="1">
      <c r="A104" s="1363" t="s">
        <v>729</v>
      </c>
      <c r="B104" s="1364"/>
      <c r="C104" s="1365"/>
      <c r="D104" s="1334" t="s">
        <v>730</v>
      </c>
      <c r="E104" s="1334" t="s">
        <v>731</v>
      </c>
      <c r="F104" s="1334" t="s">
        <v>732</v>
      </c>
      <c r="G104" s="1334" t="s">
        <v>733</v>
      </c>
      <c r="H104" s="1334" t="s">
        <v>734</v>
      </c>
      <c r="I104" s="1334" t="s">
        <v>735</v>
      </c>
      <c r="J104" s="1334" t="s">
        <v>736</v>
      </c>
      <c r="K104" s="1334" t="s">
        <v>737</v>
      </c>
      <c r="L104" s="1334" t="s">
        <v>738</v>
      </c>
      <c r="M104" s="88" t="s">
        <v>739</v>
      </c>
      <c r="N104" s="1328">
        <f>'工事業者専用（専任）入力ﾌｫｰﾏｯﾄ'!G28</f>
        <v>0</v>
      </c>
      <c r="O104" s="1329"/>
      <c r="P104" s="1329"/>
      <c r="Q104" s="1329"/>
      <c r="R104" s="1330"/>
      <c r="S104" s="1288" t="str">
        <f>IF('工事業者専用（専任）入力ﾌｫｰﾏｯﾄ'!G28="","",IF(N104='※資格一覧（閲覧のみ）'!$F$38,"実務経験調書を添付","資格証を添付"))</f>
        <v/>
      </c>
      <c r="T104" s="1289"/>
      <c r="U104" s="1289"/>
      <c r="V104" s="1290"/>
      <c r="AI104" s="151">
        <f>IF('工事業者専用（専任）入力ﾌｫｰﾏｯﾄ'!$B$28="",0,1)</f>
        <v>0</v>
      </c>
      <c r="AJ104" s="151">
        <f>IF('工事業者専用（専任）入力ﾌｫｰﾏｯﾄ'!$G$28="",0,1)</f>
        <v>0</v>
      </c>
      <c r="AK104" s="150" t="str">
        <f t="shared" si="2"/>
        <v/>
      </c>
    </row>
    <row r="105" spans="1:37" ht="20.100000000000001" customHeight="1">
      <c r="A105" s="1266" t="str">
        <f>'工事業者専用（専任）入力ﾌｫｰﾏｯﾄ'!M28</f>
        <v>平成　年　月　日</v>
      </c>
      <c r="B105" s="1267"/>
      <c r="C105" s="1268"/>
      <c r="D105" s="1335"/>
      <c r="E105" s="1335"/>
      <c r="F105" s="1335"/>
      <c r="G105" s="1335"/>
      <c r="H105" s="1335"/>
      <c r="I105" s="1335"/>
      <c r="J105" s="1335"/>
      <c r="K105" s="1335"/>
      <c r="L105" s="1335"/>
      <c r="M105" s="89" t="s">
        <v>740</v>
      </c>
      <c r="N105" s="1331"/>
      <c r="O105" s="1332"/>
      <c r="P105" s="1332"/>
      <c r="Q105" s="1332"/>
      <c r="R105" s="1333"/>
      <c r="S105" s="1291"/>
      <c r="T105" s="1292"/>
      <c r="U105" s="1292"/>
      <c r="V105" s="1293"/>
      <c r="AI105" s="151">
        <f>IF('工事業者専用（専任）入力ﾌｫｰﾏｯﾄ'!$B$28="",0,1)</f>
        <v>0</v>
      </c>
      <c r="AJ105" s="151">
        <f>IF('工事業者専用（専任）入力ﾌｫｰﾏｯﾄ'!$G$28="",0,1)</f>
        <v>0</v>
      </c>
      <c r="AK105" s="150" t="str">
        <f t="shared" si="2"/>
        <v/>
      </c>
    </row>
    <row r="106" spans="1:37" ht="20.100000000000001" customHeight="1">
      <c r="A106" s="1398" t="s">
        <v>741</v>
      </c>
      <c r="B106" s="1399"/>
      <c r="C106" s="1400"/>
      <c r="D106" s="1324">
        <f>'工事業者専用（専任）入力ﾌｫｰﾏｯﾄ'!Q28</f>
        <v>0</v>
      </c>
      <c r="E106" s="1324">
        <f>'工事業者専用（専任）入力ﾌｫｰﾏｯﾄ'!R28</f>
        <v>0</v>
      </c>
      <c r="F106" s="1324">
        <f>'工事業者専用（専任）入力ﾌｫｰﾏｯﾄ'!S28</f>
        <v>0</v>
      </c>
      <c r="G106" s="1324">
        <f>'工事業者専用（専任）入力ﾌｫｰﾏｯﾄ'!T28</f>
        <v>0</v>
      </c>
      <c r="H106" s="1324">
        <f>'工事業者専用（専任）入力ﾌｫｰﾏｯﾄ'!U28</f>
        <v>0</v>
      </c>
      <c r="I106" s="1324">
        <f>'工事業者専用（専任）入力ﾌｫｰﾏｯﾄ'!V28</f>
        <v>0</v>
      </c>
      <c r="J106" s="1324">
        <f>'工事業者専用（専任）入力ﾌｫｰﾏｯﾄ'!W28</f>
        <v>0</v>
      </c>
      <c r="K106" s="1324">
        <f>'工事業者専用（専任）入力ﾌｫｰﾏｯﾄ'!X28</f>
        <v>0</v>
      </c>
      <c r="L106" s="1324">
        <f>'工事業者専用（専任）入力ﾌｫｰﾏｯﾄ'!Y28</f>
        <v>0</v>
      </c>
      <c r="M106" s="1324">
        <f>'工事業者専用（専任）入力ﾌｫｰﾏｯﾄ'!Z28</f>
        <v>0</v>
      </c>
      <c r="N106" s="1328">
        <f>'工事業者専用（専任）入力ﾌｫｰﾏｯﾄ'!H28</f>
        <v>0</v>
      </c>
      <c r="O106" s="1329"/>
      <c r="P106" s="1329"/>
      <c r="Q106" s="1329"/>
      <c r="R106" s="1330"/>
      <c r="S106" s="1288" t="str">
        <f>IF('工事業者専用（専任）入力ﾌｫｰﾏｯﾄ'!H28="","",IF(N106='※資格一覧（閲覧のみ）'!$F$38,"実務経験調書を添付","資格証を添付"))</f>
        <v/>
      </c>
      <c r="T106" s="1289"/>
      <c r="U106" s="1289"/>
      <c r="V106" s="1290"/>
      <c r="AI106" s="151">
        <f>IF('工事業者専用（専任）入力ﾌｫｰﾏｯﾄ'!$B$28="",0,1)</f>
        <v>0</v>
      </c>
      <c r="AJ106" s="151">
        <f>IF('工事業者専用（専任）入力ﾌｫｰﾏｯﾄ'!$G$28="",0,1)</f>
        <v>0</v>
      </c>
      <c r="AK106" s="150" t="str">
        <f t="shared" si="2"/>
        <v/>
      </c>
    </row>
    <row r="107" spans="1:37" ht="20.100000000000001" customHeight="1">
      <c r="A107" s="1343" t="s">
        <v>742</v>
      </c>
      <c r="B107" s="1344"/>
      <c r="C107" s="90">
        <f>'工事業者専用（専任）入力ﾌｫｰﾏｯﾄ'!N28</f>
        <v>0</v>
      </c>
      <c r="D107" s="1340"/>
      <c r="E107" s="1340"/>
      <c r="F107" s="1340"/>
      <c r="G107" s="1340"/>
      <c r="H107" s="1340"/>
      <c r="I107" s="1340"/>
      <c r="J107" s="1340"/>
      <c r="K107" s="1340"/>
      <c r="L107" s="1340"/>
      <c r="M107" s="1340"/>
      <c r="N107" s="1331"/>
      <c r="O107" s="1332"/>
      <c r="P107" s="1332"/>
      <c r="Q107" s="1332"/>
      <c r="R107" s="1333"/>
      <c r="S107" s="1291"/>
      <c r="T107" s="1292"/>
      <c r="U107" s="1292"/>
      <c r="V107" s="1293"/>
      <c r="Z107" s="97"/>
      <c r="AI107" s="151">
        <f>IF('工事業者専用（専任）入力ﾌｫｰﾏｯﾄ'!$B$28="",0,1)</f>
        <v>0</v>
      </c>
      <c r="AJ107" s="151">
        <f>IF('工事業者専用（専任）入力ﾌｫｰﾏｯﾄ'!$G$28="",0,1)</f>
        <v>0</v>
      </c>
      <c r="AK107" s="150" t="str">
        <f t="shared" si="2"/>
        <v/>
      </c>
    </row>
    <row r="108" spans="1:37" ht="20.100000000000001" customHeight="1">
      <c r="A108" s="1341" t="s">
        <v>743</v>
      </c>
      <c r="B108" s="1342"/>
      <c r="C108" s="91">
        <f>'工事業者専用（専任）入力ﾌｫｰﾏｯﾄ'!O28</f>
        <v>0</v>
      </c>
      <c r="D108" s="1334" t="s">
        <v>744</v>
      </c>
      <c r="E108" s="1334" t="s">
        <v>745</v>
      </c>
      <c r="F108" s="1334" t="s">
        <v>746</v>
      </c>
      <c r="G108" s="1334" t="s">
        <v>747</v>
      </c>
      <c r="H108" s="1334" t="s">
        <v>748</v>
      </c>
      <c r="I108" s="1334" t="s">
        <v>749</v>
      </c>
      <c r="J108" s="1334" t="s">
        <v>750</v>
      </c>
      <c r="K108" s="1334" t="s">
        <v>751</v>
      </c>
      <c r="L108" s="1334" t="s">
        <v>752</v>
      </c>
      <c r="M108" s="1334" t="s">
        <v>753</v>
      </c>
      <c r="N108" s="1328">
        <f>'工事業者専用（専任）入力ﾌｫｰﾏｯﾄ'!I28</f>
        <v>0</v>
      </c>
      <c r="O108" s="1329"/>
      <c r="P108" s="1329"/>
      <c r="Q108" s="1329"/>
      <c r="R108" s="1330"/>
      <c r="S108" s="1288" t="str">
        <f>IF('工事業者専用（専任）入力ﾌｫｰﾏｯﾄ'!I28="","",IF(N108='※資格一覧（閲覧のみ）'!$F$38,"実務経験調書を添付","資格証を添付"))</f>
        <v/>
      </c>
      <c r="T108" s="1289"/>
      <c r="U108" s="1289"/>
      <c r="V108" s="1290"/>
      <c r="AI108" s="151">
        <f>IF('工事業者専用（専任）入力ﾌｫｰﾏｯﾄ'!$B$28="",0,1)</f>
        <v>0</v>
      </c>
      <c r="AJ108" s="151">
        <f>IF('工事業者専用（専任）入力ﾌｫｰﾏｯﾄ'!$G$28="",0,1)</f>
        <v>0</v>
      </c>
      <c r="AK108" s="150" t="str">
        <f t="shared" si="2"/>
        <v/>
      </c>
    </row>
    <row r="109" spans="1:37" ht="20.100000000000001" customHeight="1">
      <c r="A109" s="1338" t="s">
        <v>754</v>
      </c>
      <c r="B109" s="1339"/>
      <c r="C109" s="92">
        <f>'工事業者専用（専任）入力ﾌｫｰﾏｯﾄ'!P28</f>
        <v>0</v>
      </c>
      <c r="D109" s="1335"/>
      <c r="E109" s="1335"/>
      <c r="F109" s="1335"/>
      <c r="G109" s="1335"/>
      <c r="H109" s="1335"/>
      <c r="I109" s="1335"/>
      <c r="J109" s="1335"/>
      <c r="K109" s="1335"/>
      <c r="L109" s="1335"/>
      <c r="M109" s="1335"/>
      <c r="N109" s="1331"/>
      <c r="O109" s="1332"/>
      <c r="P109" s="1332"/>
      <c r="Q109" s="1332"/>
      <c r="R109" s="1333"/>
      <c r="S109" s="1291"/>
      <c r="T109" s="1292"/>
      <c r="U109" s="1292"/>
      <c r="V109" s="1293"/>
      <c r="AI109" s="151">
        <f>IF('工事業者専用（専任）入力ﾌｫｰﾏｯﾄ'!$B$28="",0,1)</f>
        <v>0</v>
      </c>
      <c r="AJ109" s="151">
        <f>IF('工事業者専用（専任）入力ﾌｫｰﾏｯﾄ'!$G$28="",0,1)</f>
        <v>0</v>
      </c>
      <c r="AK109" s="150" t="str">
        <f t="shared" si="2"/>
        <v/>
      </c>
    </row>
    <row r="110" spans="1:37" ht="20.100000000000001" customHeight="1">
      <c r="D110" s="1324">
        <f>'工事業者専用（専任）入力ﾌｫｰﾏｯﾄ'!AA28</f>
        <v>0</v>
      </c>
      <c r="E110" s="1324">
        <f>'工事業者専用（専任）入力ﾌｫｰﾏｯﾄ'!AB28</f>
        <v>0</v>
      </c>
      <c r="F110" s="1324">
        <f>'工事業者専用（専任）入力ﾌｫｰﾏｯﾄ'!AC28</f>
        <v>0</v>
      </c>
      <c r="G110" s="1324">
        <f>'工事業者専用（専任）入力ﾌｫｰﾏｯﾄ'!AD28</f>
        <v>0</v>
      </c>
      <c r="H110" s="1324">
        <f>'工事業者専用（専任）入力ﾌｫｰﾏｯﾄ'!AE28</f>
        <v>0</v>
      </c>
      <c r="I110" s="1324">
        <f>'工事業者専用（専任）入力ﾌｫｰﾏｯﾄ'!AF28</f>
        <v>0</v>
      </c>
      <c r="J110" s="1324">
        <f>'工事業者専用（専任）入力ﾌｫｰﾏｯﾄ'!AG28</f>
        <v>0</v>
      </c>
      <c r="K110" s="1324">
        <f>'工事業者専用（専任）入力ﾌｫｰﾏｯﾄ'!AH28</f>
        <v>0</v>
      </c>
      <c r="L110" s="1324">
        <f>'工事業者専用（専任）入力ﾌｫｰﾏｯﾄ'!AI28</f>
        <v>0</v>
      </c>
      <c r="M110" s="1324">
        <f>'工事業者専用（専任）入力ﾌｫｰﾏｯﾄ'!AJ28</f>
        <v>0</v>
      </c>
      <c r="N110" s="1328">
        <f>'工事業者専用（専任）入力ﾌｫｰﾏｯﾄ'!J28</f>
        <v>0</v>
      </c>
      <c r="O110" s="1329"/>
      <c r="P110" s="1329"/>
      <c r="Q110" s="1329"/>
      <c r="R110" s="1330"/>
      <c r="S110" s="1288" t="str">
        <f>IF('工事業者専用（専任）入力ﾌｫｰﾏｯﾄ'!J28="","",IF(N110='※資格一覧（閲覧のみ）'!$F$38,"実務経験調書を添付","資格証を添付"))</f>
        <v/>
      </c>
      <c r="T110" s="1289"/>
      <c r="U110" s="1289"/>
      <c r="V110" s="1290"/>
      <c r="AI110" s="151">
        <f>IF('工事業者専用（専任）入力ﾌｫｰﾏｯﾄ'!$B$28="",0,1)</f>
        <v>0</v>
      </c>
      <c r="AJ110" s="151">
        <f>IF('工事業者専用（専任）入力ﾌｫｰﾏｯﾄ'!$G$28="",0,1)</f>
        <v>0</v>
      </c>
      <c r="AK110" s="150" t="str">
        <f t="shared" si="2"/>
        <v/>
      </c>
    </row>
    <row r="111" spans="1:37" ht="20.100000000000001" customHeight="1">
      <c r="D111" s="1340"/>
      <c r="E111" s="1340"/>
      <c r="F111" s="1340"/>
      <c r="G111" s="1340"/>
      <c r="H111" s="1340"/>
      <c r="I111" s="1340"/>
      <c r="J111" s="1340"/>
      <c r="K111" s="1340"/>
      <c r="L111" s="1340"/>
      <c r="M111" s="1340"/>
      <c r="N111" s="1331"/>
      <c r="O111" s="1332"/>
      <c r="P111" s="1332"/>
      <c r="Q111" s="1332"/>
      <c r="R111" s="1333"/>
      <c r="S111" s="1291"/>
      <c r="T111" s="1292"/>
      <c r="U111" s="1292"/>
      <c r="V111" s="1293"/>
      <c r="AI111" s="151">
        <f>IF('工事業者専用（専任）入力ﾌｫｰﾏｯﾄ'!$B$28="",0,1)</f>
        <v>0</v>
      </c>
      <c r="AJ111" s="151">
        <f>IF('工事業者専用（専任）入力ﾌｫｰﾏｯﾄ'!$G$28="",0,1)</f>
        <v>0</v>
      </c>
      <c r="AK111" s="150" t="str">
        <f t="shared" si="2"/>
        <v/>
      </c>
    </row>
    <row r="112" spans="1:37" ht="20.100000000000001" customHeight="1">
      <c r="D112" s="1334" t="s">
        <v>755</v>
      </c>
      <c r="E112" s="1334" t="s">
        <v>756</v>
      </c>
      <c r="F112" s="1334" t="s">
        <v>757</v>
      </c>
      <c r="G112" s="1334" t="s">
        <v>758</v>
      </c>
      <c r="H112" s="1334" t="s">
        <v>759</v>
      </c>
      <c r="I112" s="1334" t="s">
        <v>760</v>
      </c>
      <c r="J112" s="1334" t="s">
        <v>761</v>
      </c>
      <c r="K112" s="1334" t="s">
        <v>762</v>
      </c>
      <c r="L112" s="88" t="s">
        <v>763</v>
      </c>
      <c r="M112" s="1336"/>
      <c r="N112" s="1328">
        <f>'工事業者専用（専任）入力ﾌｫｰﾏｯﾄ'!K28</f>
        <v>0</v>
      </c>
      <c r="O112" s="1329"/>
      <c r="P112" s="1329"/>
      <c r="Q112" s="1329"/>
      <c r="R112" s="1330"/>
      <c r="S112" s="1288" t="str">
        <f>IF('工事業者専用（専任）入力ﾌｫｰﾏｯﾄ'!K28="","",IF(N112='※資格一覧（閲覧のみ）'!$F$38,"実務経験調書を添付","資格証を添付"))</f>
        <v/>
      </c>
      <c r="T112" s="1289"/>
      <c r="U112" s="1289"/>
      <c r="V112" s="1290"/>
      <c r="AI112" s="151">
        <f>IF('工事業者専用（専任）入力ﾌｫｰﾏｯﾄ'!$B$28="",0,1)</f>
        <v>0</v>
      </c>
      <c r="AJ112" s="151">
        <f>IF('工事業者専用（専任）入力ﾌｫｰﾏｯﾄ'!$G$28="",0,1)</f>
        <v>0</v>
      </c>
      <c r="AK112" s="150" t="str">
        <f t="shared" si="2"/>
        <v/>
      </c>
    </row>
    <row r="113" spans="1:37" ht="20.100000000000001" customHeight="1">
      <c r="D113" s="1335"/>
      <c r="E113" s="1335"/>
      <c r="F113" s="1335"/>
      <c r="G113" s="1335"/>
      <c r="H113" s="1335"/>
      <c r="I113" s="1335"/>
      <c r="J113" s="1335"/>
      <c r="K113" s="1335"/>
      <c r="L113" s="89" t="s">
        <v>764</v>
      </c>
      <c r="M113" s="1337"/>
      <c r="N113" s="1331"/>
      <c r="O113" s="1332"/>
      <c r="P113" s="1332"/>
      <c r="Q113" s="1332"/>
      <c r="R113" s="1333"/>
      <c r="S113" s="1291"/>
      <c r="T113" s="1292"/>
      <c r="U113" s="1292"/>
      <c r="V113" s="1293"/>
      <c r="AI113" s="151">
        <f>IF('工事業者専用（専任）入力ﾌｫｰﾏｯﾄ'!$B$28="",0,1)</f>
        <v>0</v>
      </c>
      <c r="AJ113" s="151">
        <f>IF('工事業者専用（専任）入力ﾌｫｰﾏｯﾄ'!$G$28="",0,1)</f>
        <v>0</v>
      </c>
      <c r="AK113" s="150" t="str">
        <f t="shared" si="2"/>
        <v/>
      </c>
    </row>
    <row r="114" spans="1:37" ht="20.100000000000001" customHeight="1">
      <c r="D114" s="1324">
        <f>'工事業者専用（専任）入力ﾌｫｰﾏｯﾄ'!AK28</f>
        <v>0</v>
      </c>
      <c r="E114" s="1324">
        <f>'工事業者専用（専任）入力ﾌｫｰﾏｯﾄ'!AL28</f>
        <v>0</v>
      </c>
      <c r="F114" s="1324">
        <f>'工事業者専用（専任）入力ﾌｫｰﾏｯﾄ'!AM28</f>
        <v>0</v>
      </c>
      <c r="G114" s="1324">
        <f>'工事業者専用（専任）入力ﾌｫｰﾏｯﾄ'!AN28</f>
        <v>0</v>
      </c>
      <c r="H114" s="1324">
        <f>'工事業者専用（専任）入力ﾌｫｰﾏｯﾄ'!AO28</f>
        <v>0</v>
      </c>
      <c r="I114" s="1324">
        <f>'工事業者専用（専任）入力ﾌｫｰﾏｯﾄ'!AP28</f>
        <v>0</v>
      </c>
      <c r="J114" s="1324">
        <f>'工事業者専用（専任）入力ﾌｫｰﾏｯﾄ'!AQ28</f>
        <v>0</v>
      </c>
      <c r="K114" s="1324">
        <f>'工事業者専用（専任）入力ﾌｫｰﾏｯﾄ'!AR28</f>
        <v>0</v>
      </c>
      <c r="L114" s="1324">
        <f>'工事業者専用（専任）入力ﾌｫｰﾏｯﾄ'!AS28</f>
        <v>0</v>
      </c>
      <c r="M114" s="1326"/>
      <c r="N114" s="1328">
        <f>'工事業者専用（専任）入力ﾌｫｰﾏｯﾄ'!L28</f>
        <v>0</v>
      </c>
      <c r="O114" s="1329"/>
      <c r="P114" s="1329"/>
      <c r="Q114" s="1329"/>
      <c r="R114" s="1330"/>
      <c r="S114" s="1288" t="str">
        <f>IF('工事業者専用（専任）入力ﾌｫｰﾏｯﾄ'!L28="","",IF(N114='※資格一覧（閲覧のみ）'!$F$38,"実務経験調書を添付","資格証を添付"))</f>
        <v/>
      </c>
      <c r="T114" s="1289"/>
      <c r="U114" s="1289"/>
      <c r="V114" s="1290"/>
      <c r="AI114" s="151">
        <f>IF('工事業者専用（専任）入力ﾌｫｰﾏｯﾄ'!$B$28="",0,1)</f>
        <v>0</v>
      </c>
      <c r="AJ114" s="151">
        <f>IF('工事業者専用（専任）入力ﾌｫｰﾏｯﾄ'!$G$28="",0,1)</f>
        <v>0</v>
      </c>
      <c r="AK114" s="150" t="str">
        <f t="shared" si="2"/>
        <v/>
      </c>
    </row>
    <row r="115" spans="1:37" ht="20.100000000000001" customHeight="1">
      <c r="D115" s="1325"/>
      <c r="E115" s="1325"/>
      <c r="F115" s="1325"/>
      <c r="G115" s="1325"/>
      <c r="H115" s="1325"/>
      <c r="I115" s="1325"/>
      <c r="J115" s="1325"/>
      <c r="K115" s="1325"/>
      <c r="L115" s="1325"/>
      <c r="M115" s="1327"/>
      <c r="N115" s="1331"/>
      <c r="O115" s="1332"/>
      <c r="P115" s="1332"/>
      <c r="Q115" s="1332"/>
      <c r="R115" s="1333"/>
      <c r="S115" s="1291"/>
      <c r="T115" s="1292"/>
      <c r="U115" s="1292"/>
      <c r="V115" s="1293"/>
      <c r="AI115" s="151">
        <f>IF('工事業者専用（専任）入力ﾌｫｰﾏｯﾄ'!$B$28="",0,1)</f>
        <v>0</v>
      </c>
      <c r="AJ115" s="151">
        <f>IF('工事業者専用（専任）入力ﾌｫｰﾏｯﾄ'!$G$28="",0,1)</f>
        <v>0</v>
      </c>
      <c r="AK115" s="150" t="str">
        <f t="shared" si="2"/>
        <v/>
      </c>
    </row>
    <row r="116" spans="1:37" ht="20.100000000000001" customHeight="1">
      <c r="A116" s="492" t="s">
        <v>1117</v>
      </c>
      <c r="B116" s="487" t="s">
        <v>1118</v>
      </c>
      <c r="C116" s="487"/>
      <c r="D116" s="487"/>
      <c r="E116" s="487"/>
      <c r="F116" s="487"/>
      <c r="G116" s="487"/>
      <c r="H116" s="487"/>
      <c r="I116" s="487"/>
      <c r="J116" s="487"/>
      <c r="K116" s="487"/>
      <c r="L116" s="487"/>
      <c r="M116" s="487"/>
      <c r="N116" s="487"/>
      <c r="O116" s="487"/>
      <c r="P116" s="487"/>
      <c r="Q116" s="487"/>
      <c r="R116" s="487"/>
      <c r="S116" s="487"/>
      <c r="T116" s="497"/>
      <c r="U116" s="497"/>
      <c r="V116" s="497"/>
      <c r="AI116" s="151">
        <f>IF('工事業者専用（専任）入力ﾌｫｰﾏｯﾄ'!$B$28="",0,1)</f>
        <v>0</v>
      </c>
      <c r="AJ116" s="151">
        <f>IF('工事業者専用（専任）入力ﾌｫｰﾏｯﾄ'!$G$28="",0,1)</f>
        <v>0</v>
      </c>
      <c r="AK116" s="150" t="str">
        <f t="shared" si="2"/>
        <v/>
      </c>
    </row>
    <row r="117" spans="1:37" s="57" customFormat="1" ht="20.100000000000001" customHeight="1">
      <c r="A117" s="109" t="s">
        <v>1119</v>
      </c>
      <c r="B117" s="56" t="s">
        <v>1120</v>
      </c>
      <c r="C117" s="109"/>
      <c r="D117" s="109"/>
      <c r="E117" s="109"/>
      <c r="F117" s="109"/>
      <c r="G117" s="109"/>
      <c r="H117" s="109"/>
      <c r="I117" s="109"/>
      <c r="J117" s="109"/>
      <c r="K117" s="109"/>
      <c r="L117" s="109"/>
      <c r="M117" s="109"/>
      <c r="N117" s="55"/>
      <c r="O117" s="55"/>
      <c r="P117" s="55"/>
      <c r="Q117" s="55"/>
      <c r="R117" s="55"/>
      <c r="S117" s="55"/>
      <c r="T117" s="55"/>
      <c r="U117" s="55"/>
      <c r="V117" s="55"/>
      <c r="W117" s="56"/>
      <c r="AI117" s="151">
        <f>IF('工事業者専用（専任）入力ﾌｫｰﾏｯﾄ'!$B$28="",0,1)</f>
        <v>0</v>
      </c>
      <c r="AJ117" s="151">
        <f>IF('工事業者専用（専任）入力ﾌｫｰﾏｯﾄ'!$G$28="",0,1)</f>
        <v>0</v>
      </c>
      <c r="AK117" s="150" t="str">
        <f t="shared" si="2"/>
        <v/>
      </c>
    </row>
    <row r="118" spans="1:37" s="57" customFormat="1" ht="19.5" customHeight="1">
      <c r="A118" s="55"/>
      <c r="B118" s="56" t="s">
        <v>1121</v>
      </c>
      <c r="C118" s="109"/>
      <c r="D118" s="109"/>
      <c r="E118" s="109"/>
      <c r="F118" s="109"/>
      <c r="G118" s="109"/>
      <c r="H118" s="109"/>
      <c r="I118" s="109"/>
      <c r="J118" s="109"/>
      <c r="K118" s="109"/>
      <c r="L118" s="109"/>
      <c r="M118" s="109"/>
      <c r="N118" s="55"/>
      <c r="O118" s="55"/>
      <c r="P118" s="55"/>
      <c r="Q118" s="55"/>
      <c r="R118" s="55"/>
      <c r="S118" s="55"/>
      <c r="T118" s="55"/>
      <c r="U118" s="55"/>
      <c r="V118" s="55"/>
      <c r="W118" s="56"/>
      <c r="AI118" s="151">
        <f>IF('工事業者専用（専任）入力ﾌｫｰﾏｯﾄ'!$B$28="",0,1)</f>
        <v>0</v>
      </c>
      <c r="AJ118" s="151">
        <f>IF('工事業者専用（専任）入力ﾌｫｰﾏｯﾄ'!$G$28="",0,1)</f>
        <v>0</v>
      </c>
      <c r="AK118" s="150" t="str">
        <f t="shared" si="2"/>
        <v/>
      </c>
    </row>
    <row r="119" spans="1:37" ht="15" customHeight="1">
      <c r="A119" s="1294" t="s">
        <v>765</v>
      </c>
      <c r="B119" s="1295"/>
      <c r="C119" s="1295"/>
      <c r="D119" s="1298" t="s">
        <v>766</v>
      </c>
      <c r="E119" s="1299"/>
      <c r="F119" s="1299"/>
      <c r="G119" s="1299"/>
      <c r="H119" s="1299"/>
      <c r="I119" s="1299"/>
      <c r="J119" s="1299"/>
      <c r="K119" s="1299"/>
      <c r="L119" s="1299"/>
      <c r="M119" s="1299"/>
      <c r="N119" s="1299"/>
      <c r="O119" s="1304">
        <f>'工事業者専用（専任）入力ﾌｫｰﾏｯﾄ'!AU28</f>
        <v>0</v>
      </c>
      <c r="P119" s="1305"/>
      <c r="Q119" s="1305"/>
      <c r="R119" s="1306"/>
      <c r="S119" s="1401" t="s">
        <v>767</v>
      </c>
      <c r="T119" s="1402"/>
      <c r="U119" s="1288" t="str">
        <f>IF(O119="","",IF(O119='※資格一覧（閲覧のみ）'!F38,"実務経験調書を添付","資格証を添付"))</f>
        <v>資格証を添付</v>
      </c>
      <c r="V119" s="1290"/>
      <c r="AI119" s="151">
        <f>IF('工事業者専用（専任）入力ﾌｫｰﾏｯﾄ'!$B$28="",0,1)</f>
        <v>0</v>
      </c>
      <c r="AJ119" s="151">
        <f>IF('工事業者専用（専任）入力ﾌｫｰﾏｯﾄ'!$G$28="",0,1)</f>
        <v>0</v>
      </c>
      <c r="AK119" s="150" t="str">
        <f t="shared" si="2"/>
        <v/>
      </c>
    </row>
    <row r="120" spans="1:37" ht="15" customHeight="1">
      <c r="A120" s="1296"/>
      <c r="B120" s="1297"/>
      <c r="C120" s="1297"/>
      <c r="D120" s="1300"/>
      <c r="E120" s="1301"/>
      <c r="F120" s="1301"/>
      <c r="G120" s="1301"/>
      <c r="H120" s="1301"/>
      <c r="I120" s="1301"/>
      <c r="J120" s="1301"/>
      <c r="K120" s="1301"/>
      <c r="L120" s="1301"/>
      <c r="M120" s="1301"/>
      <c r="N120" s="1301"/>
      <c r="O120" s="1307"/>
      <c r="P120" s="1308"/>
      <c r="Q120" s="1308"/>
      <c r="R120" s="1309"/>
      <c r="S120" s="1403"/>
      <c r="T120" s="1404"/>
      <c r="U120" s="1317"/>
      <c r="V120" s="1318"/>
      <c r="AI120" s="151">
        <f>IF('工事業者専用（専任）入力ﾌｫｰﾏｯﾄ'!$B$28="",0,1)</f>
        <v>0</v>
      </c>
      <c r="AJ120" s="151">
        <f>IF('工事業者専用（専任）入力ﾌｫｰﾏｯﾄ'!$G$28="",0,1)</f>
        <v>0</v>
      </c>
      <c r="AK120" s="150" t="str">
        <f t="shared" si="2"/>
        <v/>
      </c>
    </row>
    <row r="121" spans="1:37" ht="24.95" customHeight="1">
      <c r="A121" s="1319">
        <f>共通入力ﾌｫｰﾏｯﾄ!$F$28</f>
        <v>0</v>
      </c>
      <c r="B121" s="1320"/>
      <c r="C121" s="1321"/>
      <c r="D121" s="1302"/>
      <c r="E121" s="1303"/>
      <c r="F121" s="1303"/>
      <c r="G121" s="1303"/>
      <c r="H121" s="1303"/>
      <c r="I121" s="1303"/>
      <c r="J121" s="1303"/>
      <c r="K121" s="1303"/>
      <c r="L121" s="1303"/>
      <c r="M121" s="1303"/>
      <c r="N121" s="1303"/>
      <c r="O121" s="1310"/>
      <c r="P121" s="1311"/>
      <c r="Q121" s="1311"/>
      <c r="R121" s="1312"/>
      <c r="S121" s="1405">
        <f>'工事業者専用（専任）入力ﾌｫｰﾏｯﾄ'!AV28</f>
        <v>0</v>
      </c>
      <c r="T121" s="1406"/>
      <c r="U121" s="1291"/>
      <c r="V121" s="1293"/>
      <c r="AI121" s="151">
        <f>IF('工事業者専用（専任）入力ﾌｫｰﾏｯﾄ'!$B$28="",0,1)</f>
        <v>0</v>
      </c>
      <c r="AJ121" s="151">
        <f>IF('工事業者専用（専任）入力ﾌｫｰﾏｯﾄ'!$G$28="",0,1)</f>
        <v>0</v>
      </c>
      <c r="AK121" s="150" t="str">
        <f t="shared" si="2"/>
        <v/>
      </c>
    </row>
    <row r="122" spans="1:37" ht="20.100000000000001" customHeight="1">
      <c r="A122" s="94"/>
      <c r="B122" s="94"/>
      <c r="C122" s="95"/>
      <c r="D122" s="1407" t="s">
        <v>768</v>
      </c>
      <c r="E122" s="1408"/>
      <c r="F122" s="1408"/>
      <c r="G122" s="1408"/>
      <c r="H122" s="1408"/>
      <c r="I122" s="1408"/>
      <c r="J122" s="1408"/>
      <c r="K122" s="1408"/>
      <c r="L122" s="1408"/>
      <c r="M122" s="1408"/>
      <c r="N122" s="1408"/>
      <c r="O122" s="1279">
        <f>'工事業者専用（専任）入力ﾌｫｰﾏｯﾄ'!AW28</f>
        <v>0</v>
      </c>
      <c r="P122" s="1280"/>
      <c r="Q122" s="1280"/>
      <c r="R122" s="1280"/>
      <c r="S122" s="1280"/>
      <c r="T122" s="1281"/>
      <c r="U122" s="1271" t="str">
        <f>IF(O122="登録解体工事講習の受講有","登録解体工事講習修了証を添付","　")</f>
        <v>　</v>
      </c>
      <c r="V122" s="1272"/>
      <c r="AI122" s="151">
        <f>IF('工事業者専用（専任）入力ﾌｫｰﾏｯﾄ'!$B$28="",0,1)</f>
        <v>0</v>
      </c>
      <c r="AJ122" s="151">
        <f>IF('工事業者専用（専任）入力ﾌｫｰﾏｯﾄ'!$G$28="",0,1)</f>
        <v>0</v>
      </c>
      <c r="AK122" s="150" t="str">
        <f t="shared" si="2"/>
        <v/>
      </c>
    </row>
    <row r="123" spans="1:37" ht="20.100000000000001" customHeight="1">
      <c r="C123" s="96"/>
      <c r="D123" s="1277" t="s">
        <v>965</v>
      </c>
      <c r="E123" s="1278"/>
      <c r="F123" s="1278"/>
      <c r="G123" s="1278"/>
      <c r="H123" s="1278"/>
      <c r="I123" s="1278"/>
      <c r="J123" s="1278"/>
      <c r="K123" s="1278"/>
      <c r="L123" s="1278"/>
      <c r="M123" s="1278"/>
      <c r="N123" s="1278"/>
      <c r="O123" s="1282"/>
      <c r="P123" s="1283"/>
      <c r="Q123" s="1283"/>
      <c r="R123" s="1283"/>
      <c r="S123" s="1283"/>
      <c r="T123" s="1284"/>
      <c r="U123" s="1273"/>
      <c r="V123" s="1274"/>
      <c r="AI123" s="151">
        <f>IF('工事業者専用（専任）入力ﾌｫｰﾏｯﾄ'!$B$28="",0,1)</f>
        <v>0</v>
      </c>
      <c r="AJ123" s="151">
        <f>IF('工事業者専用（専任）入力ﾌｫｰﾏｯﾄ'!$G$28="",0,1)</f>
        <v>0</v>
      </c>
      <c r="AK123" s="150" t="str">
        <f t="shared" si="2"/>
        <v/>
      </c>
    </row>
    <row r="124" spans="1:37" ht="15" customHeight="1">
      <c r="D124" s="1409" t="s">
        <v>769</v>
      </c>
      <c r="E124" s="1410"/>
      <c r="F124" s="1410"/>
      <c r="G124" s="1410"/>
      <c r="H124" s="1410"/>
      <c r="I124" s="1410"/>
      <c r="J124" s="1410"/>
      <c r="K124" s="1410"/>
      <c r="L124" s="1410"/>
      <c r="M124" s="1410"/>
      <c r="N124" s="1411"/>
      <c r="O124" s="1282"/>
      <c r="P124" s="1283"/>
      <c r="Q124" s="1283"/>
      <c r="R124" s="1283"/>
      <c r="S124" s="1283"/>
      <c r="T124" s="1284"/>
      <c r="U124" s="1273"/>
      <c r="V124" s="1274"/>
      <c r="AI124" s="151">
        <f>IF('工事業者専用（専任）入力ﾌｫｰﾏｯﾄ'!$B$28="",0,1)</f>
        <v>0</v>
      </c>
      <c r="AJ124" s="151">
        <f>IF('工事業者専用（専任）入力ﾌｫｰﾏｯﾄ'!$G$28="",0,1)</f>
        <v>0</v>
      </c>
      <c r="AK124" s="150" t="str">
        <f t="shared" si="2"/>
        <v/>
      </c>
    </row>
    <row r="125" spans="1:37" ht="15" customHeight="1">
      <c r="D125" s="1412"/>
      <c r="E125" s="1413"/>
      <c r="F125" s="1413"/>
      <c r="G125" s="1413"/>
      <c r="H125" s="1413"/>
      <c r="I125" s="1413"/>
      <c r="J125" s="1413"/>
      <c r="K125" s="1413"/>
      <c r="L125" s="1413"/>
      <c r="M125" s="1413"/>
      <c r="N125" s="1414"/>
      <c r="O125" s="1285"/>
      <c r="P125" s="1286"/>
      <c r="Q125" s="1286"/>
      <c r="R125" s="1286"/>
      <c r="S125" s="1286"/>
      <c r="T125" s="1287"/>
      <c r="U125" s="1275"/>
      <c r="V125" s="1276"/>
      <c r="AI125" s="151">
        <f>IF('工事業者専用（専任）入力ﾌｫｰﾏｯﾄ'!$B$28="",0,1)</f>
        <v>0</v>
      </c>
      <c r="AJ125" s="151">
        <f>IF('工事業者専用（専任）入力ﾌｫｰﾏｯﾄ'!$G$28="",0,1)</f>
        <v>0</v>
      </c>
      <c r="AK125" s="150" t="str">
        <f t="shared" si="2"/>
        <v/>
      </c>
    </row>
    <row r="126" spans="1:37" s="57" customFormat="1" ht="15" customHeight="1">
      <c r="A126" s="492" t="s">
        <v>1128</v>
      </c>
      <c r="B126" s="494" t="s">
        <v>1122</v>
      </c>
      <c r="C126" s="494"/>
      <c r="D126" s="494"/>
      <c r="E126" s="494"/>
      <c r="F126" s="494"/>
      <c r="G126" s="494"/>
      <c r="H126" s="494"/>
      <c r="I126" s="494"/>
      <c r="J126" s="494"/>
      <c r="K126" s="494"/>
      <c r="L126" s="494"/>
      <c r="M126" s="494"/>
      <c r="N126" s="494"/>
      <c r="O126" s="494"/>
      <c r="P126" s="494"/>
      <c r="Q126" s="494"/>
      <c r="R126" s="494"/>
      <c r="S126" s="494"/>
      <c r="T126" s="494"/>
      <c r="U126" s="494"/>
      <c r="V126" s="494"/>
      <c r="W126" s="354"/>
      <c r="X126" s="55" t="s">
        <v>1029</v>
      </c>
      <c r="Y126" s="55"/>
      <c r="AI126" s="151">
        <f>IF('工事業者専用（専任）入力ﾌｫｰﾏｯﾄ'!$B$28="",0,1)</f>
        <v>0</v>
      </c>
      <c r="AJ126" s="151">
        <f>IF('工事業者専用（専任）入力ﾌｫｰﾏｯﾄ'!$G$28="",0,1)</f>
        <v>0</v>
      </c>
      <c r="AK126" s="150" t="str">
        <f t="shared" ref="AK126:AK130" si="4">IF(AI126+AJ126=2,"印刷","")</f>
        <v/>
      </c>
    </row>
    <row r="127" spans="1:37" s="57" customFormat="1" ht="15" customHeight="1">
      <c r="A127" s="55"/>
      <c r="B127" s="494" t="s">
        <v>1124</v>
      </c>
      <c r="C127" s="494"/>
      <c r="D127" s="494"/>
      <c r="E127" s="494"/>
      <c r="F127" s="494"/>
      <c r="G127" s="494"/>
      <c r="H127" s="494"/>
      <c r="I127" s="494"/>
      <c r="J127" s="494"/>
      <c r="K127" s="494"/>
      <c r="L127" s="494"/>
      <c r="M127" s="494"/>
      <c r="N127" s="494"/>
      <c r="O127" s="494"/>
      <c r="P127" s="494"/>
      <c r="Q127" s="494"/>
      <c r="R127" s="494"/>
      <c r="S127" s="494"/>
      <c r="T127" s="494"/>
      <c r="U127" s="494"/>
      <c r="V127" s="494"/>
      <c r="W127" s="354"/>
      <c r="X127" s="55"/>
      <c r="Y127" s="55"/>
      <c r="AI127" s="151">
        <f>IF('工事業者専用（専任）入力ﾌｫｰﾏｯﾄ'!$B$28="",0,1)</f>
        <v>0</v>
      </c>
      <c r="AJ127" s="151">
        <f>IF('工事業者専用（専任）入力ﾌｫｰﾏｯﾄ'!$G$28="",0,1)</f>
        <v>0</v>
      </c>
      <c r="AK127" s="150" t="str">
        <f t="shared" si="4"/>
        <v/>
      </c>
    </row>
    <row r="128" spans="1:37" s="57" customFormat="1" ht="15" customHeight="1">
      <c r="A128" s="493"/>
      <c r="B128" s="495" t="s">
        <v>1123</v>
      </c>
      <c r="C128" s="495"/>
      <c r="D128" s="495"/>
      <c r="E128" s="495"/>
      <c r="F128" s="495"/>
      <c r="G128" s="495"/>
      <c r="H128" s="495"/>
      <c r="I128" s="495"/>
      <c r="J128" s="495"/>
      <c r="K128" s="495"/>
      <c r="L128" s="495"/>
      <c r="M128" s="495"/>
      <c r="N128" s="495"/>
      <c r="O128" s="495"/>
      <c r="P128" s="495"/>
      <c r="Q128" s="495"/>
      <c r="R128" s="495"/>
      <c r="S128" s="495"/>
      <c r="T128" s="495"/>
      <c r="U128" s="495"/>
      <c r="V128" s="495"/>
      <c r="W128" s="354"/>
      <c r="X128" s="354"/>
      <c r="AI128" s="151">
        <f>IF('工事業者専用（専任）入力ﾌｫｰﾏｯﾄ'!$B$28="",0,1)</f>
        <v>0</v>
      </c>
      <c r="AJ128" s="151">
        <f>IF('工事業者専用（専任）入力ﾌｫｰﾏｯﾄ'!$G$28="",0,1)</f>
        <v>0</v>
      </c>
      <c r="AK128" s="150" t="str">
        <f t="shared" si="4"/>
        <v/>
      </c>
    </row>
    <row r="129" spans="1:37" s="57" customFormat="1" ht="15" customHeight="1">
      <c r="A129" s="495"/>
      <c r="B129" s="495" t="s">
        <v>1125</v>
      </c>
      <c r="C129" s="495"/>
      <c r="D129" s="495"/>
      <c r="E129" s="495"/>
      <c r="F129" s="495"/>
      <c r="G129" s="495"/>
      <c r="H129" s="495"/>
      <c r="I129" s="495"/>
      <c r="J129" s="495"/>
      <c r="K129" s="495"/>
      <c r="L129" s="495"/>
      <c r="M129" s="495"/>
      <c r="N129" s="495"/>
      <c r="O129" s="495"/>
      <c r="P129" s="495"/>
      <c r="Q129" s="495"/>
      <c r="R129" s="495"/>
      <c r="S129" s="495"/>
      <c r="T129" s="495"/>
      <c r="U129" s="495"/>
      <c r="V129" s="495"/>
      <c r="W129" s="354"/>
      <c r="X129" s="354"/>
      <c r="AI129" s="151">
        <f>IF('工事業者専用（専任）入力ﾌｫｰﾏｯﾄ'!$B$28="",0,1)</f>
        <v>0</v>
      </c>
      <c r="AJ129" s="151">
        <f>IF('工事業者専用（専任）入力ﾌｫｰﾏｯﾄ'!$G$28="",0,1)</f>
        <v>0</v>
      </c>
      <c r="AK129" s="150" t="str">
        <f t="shared" si="4"/>
        <v/>
      </c>
    </row>
    <row r="130" spans="1:37" s="57" customFormat="1" ht="15" customHeight="1">
      <c r="A130" s="493" t="s">
        <v>1126</v>
      </c>
      <c r="B130" s="493" t="s">
        <v>1127</v>
      </c>
      <c r="C130" s="493"/>
      <c r="D130" s="493"/>
      <c r="E130" s="493"/>
      <c r="F130" s="493"/>
      <c r="G130" s="493"/>
      <c r="H130" s="493"/>
      <c r="I130" s="493"/>
      <c r="J130" s="493"/>
      <c r="K130" s="493"/>
      <c r="L130" s="493"/>
      <c r="M130" s="493"/>
      <c r="N130" s="493"/>
      <c r="O130" s="493"/>
      <c r="P130" s="493"/>
      <c r="Q130" s="493"/>
      <c r="R130" s="493"/>
      <c r="S130" s="493"/>
      <c r="T130" s="493"/>
      <c r="U130" s="493"/>
      <c r="V130" s="493"/>
      <c r="AI130" s="151">
        <f>IF('工事業者専用（専任）入力ﾌｫｰﾏｯﾄ'!$B$28="",0,1)</f>
        <v>0</v>
      </c>
      <c r="AJ130" s="151">
        <f>IF('工事業者専用（専任）入力ﾌｫｰﾏｯﾄ'!$G$28="",0,1)</f>
        <v>0</v>
      </c>
      <c r="AK130" s="150" t="str">
        <f t="shared" si="4"/>
        <v/>
      </c>
    </row>
    <row r="131" spans="1:37" ht="20.100000000000001" customHeight="1">
      <c r="A131" s="1371" t="s">
        <v>703</v>
      </c>
      <c r="B131" s="1371"/>
      <c r="C131" s="1372" t="s">
        <v>719</v>
      </c>
      <c r="D131" s="1373"/>
      <c r="E131" s="1373"/>
      <c r="F131" s="1373"/>
      <c r="G131" s="1373"/>
      <c r="H131" s="1374"/>
      <c r="I131" s="81"/>
      <c r="J131" s="1375" t="s">
        <v>1076</v>
      </c>
      <c r="K131" s="1375"/>
      <c r="L131" s="1375"/>
      <c r="M131" s="1375"/>
      <c r="N131" s="1375"/>
      <c r="O131" s="1375"/>
      <c r="P131" s="1375"/>
      <c r="Q131" s="1375"/>
      <c r="R131" s="1375"/>
      <c r="S131" s="1375"/>
      <c r="T131" s="1397" t="s">
        <v>720</v>
      </c>
      <c r="U131" s="1397"/>
      <c r="V131" s="370" t="str">
        <f>共通入力ﾌｫｰﾏｯﾄ!D1</f>
        <v>令和８年度</v>
      </c>
      <c r="AI131" s="151">
        <f>IF('工事業者専用（専任）入力ﾌｫｰﾏｯﾄ'!$B$29="",0,1)</f>
        <v>0</v>
      </c>
      <c r="AJ131" s="151">
        <f>IF('工事業者専用（専任）入力ﾌｫｰﾏｯﾄ'!$G$29="",0,1)</f>
        <v>0</v>
      </c>
      <c r="AK131" s="150" t="str">
        <f t="shared" si="2"/>
        <v/>
      </c>
    </row>
    <row r="132" spans="1:37" ht="20.100000000000001" customHeight="1">
      <c r="A132" s="1376" t="s">
        <v>949</v>
      </c>
      <c r="B132" s="1376"/>
      <c r="C132" s="1378">
        <f>'工事業者専用（専任）入力ﾌｫｰﾏｯﾄ'!B29</f>
        <v>0</v>
      </c>
      <c r="D132" s="1379"/>
      <c r="E132" s="1379"/>
      <c r="F132" s="1379"/>
      <c r="G132" s="1379"/>
      <c r="H132" s="1380"/>
      <c r="I132" s="81"/>
      <c r="J132" s="1387" t="s">
        <v>722</v>
      </c>
      <c r="K132" s="1388"/>
      <c r="L132" s="1388"/>
      <c r="M132" s="1388"/>
      <c r="N132" s="1388"/>
      <c r="O132" s="1388"/>
      <c r="P132" s="1388"/>
      <c r="Q132" s="1388"/>
      <c r="R132" s="1388"/>
      <c r="S132" s="1389"/>
      <c r="T132" s="1390" t="s">
        <v>723</v>
      </c>
      <c r="U132" s="1390"/>
      <c r="V132" s="1390"/>
      <c r="AI132" s="151">
        <f>IF('工事業者専用（専任）入力ﾌｫｰﾏｯﾄ'!$B$29="",0,1)</f>
        <v>0</v>
      </c>
      <c r="AJ132" s="151">
        <f>IF('工事業者専用（専任）入力ﾌｫｰﾏｯﾄ'!$G$29="",0,1)</f>
        <v>0</v>
      </c>
      <c r="AK132" s="150" t="str">
        <f t="shared" si="2"/>
        <v/>
      </c>
    </row>
    <row r="133" spans="1:37" ht="20.100000000000001" customHeight="1">
      <c r="A133" s="1377"/>
      <c r="B133" s="1377"/>
      <c r="C133" s="1381"/>
      <c r="D133" s="1382"/>
      <c r="E133" s="1382"/>
      <c r="F133" s="1382"/>
      <c r="G133" s="1382"/>
      <c r="H133" s="1383"/>
      <c r="I133" s="83"/>
      <c r="J133" s="1391">
        <f>'工事業者専用（専任）入力ﾌｫｰﾏｯﾄ'!D29</f>
        <v>0</v>
      </c>
      <c r="K133" s="1392"/>
      <c r="L133" s="1395" t="s">
        <v>724</v>
      </c>
      <c r="M133" s="1396"/>
      <c r="N133" s="1396"/>
      <c r="O133" s="1366"/>
      <c r="P133" s="1366"/>
      <c r="Q133" s="1366"/>
      <c r="R133" s="1366"/>
      <c r="S133" s="1367"/>
      <c r="V133" s="628" t="s">
        <v>950</v>
      </c>
      <c r="AI133" s="151">
        <f>IF('工事業者専用（専任）入力ﾌｫｰﾏｯﾄ'!$B$29="",0,1)</f>
        <v>0</v>
      </c>
      <c r="AJ133" s="151">
        <f>IF('工事業者専用（専任）入力ﾌｫｰﾏｯﾄ'!$G$29="",0,1)</f>
        <v>0</v>
      </c>
      <c r="AK133" s="150" t="str">
        <f t="shared" si="2"/>
        <v/>
      </c>
    </row>
    <row r="134" spans="1:37" ht="20.100000000000001" customHeight="1">
      <c r="A134" s="1377"/>
      <c r="B134" s="1377"/>
      <c r="C134" s="1384"/>
      <c r="D134" s="1385"/>
      <c r="E134" s="1385"/>
      <c r="F134" s="1385"/>
      <c r="G134" s="1385"/>
      <c r="H134" s="1386"/>
      <c r="I134" s="83"/>
      <c r="J134" s="1393"/>
      <c r="K134" s="1394"/>
      <c r="L134" s="1368">
        <f>'工事業者専用（専任）入力ﾌｫｰﾏｯﾄ'!E29</f>
        <v>0</v>
      </c>
      <c r="M134" s="1369"/>
      <c r="N134" s="1369"/>
      <c r="O134" s="1369"/>
      <c r="P134" s="1369"/>
      <c r="Q134" s="1369"/>
      <c r="R134" s="1369"/>
      <c r="S134" s="1370"/>
      <c r="T134" s="1258">
        <f>共通入力ﾌｫｰﾏｯﾄ!D12</f>
        <v>0</v>
      </c>
      <c r="U134" s="1259"/>
      <c r="V134" s="1259"/>
      <c r="AI134" s="151">
        <f>IF('工事業者専用（専任）入力ﾌｫｰﾏｯﾄ'!$B$29="",0,1)</f>
        <v>0</v>
      </c>
      <c r="AJ134" s="151">
        <f>IF('工事業者専用（専任）入力ﾌｫｰﾏｯﾄ'!$G$29="",0,1)</f>
        <v>0</v>
      </c>
      <c r="AK134" s="150" t="str">
        <f t="shared" ref="AK134:AK198" si="5">IF(AI134+AJ134=2,"印刷","")</f>
        <v/>
      </c>
    </row>
    <row r="135" spans="1:37" ht="18" customHeight="1">
      <c r="A135" s="85"/>
      <c r="B135" s="85"/>
      <c r="C135" s="86"/>
      <c r="D135" s="86"/>
      <c r="E135" s="86"/>
      <c r="F135" s="86"/>
      <c r="G135" s="86"/>
      <c r="H135" s="86"/>
      <c r="I135" s="86"/>
      <c r="J135" s="86"/>
      <c r="K135" s="86"/>
      <c r="L135" s="86"/>
      <c r="M135" s="86"/>
      <c r="AI135" s="151">
        <f>IF('工事業者専用（専任）入力ﾌｫｰﾏｯﾄ'!$B$29="",0,1)</f>
        <v>0</v>
      </c>
      <c r="AJ135" s="151">
        <f>IF('工事業者専用（専任）入力ﾌｫｰﾏｯﾄ'!$G$29="",0,1)</f>
        <v>0</v>
      </c>
      <c r="AK135" s="150" t="str">
        <f t="shared" si="5"/>
        <v/>
      </c>
    </row>
    <row r="136" spans="1:37" s="53" customFormat="1" ht="17.100000000000001" customHeight="1">
      <c r="A136" s="488" t="s">
        <v>1110</v>
      </c>
      <c r="B136" s="481" t="s">
        <v>1103</v>
      </c>
      <c r="D136" s="481"/>
      <c r="E136" s="481"/>
      <c r="F136" s="481"/>
      <c r="G136" s="481"/>
      <c r="H136" s="481"/>
      <c r="I136" s="481"/>
      <c r="J136" s="481"/>
      <c r="K136" s="481"/>
      <c r="L136" s="481"/>
      <c r="M136" s="481"/>
      <c r="N136" s="481"/>
      <c r="O136" s="481"/>
      <c r="P136" s="481"/>
      <c r="Q136" s="481"/>
      <c r="R136" s="481"/>
      <c r="S136" s="481"/>
      <c r="T136" s="482"/>
      <c r="U136" s="482"/>
      <c r="V136" s="482"/>
      <c r="AI136" s="151">
        <f>IF('工事業者専用（専任）入力ﾌｫｰﾏｯﾄ'!$B$29="",0,1)</f>
        <v>0</v>
      </c>
      <c r="AJ136" s="151">
        <f>IF('工事業者専用（専任）入力ﾌｫｰﾏｯﾄ'!$G$29="",0,1)</f>
        <v>0</v>
      </c>
      <c r="AK136" s="150" t="str">
        <f t="shared" si="5"/>
        <v/>
      </c>
    </row>
    <row r="137" spans="1:37" s="53" customFormat="1" ht="17.100000000000001" customHeight="1">
      <c r="A137" s="488" t="s">
        <v>1111</v>
      </c>
      <c r="B137" s="481" t="s">
        <v>1105</v>
      </c>
      <c r="D137" s="481"/>
      <c r="E137" s="481"/>
      <c r="F137" s="481"/>
      <c r="G137" s="481"/>
      <c r="H137" s="481"/>
      <c r="I137" s="481"/>
      <c r="J137" s="481"/>
      <c r="K137" s="481"/>
      <c r="L137" s="481"/>
      <c r="M137" s="481"/>
      <c r="N137" s="481"/>
      <c r="O137" s="481"/>
      <c r="P137" s="481"/>
      <c r="Q137" s="481"/>
      <c r="R137" s="481"/>
      <c r="S137" s="481"/>
      <c r="T137" s="481"/>
      <c r="U137" s="481"/>
      <c r="V137" s="482"/>
      <c r="AI137" s="151">
        <f>IF('工事業者専用（専任）入力ﾌｫｰﾏｯﾄ'!$B$29="",0,1)</f>
        <v>0</v>
      </c>
      <c r="AJ137" s="151">
        <f>IF('工事業者専用（専任）入力ﾌｫｰﾏｯﾄ'!$G$29="",0,1)</f>
        <v>0</v>
      </c>
      <c r="AK137" s="150" t="str">
        <f t="shared" si="5"/>
        <v/>
      </c>
    </row>
    <row r="138" spans="1:37" s="53" customFormat="1" ht="17.100000000000001" customHeight="1">
      <c r="A138" s="488" t="s">
        <v>1112</v>
      </c>
      <c r="B138" s="54" t="s">
        <v>1104</v>
      </c>
      <c r="D138" s="54"/>
      <c r="E138" s="54"/>
      <c r="F138" s="54"/>
      <c r="G138" s="54"/>
      <c r="H138" s="54"/>
      <c r="I138" s="54"/>
      <c r="J138" s="54"/>
      <c r="K138" s="54"/>
      <c r="L138" s="54"/>
      <c r="M138" s="54"/>
      <c r="N138" s="54"/>
      <c r="O138" s="54"/>
      <c r="P138" s="54"/>
      <c r="Q138" s="54"/>
      <c r="R138" s="54"/>
      <c r="S138" s="54"/>
      <c r="T138" s="498"/>
      <c r="U138" s="498"/>
      <c r="V138" s="498"/>
      <c r="AI138" s="151">
        <f>IF('工事業者専用（専任）入力ﾌｫｰﾏｯﾄ'!$B$29="",0,1)</f>
        <v>0</v>
      </c>
      <c r="AJ138" s="151">
        <f>IF('工事業者専用（専任）入力ﾌｫｰﾏｯﾄ'!$G$29="",0,1)</f>
        <v>0</v>
      </c>
      <c r="AK138" s="150" t="str">
        <f t="shared" si="5"/>
        <v/>
      </c>
    </row>
    <row r="139" spans="1:37" s="53" customFormat="1" ht="17.100000000000001" customHeight="1">
      <c r="A139" s="489"/>
      <c r="B139" s="54" t="s">
        <v>1106</v>
      </c>
      <c r="D139" s="54"/>
      <c r="E139" s="54"/>
      <c r="F139" s="54"/>
      <c r="G139" s="54"/>
      <c r="H139" s="54"/>
      <c r="I139" s="54"/>
      <c r="J139" s="54"/>
      <c r="K139" s="54"/>
      <c r="L139" s="54"/>
      <c r="M139" s="54"/>
      <c r="N139" s="54"/>
      <c r="O139" s="54"/>
      <c r="P139" s="54"/>
      <c r="Q139" s="54"/>
      <c r="R139" s="54"/>
      <c r="S139" s="54"/>
      <c r="T139" s="498"/>
      <c r="U139" s="498"/>
      <c r="V139" s="498"/>
      <c r="AI139" s="151">
        <f>IF('工事業者専用（専任）入力ﾌｫｰﾏｯﾄ'!$B$29="",0,1)</f>
        <v>0</v>
      </c>
      <c r="AJ139" s="151">
        <f>IF('工事業者専用（専任）入力ﾌｫｰﾏｯﾄ'!$G$29="",0,1)</f>
        <v>0</v>
      </c>
      <c r="AK139" s="150" t="str">
        <f t="shared" si="5"/>
        <v/>
      </c>
    </row>
    <row r="140" spans="1:37" s="53" customFormat="1" ht="17.100000000000001" customHeight="1">
      <c r="A140" s="488" t="s">
        <v>1113</v>
      </c>
      <c r="B140" s="481" t="s">
        <v>1107</v>
      </c>
      <c r="D140" s="481"/>
      <c r="E140" s="481"/>
      <c r="F140" s="481"/>
      <c r="G140" s="481"/>
      <c r="H140" s="481"/>
      <c r="I140" s="481"/>
      <c r="J140" s="481"/>
      <c r="K140" s="481"/>
      <c r="L140" s="481"/>
      <c r="M140" s="481"/>
      <c r="N140" s="481"/>
      <c r="O140" s="481"/>
      <c r="P140" s="481"/>
      <c r="Q140" s="481"/>
      <c r="R140" s="481"/>
      <c r="S140" s="481"/>
      <c r="T140" s="482"/>
      <c r="U140" s="482"/>
      <c r="V140" s="482"/>
      <c r="AI140" s="151">
        <f>IF('工事業者専用（専任）入力ﾌｫｰﾏｯﾄ'!$B$29="",0,1)</f>
        <v>0</v>
      </c>
      <c r="AJ140" s="151">
        <f>IF('工事業者専用（専任）入力ﾌｫｰﾏｯﾄ'!$G$29="",0,1)</f>
        <v>0</v>
      </c>
      <c r="AK140" s="150" t="str">
        <f t="shared" si="5"/>
        <v/>
      </c>
    </row>
    <row r="141" spans="1:37" s="87" customFormat="1" ht="17.100000000000001" customHeight="1">
      <c r="A141" s="490"/>
      <c r="B141" s="486" t="s">
        <v>1108</v>
      </c>
      <c r="D141" s="480"/>
      <c r="E141" s="480"/>
      <c r="F141" s="480"/>
      <c r="G141" s="480"/>
      <c r="H141" s="480"/>
      <c r="I141" s="480"/>
      <c r="J141" s="480"/>
      <c r="K141" s="480"/>
      <c r="L141" s="480"/>
      <c r="M141" s="480"/>
      <c r="O141" s="480"/>
      <c r="P141" s="480"/>
      <c r="Q141" s="480"/>
      <c r="R141" s="480"/>
      <c r="S141" s="480"/>
      <c r="T141" s="480"/>
      <c r="U141" s="480"/>
      <c r="V141" s="480"/>
      <c r="AI141" s="151">
        <f>IF('工事業者専用（専任）入力ﾌｫｰﾏｯﾄ'!$B$29="",0,1)</f>
        <v>0</v>
      </c>
      <c r="AJ141" s="151">
        <f>IF('工事業者専用（専任）入力ﾌｫｰﾏｯﾄ'!$G$29="",0,1)</f>
        <v>0</v>
      </c>
      <c r="AK141" s="150" t="str">
        <f t="shared" si="5"/>
        <v/>
      </c>
    </row>
    <row r="142" spans="1:37" s="53" customFormat="1" ht="17.100000000000001" customHeight="1">
      <c r="A142" s="488" t="s">
        <v>1114</v>
      </c>
      <c r="B142" s="486" t="s">
        <v>1109</v>
      </c>
      <c r="D142" s="481"/>
      <c r="E142" s="481"/>
      <c r="F142" s="481"/>
      <c r="G142" s="481"/>
      <c r="H142" s="481"/>
      <c r="I142" s="481"/>
      <c r="J142" s="481"/>
      <c r="K142" s="481"/>
      <c r="L142" s="481"/>
      <c r="M142" s="481"/>
      <c r="N142" s="481"/>
      <c r="O142" s="481"/>
      <c r="P142" s="481"/>
      <c r="Q142" s="481"/>
      <c r="R142" s="481"/>
      <c r="S142" s="481"/>
      <c r="T142" s="482"/>
      <c r="U142" s="482"/>
      <c r="V142" s="482"/>
      <c r="AI142" s="151">
        <f>IF('工事業者専用（専任）入力ﾌｫｰﾏｯﾄ'!$B$29="",0,1)</f>
        <v>0</v>
      </c>
      <c r="AJ142" s="151">
        <f>IF('工事業者専用（専任）入力ﾌｫｰﾏｯﾄ'!$G$29="",0,1)</f>
        <v>0</v>
      </c>
      <c r="AK142" s="150" t="str">
        <f t="shared" si="5"/>
        <v/>
      </c>
    </row>
    <row r="143" spans="1:37" s="53" customFormat="1" ht="17.100000000000001" customHeight="1">
      <c r="A143" s="488" t="s">
        <v>1115</v>
      </c>
      <c r="B143" s="483"/>
      <c r="C143" s="481" t="s">
        <v>642</v>
      </c>
      <c r="E143" s="481"/>
      <c r="F143" s="481"/>
      <c r="G143" s="481"/>
      <c r="H143" s="481"/>
      <c r="I143" s="481"/>
      <c r="J143" s="481"/>
      <c r="K143" s="481"/>
      <c r="L143" s="481"/>
      <c r="M143" s="481"/>
      <c r="N143" s="481"/>
      <c r="O143" s="481"/>
      <c r="P143" s="481"/>
      <c r="Q143" s="481"/>
      <c r="R143" s="481"/>
      <c r="S143" s="481"/>
      <c r="T143" s="482"/>
      <c r="U143" s="482"/>
      <c r="V143" s="482"/>
      <c r="AI143" s="151">
        <f>IF('工事業者専用（専任）入力ﾌｫｰﾏｯﾄ'!$B$29="",0,1)</f>
        <v>0</v>
      </c>
      <c r="AJ143" s="151">
        <f>IF('工事業者専用（専任）入力ﾌｫｰﾏｯﾄ'!$G$29="",0,1)</f>
        <v>0</v>
      </c>
      <c r="AK143" s="150" t="str">
        <f t="shared" si="5"/>
        <v/>
      </c>
    </row>
    <row r="144" spans="1:37" s="53" customFormat="1" ht="17.100000000000001" customHeight="1">
      <c r="A144" s="491" t="s">
        <v>1116</v>
      </c>
      <c r="B144" s="485"/>
      <c r="C144" s="484" t="s">
        <v>964</v>
      </c>
      <c r="E144" s="484"/>
      <c r="F144" s="484"/>
      <c r="G144" s="484"/>
      <c r="H144" s="484"/>
      <c r="I144" s="484"/>
      <c r="J144" s="484"/>
      <c r="K144" s="484"/>
      <c r="L144" s="484"/>
      <c r="M144" s="484"/>
      <c r="N144" s="484"/>
      <c r="O144" s="484"/>
      <c r="P144" s="484"/>
      <c r="Q144" s="484"/>
      <c r="R144" s="484"/>
      <c r="S144" s="481"/>
      <c r="T144" s="482"/>
      <c r="U144" s="482"/>
      <c r="V144" s="482"/>
      <c r="AI144" s="151">
        <f>IF('工事業者専用（専任）入力ﾌｫｰﾏｯﾄ'!$B$29="",0,1)</f>
        <v>0</v>
      </c>
      <c r="AJ144" s="151">
        <f>IF('工事業者専用（専任）入力ﾌｫｰﾏｯﾄ'!$G$29="",0,1)</f>
        <v>0</v>
      </c>
      <c r="AK144" s="150" t="str">
        <f t="shared" si="5"/>
        <v/>
      </c>
    </row>
    <row r="145" spans="1:37" ht="30" customHeight="1">
      <c r="A145" s="1294" t="s">
        <v>726</v>
      </c>
      <c r="B145" s="1295"/>
      <c r="C145" s="1348"/>
      <c r="D145" s="1349" t="s">
        <v>727</v>
      </c>
      <c r="E145" s="1350"/>
      <c r="F145" s="1350"/>
      <c r="G145" s="1350"/>
      <c r="H145" s="1350"/>
      <c r="I145" s="1350"/>
      <c r="J145" s="1350"/>
      <c r="K145" s="1350"/>
      <c r="L145" s="1350"/>
      <c r="M145" s="1351"/>
      <c r="N145" s="1298" t="s">
        <v>728</v>
      </c>
      <c r="O145" s="1299"/>
      <c r="P145" s="1299"/>
      <c r="Q145" s="1299"/>
      <c r="R145" s="1355"/>
      <c r="S145" s="1357" t="s">
        <v>702</v>
      </c>
      <c r="T145" s="1358"/>
      <c r="U145" s="1358"/>
      <c r="V145" s="1359"/>
      <c r="AI145" s="151">
        <f>IF('工事業者専用（専任）入力ﾌｫｰﾏｯﾄ'!$B$29="",0,1)</f>
        <v>0</v>
      </c>
      <c r="AJ145" s="151">
        <f>IF('工事業者専用（専任）入力ﾌｫｰﾏｯﾄ'!$G$29="",0,1)</f>
        <v>0</v>
      </c>
      <c r="AK145" s="150" t="str">
        <f t="shared" si="5"/>
        <v/>
      </c>
    </row>
    <row r="146" spans="1:37" ht="30" customHeight="1">
      <c r="A146" s="1319">
        <f>共通入力ﾌｫｰﾏｯﾄ!$F$27</f>
        <v>0</v>
      </c>
      <c r="B146" s="1320"/>
      <c r="C146" s="1321"/>
      <c r="D146" s="1352"/>
      <c r="E146" s="1353"/>
      <c r="F146" s="1353"/>
      <c r="G146" s="1353"/>
      <c r="H146" s="1353"/>
      <c r="I146" s="1353"/>
      <c r="J146" s="1353"/>
      <c r="K146" s="1353"/>
      <c r="L146" s="1353"/>
      <c r="M146" s="1354"/>
      <c r="N146" s="1302"/>
      <c r="O146" s="1303"/>
      <c r="P146" s="1303"/>
      <c r="Q146" s="1303"/>
      <c r="R146" s="1356"/>
      <c r="S146" s="1360"/>
      <c r="T146" s="1361"/>
      <c r="U146" s="1361"/>
      <c r="V146" s="1362"/>
      <c r="AI146" s="151">
        <f>IF('工事業者専用（専任）入力ﾌｫｰﾏｯﾄ'!$B$29="",0,1)</f>
        <v>0</v>
      </c>
      <c r="AJ146" s="151">
        <f>IF('工事業者専用（専任）入力ﾌｫｰﾏｯﾄ'!$G$29="",0,1)</f>
        <v>0</v>
      </c>
      <c r="AK146" s="150" t="str">
        <f t="shared" si="5"/>
        <v/>
      </c>
    </row>
    <row r="147" spans="1:37" ht="20.100000000000001" customHeight="1">
      <c r="A147" s="1363" t="s">
        <v>729</v>
      </c>
      <c r="B147" s="1364"/>
      <c r="C147" s="1365"/>
      <c r="D147" s="1334" t="s">
        <v>730</v>
      </c>
      <c r="E147" s="1334" t="s">
        <v>731</v>
      </c>
      <c r="F147" s="1334" t="s">
        <v>732</v>
      </c>
      <c r="G147" s="1334" t="s">
        <v>733</v>
      </c>
      <c r="H147" s="1334" t="s">
        <v>734</v>
      </c>
      <c r="I147" s="1334" t="s">
        <v>735</v>
      </c>
      <c r="J147" s="1334" t="s">
        <v>736</v>
      </c>
      <c r="K147" s="1334" t="s">
        <v>737</v>
      </c>
      <c r="L147" s="1334" t="s">
        <v>738</v>
      </c>
      <c r="M147" s="88" t="s">
        <v>739</v>
      </c>
      <c r="N147" s="1328">
        <f>'工事業者専用（専任）入力ﾌｫｰﾏｯﾄ'!G29</f>
        <v>0</v>
      </c>
      <c r="O147" s="1329"/>
      <c r="P147" s="1329"/>
      <c r="Q147" s="1329"/>
      <c r="R147" s="1330"/>
      <c r="S147" s="1288" t="str">
        <f>IF('工事業者専用（専任）入力ﾌｫｰﾏｯﾄ'!G29="","",IF(N147='※資格一覧（閲覧のみ）'!$F$38,"実務経験調書を添付","資格証を添付"))</f>
        <v/>
      </c>
      <c r="T147" s="1289"/>
      <c r="U147" s="1289"/>
      <c r="V147" s="1290"/>
      <c r="AI147" s="151">
        <f>IF('工事業者専用（専任）入力ﾌｫｰﾏｯﾄ'!$B$29="",0,1)</f>
        <v>0</v>
      </c>
      <c r="AJ147" s="151">
        <f>IF('工事業者専用（専任）入力ﾌｫｰﾏｯﾄ'!$G$29="",0,1)</f>
        <v>0</v>
      </c>
      <c r="AK147" s="150" t="str">
        <f t="shared" si="5"/>
        <v/>
      </c>
    </row>
    <row r="148" spans="1:37" ht="20.100000000000001" customHeight="1">
      <c r="A148" s="1266" t="str">
        <f>'工事業者専用（専任）入力ﾌｫｰﾏｯﾄ'!M29</f>
        <v>平成　年　月　日</v>
      </c>
      <c r="B148" s="1267"/>
      <c r="C148" s="1268"/>
      <c r="D148" s="1335"/>
      <c r="E148" s="1335"/>
      <c r="F148" s="1335"/>
      <c r="G148" s="1335"/>
      <c r="H148" s="1335"/>
      <c r="I148" s="1335"/>
      <c r="J148" s="1335"/>
      <c r="K148" s="1335"/>
      <c r="L148" s="1335"/>
      <c r="M148" s="89" t="s">
        <v>740</v>
      </c>
      <c r="N148" s="1331"/>
      <c r="O148" s="1332"/>
      <c r="P148" s="1332"/>
      <c r="Q148" s="1332"/>
      <c r="R148" s="1333"/>
      <c r="S148" s="1291"/>
      <c r="T148" s="1292"/>
      <c r="U148" s="1292"/>
      <c r="V148" s="1293"/>
      <c r="AI148" s="151">
        <f>IF('工事業者専用（専任）入力ﾌｫｰﾏｯﾄ'!$B$29="",0,1)</f>
        <v>0</v>
      </c>
      <c r="AJ148" s="151">
        <f>IF('工事業者専用（専任）入力ﾌｫｰﾏｯﾄ'!$G$29="",0,1)</f>
        <v>0</v>
      </c>
      <c r="AK148" s="150" t="str">
        <f t="shared" si="5"/>
        <v/>
      </c>
    </row>
    <row r="149" spans="1:37" ht="20.100000000000001" customHeight="1">
      <c r="A149" s="1398" t="s">
        <v>741</v>
      </c>
      <c r="B149" s="1399"/>
      <c r="C149" s="1400"/>
      <c r="D149" s="1324">
        <f>'工事業者専用（専任）入力ﾌｫｰﾏｯﾄ'!Q29</f>
        <v>0</v>
      </c>
      <c r="E149" s="1324">
        <f>'工事業者専用（専任）入力ﾌｫｰﾏｯﾄ'!R29</f>
        <v>0</v>
      </c>
      <c r="F149" s="1324">
        <f>'工事業者専用（専任）入力ﾌｫｰﾏｯﾄ'!S29</f>
        <v>0</v>
      </c>
      <c r="G149" s="1324">
        <f>'工事業者専用（専任）入力ﾌｫｰﾏｯﾄ'!T29</f>
        <v>0</v>
      </c>
      <c r="H149" s="1324">
        <f>'工事業者専用（専任）入力ﾌｫｰﾏｯﾄ'!U29</f>
        <v>0</v>
      </c>
      <c r="I149" s="1324">
        <f>'工事業者専用（専任）入力ﾌｫｰﾏｯﾄ'!V29</f>
        <v>0</v>
      </c>
      <c r="J149" s="1324">
        <f>'工事業者専用（専任）入力ﾌｫｰﾏｯﾄ'!W29</f>
        <v>0</v>
      </c>
      <c r="K149" s="1324">
        <f>'工事業者専用（専任）入力ﾌｫｰﾏｯﾄ'!X29</f>
        <v>0</v>
      </c>
      <c r="L149" s="1324">
        <f>'工事業者専用（専任）入力ﾌｫｰﾏｯﾄ'!Y29</f>
        <v>0</v>
      </c>
      <c r="M149" s="1324">
        <f>'工事業者専用（専任）入力ﾌｫｰﾏｯﾄ'!Z29</f>
        <v>0</v>
      </c>
      <c r="N149" s="1328">
        <f>'工事業者専用（専任）入力ﾌｫｰﾏｯﾄ'!H29</f>
        <v>0</v>
      </c>
      <c r="O149" s="1329"/>
      <c r="P149" s="1329"/>
      <c r="Q149" s="1329"/>
      <c r="R149" s="1330"/>
      <c r="S149" s="1288" t="str">
        <f>IF('工事業者専用（専任）入力ﾌｫｰﾏｯﾄ'!H29="","",IF(N149='※資格一覧（閲覧のみ）'!$F$38,"実務経験調書を添付","資格証を添付"))</f>
        <v/>
      </c>
      <c r="T149" s="1289"/>
      <c r="U149" s="1289"/>
      <c r="V149" s="1290"/>
      <c r="AI149" s="151">
        <f>IF('工事業者専用（専任）入力ﾌｫｰﾏｯﾄ'!$B$29="",0,1)</f>
        <v>0</v>
      </c>
      <c r="AJ149" s="151">
        <f>IF('工事業者専用（専任）入力ﾌｫｰﾏｯﾄ'!$G$29="",0,1)</f>
        <v>0</v>
      </c>
      <c r="AK149" s="150" t="str">
        <f t="shared" si="5"/>
        <v/>
      </c>
    </row>
    <row r="150" spans="1:37" ht="20.100000000000001" customHeight="1">
      <c r="A150" s="1343" t="s">
        <v>742</v>
      </c>
      <c r="B150" s="1344"/>
      <c r="C150" s="90">
        <f>'工事業者専用（専任）入力ﾌｫｰﾏｯﾄ'!N29</f>
        <v>0</v>
      </c>
      <c r="D150" s="1340"/>
      <c r="E150" s="1340"/>
      <c r="F150" s="1340"/>
      <c r="G150" s="1340"/>
      <c r="H150" s="1340"/>
      <c r="I150" s="1340"/>
      <c r="J150" s="1340"/>
      <c r="K150" s="1340"/>
      <c r="L150" s="1340"/>
      <c r="M150" s="1340"/>
      <c r="N150" s="1331"/>
      <c r="O150" s="1332"/>
      <c r="P150" s="1332"/>
      <c r="Q150" s="1332"/>
      <c r="R150" s="1333"/>
      <c r="S150" s="1291"/>
      <c r="T150" s="1292"/>
      <c r="U150" s="1292"/>
      <c r="V150" s="1293"/>
      <c r="Z150" s="97"/>
      <c r="AI150" s="151">
        <f>IF('工事業者専用（専任）入力ﾌｫｰﾏｯﾄ'!$B$29="",0,1)</f>
        <v>0</v>
      </c>
      <c r="AJ150" s="151">
        <f>IF('工事業者専用（専任）入力ﾌｫｰﾏｯﾄ'!$G$29="",0,1)</f>
        <v>0</v>
      </c>
      <c r="AK150" s="150" t="str">
        <f t="shared" si="5"/>
        <v/>
      </c>
    </row>
    <row r="151" spans="1:37" ht="20.100000000000001" customHeight="1">
      <c r="A151" s="1341" t="s">
        <v>743</v>
      </c>
      <c r="B151" s="1342"/>
      <c r="C151" s="91">
        <f>'工事業者専用（専任）入力ﾌｫｰﾏｯﾄ'!O29</f>
        <v>0</v>
      </c>
      <c r="D151" s="1334" t="s">
        <v>744</v>
      </c>
      <c r="E151" s="1334" t="s">
        <v>745</v>
      </c>
      <c r="F151" s="1334" t="s">
        <v>746</v>
      </c>
      <c r="G151" s="1334" t="s">
        <v>747</v>
      </c>
      <c r="H151" s="1334" t="s">
        <v>748</v>
      </c>
      <c r="I151" s="1334" t="s">
        <v>749</v>
      </c>
      <c r="J151" s="1334" t="s">
        <v>750</v>
      </c>
      <c r="K151" s="1334" t="s">
        <v>751</v>
      </c>
      <c r="L151" s="1334" t="s">
        <v>752</v>
      </c>
      <c r="M151" s="1334" t="s">
        <v>753</v>
      </c>
      <c r="N151" s="1328">
        <f>'工事業者専用（専任）入力ﾌｫｰﾏｯﾄ'!I29</f>
        <v>0</v>
      </c>
      <c r="O151" s="1329"/>
      <c r="P151" s="1329"/>
      <c r="Q151" s="1329"/>
      <c r="R151" s="1330"/>
      <c r="S151" s="1288" t="str">
        <f>IF('工事業者専用（専任）入力ﾌｫｰﾏｯﾄ'!I29="","",IF(N151='※資格一覧（閲覧のみ）'!$F$38,"実務経験調書を添付","資格証を添付"))</f>
        <v/>
      </c>
      <c r="T151" s="1289"/>
      <c r="U151" s="1289"/>
      <c r="V151" s="1290"/>
      <c r="AI151" s="151">
        <f>IF('工事業者専用（専任）入力ﾌｫｰﾏｯﾄ'!$B$29="",0,1)</f>
        <v>0</v>
      </c>
      <c r="AJ151" s="151">
        <f>IF('工事業者専用（専任）入力ﾌｫｰﾏｯﾄ'!$G$29="",0,1)</f>
        <v>0</v>
      </c>
      <c r="AK151" s="150" t="str">
        <f t="shared" si="5"/>
        <v/>
      </c>
    </row>
    <row r="152" spans="1:37" ht="20.100000000000001" customHeight="1">
      <c r="A152" s="1338" t="s">
        <v>754</v>
      </c>
      <c r="B152" s="1339"/>
      <c r="C152" s="92">
        <f>'工事業者専用（専任）入力ﾌｫｰﾏｯﾄ'!P29</f>
        <v>0</v>
      </c>
      <c r="D152" s="1335"/>
      <c r="E152" s="1335"/>
      <c r="F152" s="1335"/>
      <c r="G152" s="1335"/>
      <c r="H152" s="1335"/>
      <c r="I152" s="1335"/>
      <c r="J152" s="1335"/>
      <c r="K152" s="1335"/>
      <c r="L152" s="1335"/>
      <c r="M152" s="1335"/>
      <c r="N152" s="1331"/>
      <c r="O152" s="1332"/>
      <c r="P152" s="1332"/>
      <c r="Q152" s="1332"/>
      <c r="R152" s="1333"/>
      <c r="S152" s="1291"/>
      <c r="T152" s="1292"/>
      <c r="U152" s="1292"/>
      <c r="V152" s="1293"/>
      <c r="AI152" s="151">
        <f>IF('工事業者専用（専任）入力ﾌｫｰﾏｯﾄ'!$B$29="",0,1)</f>
        <v>0</v>
      </c>
      <c r="AJ152" s="151">
        <f>IF('工事業者専用（専任）入力ﾌｫｰﾏｯﾄ'!$G$29="",0,1)</f>
        <v>0</v>
      </c>
      <c r="AK152" s="150" t="str">
        <f t="shared" si="5"/>
        <v/>
      </c>
    </row>
    <row r="153" spans="1:37" ht="20.100000000000001" customHeight="1">
      <c r="D153" s="1324">
        <f>'工事業者専用（専任）入力ﾌｫｰﾏｯﾄ'!AA29</f>
        <v>0</v>
      </c>
      <c r="E153" s="1324">
        <f>'工事業者専用（専任）入力ﾌｫｰﾏｯﾄ'!AB29</f>
        <v>0</v>
      </c>
      <c r="F153" s="1324">
        <f>'工事業者専用（専任）入力ﾌｫｰﾏｯﾄ'!AC29</f>
        <v>0</v>
      </c>
      <c r="G153" s="1324">
        <f>'工事業者専用（専任）入力ﾌｫｰﾏｯﾄ'!AD29</f>
        <v>0</v>
      </c>
      <c r="H153" s="1324">
        <f>'工事業者専用（専任）入力ﾌｫｰﾏｯﾄ'!AE29</f>
        <v>0</v>
      </c>
      <c r="I153" s="1324">
        <f>'工事業者専用（専任）入力ﾌｫｰﾏｯﾄ'!AF29</f>
        <v>0</v>
      </c>
      <c r="J153" s="1324">
        <f>'工事業者専用（専任）入力ﾌｫｰﾏｯﾄ'!AG29</f>
        <v>0</v>
      </c>
      <c r="K153" s="1324">
        <f>'工事業者専用（専任）入力ﾌｫｰﾏｯﾄ'!AH29</f>
        <v>0</v>
      </c>
      <c r="L153" s="1324">
        <f>'工事業者専用（専任）入力ﾌｫｰﾏｯﾄ'!AI29</f>
        <v>0</v>
      </c>
      <c r="M153" s="1324">
        <f>'工事業者専用（専任）入力ﾌｫｰﾏｯﾄ'!AJ29</f>
        <v>0</v>
      </c>
      <c r="N153" s="1328">
        <f>'工事業者専用（専任）入力ﾌｫｰﾏｯﾄ'!J29</f>
        <v>0</v>
      </c>
      <c r="O153" s="1329"/>
      <c r="P153" s="1329"/>
      <c r="Q153" s="1329"/>
      <c r="R153" s="1330"/>
      <c r="S153" s="1288" t="str">
        <f>IF('工事業者専用（専任）入力ﾌｫｰﾏｯﾄ'!J29="","",IF(N153='※資格一覧（閲覧のみ）'!$F$38,"実務経験調書を添付","資格証を添付"))</f>
        <v/>
      </c>
      <c r="T153" s="1289"/>
      <c r="U153" s="1289"/>
      <c r="V153" s="1290"/>
      <c r="AI153" s="151">
        <f>IF('工事業者専用（専任）入力ﾌｫｰﾏｯﾄ'!$B$29="",0,1)</f>
        <v>0</v>
      </c>
      <c r="AJ153" s="151">
        <f>IF('工事業者専用（専任）入力ﾌｫｰﾏｯﾄ'!$G$29="",0,1)</f>
        <v>0</v>
      </c>
      <c r="AK153" s="150" t="str">
        <f t="shared" si="5"/>
        <v/>
      </c>
    </row>
    <row r="154" spans="1:37" ht="20.100000000000001" customHeight="1">
      <c r="D154" s="1340"/>
      <c r="E154" s="1340"/>
      <c r="F154" s="1340"/>
      <c r="G154" s="1340"/>
      <c r="H154" s="1340"/>
      <c r="I154" s="1340"/>
      <c r="J154" s="1340"/>
      <c r="K154" s="1340"/>
      <c r="L154" s="1340"/>
      <c r="M154" s="1340"/>
      <c r="N154" s="1331"/>
      <c r="O154" s="1332"/>
      <c r="P154" s="1332"/>
      <c r="Q154" s="1332"/>
      <c r="R154" s="1333"/>
      <c r="S154" s="1291"/>
      <c r="T154" s="1292"/>
      <c r="U154" s="1292"/>
      <c r="V154" s="1293"/>
      <c r="AI154" s="151">
        <f>IF('工事業者専用（専任）入力ﾌｫｰﾏｯﾄ'!$B$29="",0,1)</f>
        <v>0</v>
      </c>
      <c r="AJ154" s="151">
        <f>IF('工事業者専用（専任）入力ﾌｫｰﾏｯﾄ'!$G$29="",0,1)</f>
        <v>0</v>
      </c>
      <c r="AK154" s="150" t="str">
        <f t="shared" si="5"/>
        <v/>
      </c>
    </row>
    <row r="155" spans="1:37" ht="20.100000000000001" customHeight="1">
      <c r="D155" s="1334" t="s">
        <v>755</v>
      </c>
      <c r="E155" s="1334" t="s">
        <v>756</v>
      </c>
      <c r="F155" s="1334" t="s">
        <v>757</v>
      </c>
      <c r="G155" s="1334" t="s">
        <v>758</v>
      </c>
      <c r="H155" s="1334" t="s">
        <v>759</v>
      </c>
      <c r="I155" s="1334" t="s">
        <v>760</v>
      </c>
      <c r="J155" s="1334" t="s">
        <v>761</v>
      </c>
      <c r="K155" s="1334" t="s">
        <v>762</v>
      </c>
      <c r="L155" s="88" t="s">
        <v>763</v>
      </c>
      <c r="M155" s="1336"/>
      <c r="N155" s="1328">
        <f>'工事業者専用（専任）入力ﾌｫｰﾏｯﾄ'!K29</f>
        <v>0</v>
      </c>
      <c r="O155" s="1329"/>
      <c r="P155" s="1329"/>
      <c r="Q155" s="1329"/>
      <c r="R155" s="1330"/>
      <c r="S155" s="1288" t="str">
        <f>IF('工事業者専用（専任）入力ﾌｫｰﾏｯﾄ'!K29="","",IF(N155='※資格一覧（閲覧のみ）'!$F$38,"実務経験調書を添付","資格証を添付"))</f>
        <v/>
      </c>
      <c r="T155" s="1289"/>
      <c r="U155" s="1289"/>
      <c r="V155" s="1290"/>
      <c r="AI155" s="151">
        <f>IF('工事業者専用（専任）入力ﾌｫｰﾏｯﾄ'!$B$29="",0,1)</f>
        <v>0</v>
      </c>
      <c r="AJ155" s="151">
        <f>IF('工事業者専用（専任）入力ﾌｫｰﾏｯﾄ'!$G$29="",0,1)</f>
        <v>0</v>
      </c>
      <c r="AK155" s="150" t="str">
        <f t="shared" si="5"/>
        <v/>
      </c>
    </row>
    <row r="156" spans="1:37" ht="20.100000000000001" customHeight="1">
      <c r="D156" s="1335"/>
      <c r="E156" s="1335"/>
      <c r="F156" s="1335"/>
      <c r="G156" s="1335"/>
      <c r="H156" s="1335"/>
      <c r="I156" s="1335"/>
      <c r="J156" s="1335"/>
      <c r="K156" s="1335"/>
      <c r="L156" s="89" t="s">
        <v>764</v>
      </c>
      <c r="M156" s="1337"/>
      <c r="N156" s="1331"/>
      <c r="O156" s="1332"/>
      <c r="P156" s="1332"/>
      <c r="Q156" s="1332"/>
      <c r="R156" s="1333"/>
      <c r="S156" s="1291"/>
      <c r="T156" s="1292"/>
      <c r="U156" s="1292"/>
      <c r="V156" s="1293"/>
      <c r="AI156" s="151">
        <f>IF('工事業者専用（専任）入力ﾌｫｰﾏｯﾄ'!$B$29="",0,1)</f>
        <v>0</v>
      </c>
      <c r="AJ156" s="151">
        <f>IF('工事業者専用（専任）入力ﾌｫｰﾏｯﾄ'!$G$29="",0,1)</f>
        <v>0</v>
      </c>
      <c r="AK156" s="150" t="str">
        <f t="shared" si="5"/>
        <v/>
      </c>
    </row>
    <row r="157" spans="1:37" ht="20.100000000000001" customHeight="1">
      <c r="D157" s="1324">
        <f>'工事業者専用（専任）入力ﾌｫｰﾏｯﾄ'!AK29</f>
        <v>0</v>
      </c>
      <c r="E157" s="1324">
        <f>'工事業者専用（専任）入力ﾌｫｰﾏｯﾄ'!AL29</f>
        <v>0</v>
      </c>
      <c r="F157" s="1324">
        <f>'工事業者専用（専任）入力ﾌｫｰﾏｯﾄ'!AM29</f>
        <v>0</v>
      </c>
      <c r="G157" s="1324">
        <f>'工事業者専用（専任）入力ﾌｫｰﾏｯﾄ'!AN29</f>
        <v>0</v>
      </c>
      <c r="H157" s="1324">
        <f>'工事業者専用（専任）入力ﾌｫｰﾏｯﾄ'!AO29</f>
        <v>0</v>
      </c>
      <c r="I157" s="1324">
        <f>'工事業者専用（専任）入力ﾌｫｰﾏｯﾄ'!AP29</f>
        <v>0</v>
      </c>
      <c r="J157" s="1324">
        <f>'工事業者専用（専任）入力ﾌｫｰﾏｯﾄ'!AQ29</f>
        <v>0</v>
      </c>
      <c r="K157" s="1324">
        <f>'工事業者専用（専任）入力ﾌｫｰﾏｯﾄ'!AR29</f>
        <v>0</v>
      </c>
      <c r="L157" s="1324">
        <f>'工事業者専用（専任）入力ﾌｫｰﾏｯﾄ'!AS29</f>
        <v>0</v>
      </c>
      <c r="M157" s="1326"/>
      <c r="N157" s="1328">
        <f>'工事業者専用（専任）入力ﾌｫｰﾏｯﾄ'!L29</f>
        <v>0</v>
      </c>
      <c r="O157" s="1329"/>
      <c r="P157" s="1329"/>
      <c r="Q157" s="1329"/>
      <c r="R157" s="1330"/>
      <c r="S157" s="1288" t="str">
        <f>IF('工事業者専用（専任）入力ﾌｫｰﾏｯﾄ'!L29="","",IF(N157='※資格一覧（閲覧のみ）'!$F$38,"実務経験調書を添付","資格証を添付"))</f>
        <v/>
      </c>
      <c r="T157" s="1289"/>
      <c r="U157" s="1289"/>
      <c r="V157" s="1290"/>
      <c r="AI157" s="151">
        <f>IF('工事業者専用（専任）入力ﾌｫｰﾏｯﾄ'!$B$29="",0,1)</f>
        <v>0</v>
      </c>
      <c r="AJ157" s="151">
        <f>IF('工事業者専用（専任）入力ﾌｫｰﾏｯﾄ'!$G$29="",0,1)</f>
        <v>0</v>
      </c>
      <c r="AK157" s="150" t="str">
        <f t="shared" si="5"/>
        <v/>
      </c>
    </row>
    <row r="158" spans="1:37" ht="20.100000000000001" customHeight="1">
      <c r="D158" s="1325"/>
      <c r="E158" s="1325"/>
      <c r="F158" s="1325"/>
      <c r="G158" s="1325"/>
      <c r="H158" s="1325"/>
      <c r="I158" s="1325"/>
      <c r="J158" s="1325"/>
      <c r="K158" s="1325"/>
      <c r="L158" s="1325"/>
      <c r="M158" s="1327"/>
      <c r="N158" s="1331"/>
      <c r="O158" s="1332"/>
      <c r="P158" s="1332"/>
      <c r="Q158" s="1332"/>
      <c r="R158" s="1333"/>
      <c r="S158" s="1291"/>
      <c r="T158" s="1292"/>
      <c r="U158" s="1292"/>
      <c r="V158" s="1293"/>
      <c r="AI158" s="151">
        <f>IF('工事業者専用（専任）入力ﾌｫｰﾏｯﾄ'!$B$29="",0,1)</f>
        <v>0</v>
      </c>
      <c r="AJ158" s="151">
        <f>IF('工事業者専用（専任）入力ﾌｫｰﾏｯﾄ'!$G$29="",0,1)</f>
        <v>0</v>
      </c>
      <c r="AK158" s="150" t="str">
        <f t="shared" si="5"/>
        <v/>
      </c>
    </row>
    <row r="159" spans="1:37" ht="20.100000000000001" customHeight="1">
      <c r="A159" s="492" t="s">
        <v>1117</v>
      </c>
      <c r="B159" s="487" t="s">
        <v>1118</v>
      </c>
      <c r="C159" s="487"/>
      <c r="D159" s="487"/>
      <c r="E159" s="487"/>
      <c r="F159" s="487"/>
      <c r="G159" s="487"/>
      <c r="H159" s="487"/>
      <c r="I159" s="487"/>
      <c r="J159" s="487"/>
      <c r="K159" s="487"/>
      <c r="L159" s="487"/>
      <c r="M159" s="487"/>
      <c r="N159" s="487"/>
      <c r="O159" s="487"/>
      <c r="P159" s="487"/>
      <c r="Q159" s="487"/>
      <c r="R159" s="487"/>
      <c r="S159" s="487"/>
      <c r="T159" s="497"/>
      <c r="U159" s="497"/>
      <c r="V159" s="497"/>
      <c r="AI159" s="151">
        <f>IF('工事業者専用（専任）入力ﾌｫｰﾏｯﾄ'!$B$29="",0,1)</f>
        <v>0</v>
      </c>
      <c r="AJ159" s="151">
        <f>IF('工事業者専用（専任）入力ﾌｫｰﾏｯﾄ'!$G$29="",0,1)</f>
        <v>0</v>
      </c>
      <c r="AK159" s="150" t="str">
        <f t="shared" si="5"/>
        <v/>
      </c>
    </row>
    <row r="160" spans="1:37" s="57" customFormat="1" ht="20.100000000000001" customHeight="1">
      <c r="A160" s="109" t="s">
        <v>1119</v>
      </c>
      <c r="B160" s="56" t="s">
        <v>1120</v>
      </c>
      <c r="C160" s="109"/>
      <c r="D160" s="109"/>
      <c r="E160" s="109"/>
      <c r="F160" s="109"/>
      <c r="G160" s="109"/>
      <c r="H160" s="109"/>
      <c r="I160" s="109"/>
      <c r="J160" s="109"/>
      <c r="K160" s="109"/>
      <c r="L160" s="109"/>
      <c r="M160" s="109"/>
      <c r="N160" s="55"/>
      <c r="O160" s="55"/>
      <c r="P160" s="55"/>
      <c r="Q160" s="55"/>
      <c r="R160" s="55"/>
      <c r="S160" s="55"/>
      <c r="T160" s="55"/>
      <c r="U160" s="55"/>
      <c r="V160" s="55"/>
      <c r="W160" s="56"/>
      <c r="AI160" s="151">
        <f>IF('工事業者専用（専任）入力ﾌｫｰﾏｯﾄ'!$B$29="",0,1)</f>
        <v>0</v>
      </c>
      <c r="AJ160" s="151">
        <f>IF('工事業者専用（専任）入力ﾌｫｰﾏｯﾄ'!$G$29="",0,1)</f>
        <v>0</v>
      </c>
      <c r="AK160" s="150" t="str">
        <f t="shared" si="5"/>
        <v/>
      </c>
    </row>
    <row r="161" spans="1:37" s="57" customFormat="1" ht="19.5" customHeight="1">
      <c r="A161" s="55"/>
      <c r="B161" s="56" t="s">
        <v>1121</v>
      </c>
      <c r="C161" s="109"/>
      <c r="D161" s="109"/>
      <c r="E161" s="109"/>
      <c r="F161" s="109"/>
      <c r="G161" s="109"/>
      <c r="H161" s="109"/>
      <c r="I161" s="109"/>
      <c r="J161" s="109"/>
      <c r="K161" s="109"/>
      <c r="L161" s="109"/>
      <c r="M161" s="109"/>
      <c r="N161" s="55"/>
      <c r="O161" s="55"/>
      <c r="P161" s="55"/>
      <c r="Q161" s="55"/>
      <c r="R161" s="55"/>
      <c r="S161" s="55"/>
      <c r="T161" s="55"/>
      <c r="U161" s="55"/>
      <c r="V161" s="55"/>
      <c r="W161" s="56"/>
      <c r="AI161" s="151">
        <f>IF('工事業者専用（専任）入力ﾌｫｰﾏｯﾄ'!$B$29="",0,1)</f>
        <v>0</v>
      </c>
      <c r="AJ161" s="151">
        <f>IF('工事業者専用（専任）入力ﾌｫｰﾏｯﾄ'!$G$29="",0,1)</f>
        <v>0</v>
      </c>
      <c r="AK161" s="150" t="str">
        <f t="shared" si="5"/>
        <v/>
      </c>
    </row>
    <row r="162" spans="1:37" ht="15" customHeight="1">
      <c r="A162" s="1294" t="s">
        <v>765</v>
      </c>
      <c r="B162" s="1295"/>
      <c r="C162" s="1295"/>
      <c r="D162" s="1298" t="s">
        <v>766</v>
      </c>
      <c r="E162" s="1299"/>
      <c r="F162" s="1299"/>
      <c r="G162" s="1299"/>
      <c r="H162" s="1299"/>
      <c r="I162" s="1299"/>
      <c r="J162" s="1299"/>
      <c r="K162" s="1299"/>
      <c r="L162" s="1299"/>
      <c r="M162" s="1299"/>
      <c r="N162" s="1299"/>
      <c r="O162" s="1304">
        <f>'工事業者専用（専任）入力ﾌｫｰﾏｯﾄ'!AU29</f>
        <v>0</v>
      </c>
      <c r="P162" s="1305"/>
      <c r="Q162" s="1305"/>
      <c r="R162" s="1306"/>
      <c r="S162" s="1401" t="s">
        <v>767</v>
      </c>
      <c r="T162" s="1402"/>
      <c r="U162" s="1288" t="str">
        <f>IF(O162="","",IF(O162='※資格一覧（閲覧のみ）'!F38,"実務経験調書を添付","資格証を添付"))</f>
        <v>資格証を添付</v>
      </c>
      <c r="V162" s="1290"/>
      <c r="AI162" s="151">
        <f>IF('工事業者専用（専任）入力ﾌｫｰﾏｯﾄ'!$B$29="",0,1)</f>
        <v>0</v>
      </c>
      <c r="AJ162" s="151">
        <f>IF('工事業者専用（専任）入力ﾌｫｰﾏｯﾄ'!$G$29="",0,1)</f>
        <v>0</v>
      </c>
      <c r="AK162" s="150" t="str">
        <f t="shared" si="5"/>
        <v/>
      </c>
    </row>
    <row r="163" spans="1:37" ht="15" customHeight="1">
      <c r="A163" s="1296"/>
      <c r="B163" s="1297"/>
      <c r="C163" s="1297"/>
      <c r="D163" s="1300"/>
      <c r="E163" s="1301"/>
      <c r="F163" s="1301"/>
      <c r="G163" s="1301"/>
      <c r="H163" s="1301"/>
      <c r="I163" s="1301"/>
      <c r="J163" s="1301"/>
      <c r="K163" s="1301"/>
      <c r="L163" s="1301"/>
      <c r="M163" s="1301"/>
      <c r="N163" s="1301"/>
      <c r="O163" s="1307"/>
      <c r="P163" s="1308"/>
      <c r="Q163" s="1308"/>
      <c r="R163" s="1309"/>
      <c r="S163" s="1403"/>
      <c r="T163" s="1404"/>
      <c r="U163" s="1317"/>
      <c r="V163" s="1318"/>
      <c r="AI163" s="151">
        <f>IF('工事業者専用（専任）入力ﾌｫｰﾏｯﾄ'!$B$29="",0,1)</f>
        <v>0</v>
      </c>
      <c r="AJ163" s="151">
        <f>IF('工事業者専用（専任）入力ﾌｫｰﾏｯﾄ'!$G$29="",0,1)</f>
        <v>0</v>
      </c>
      <c r="AK163" s="150" t="str">
        <f t="shared" si="5"/>
        <v/>
      </c>
    </row>
    <row r="164" spans="1:37" ht="24.95" customHeight="1">
      <c r="A164" s="1319">
        <f>共通入力ﾌｫｰﾏｯﾄ!$F$28</f>
        <v>0</v>
      </c>
      <c r="B164" s="1320"/>
      <c r="C164" s="1321"/>
      <c r="D164" s="1302"/>
      <c r="E164" s="1303"/>
      <c r="F164" s="1303"/>
      <c r="G164" s="1303"/>
      <c r="H164" s="1303"/>
      <c r="I164" s="1303"/>
      <c r="J164" s="1303"/>
      <c r="K164" s="1303"/>
      <c r="L164" s="1303"/>
      <c r="M164" s="1303"/>
      <c r="N164" s="1303"/>
      <c r="O164" s="1310"/>
      <c r="P164" s="1311"/>
      <c r="Q164" s="1311"/>
      <c r="R164" s="1312"/>
      <c r="S164" s="1405">
        <f>'工事業者専用（専任）入力ﾌｫｰﾏｯﾄ'!AV29</f>
        <v>0</v>
      </c>
      <c r="T164" s="1406"/>
      <c r="U164" s="1291"/>
      <c r="V164" s="1293"/>
      <c r="AI164" s="151">
        <f>IF('工事業者専用（専任）入力ﾌｫｰﾏｯﾄ'!$B$29="",0,1)</f>
        <v>0</v>
      </c>
      <c r="AJ164" s="151">
        <f>IF('工事業者専用（専任）入力ﾌｫｰﾏｯﾄ'!$G$29="",0,1)</f>
        <v>0</v>
      </c>
      <c r="AK164" s="150" t="str">
        <f t="shared" si="5"/>
        <v/>
      </c>
    </row>
    <row r="165" spans="1:37" ht="20.100000000000001" customHeight="1">
      <c r="A165" s="94"/>
      <c r="B165" s="94"/>
      <c r="C165" s="95"/>
      <c r="D165" s="1407" t="s">
        <v>768</v>
      </c>
      <c r="E165" s="1408"/>
      <c r="F165" s="1408"/>
      <c r="G165" s="1408"/>
      <c r="H165" s="1408"/>
      <c r="I165" s="1408"/>
      <c r="J165" s="1408"/>
      <c r="K165" s="1408"/>
      <c r="L165" s="1408"/>
      <c r="M165" s="1408"/>
      <c r="N165" s="1408"/>
      <c r="O165" s="1279">
        <f>'工事業者専用（専任）入力ﾌｫｰﾏｯﾄ'!AW29</f>
        <v>0</v>
      </c>
      <c r="P165" s="1280"/>
      <c r="Q165" s="1280"/>
      <c r="R165" s="1280"/>
      <c r="S165" s="1280"/>
      <c r="T165" s="1281"/>
      <c r="U165" s="1271" t="str">
        <f>IF(O165="登録解体工事講習の受講有","登録解体工事講習修了証を添付","　")</f>
        <v>　</v>
      </c>
      <c r="V165" s="1272"/>
      <c r="AI165" s="151">
        <f>IF('工事業者専用（専任）入力ﾌｫｰﾏｯﾄ'!$B$29="",0,1)</f>
        <v>0</v>
      </c>
      <c r="AJ165" s="151">
        <f>IF('工事業者専用（専任）入力ﾌｫｰﾏｯﾄ'!$G$29="",0,1)</f>
        <v>0</v>
      </c>
      <c r="AK165" s="150" t="str">
        <f t="shared" si="5"/>
        <v/>
      </c>
    </row>
    <row r="166" spans="1:37" ht="20.100000000000001" customHeight="1">
      <c r="C166" s="96"/>
      <c r="D166" s="1277" t="s">
        <v>965</v>
      </c>
      <c r="E166" s="1278"/>
      <c r="F166" s="1278"/>
      <c r="G166" s="1278"/>
      <c r="H166" s="1278"/>
      <c r="I166" s="1278"/>
      <c r="J166" s="1278"/>
      <c r="K166" s="1278"/>
      <c r="L166" s="1278"/>
      <c r="M166" s="1278"/>
      <c r="N166" s="1278"/>
      <c r="O166" s="1282"/>
      <c r="P166" s="1283"/>
      <c r="Q166" s="1283"/>
      <c r="R166" s="1283"/>
      <c r="S166" s="1283"/>
      <c r="T166" s="1284"/>
      <c r="U166" s="1273"/>
      <c r="V166" s="1274"/>
      <c r="AI166" s="151">
        <f>IF('工事業者専用（専任）入力ﾌｫｰﾏｯﾄ'!$B$29="",0,1)</f>
        <v>0</v>
      </c>
      <c r="AJ166" s="151">
        <f>IF('工事業者専用（専任）入力ﾌｫｰﾏｯﾄ'!$G$29="",0,1)</f>
        <v>0</v>
      </c>
      <c r="AK166" s="150" t="str">
        <f t="shared" si="5"/>
        <v/>
      </c>
    </row>
    <row r="167" spans="1:37" ht="15" customHeight="1">
      <c r="D167" s="1409" t="s">
        <v>769</v>
      </c>
      <c r="E167" s="1410"/>
      <c r="F167" s="1410"/>
      <c r="G167" s="1410"/>
      <c r="H167" s="1410"/>
      <c r="I167" s="1410"/>
      <c r="J167" s="1410"/>
      <c r="K167" s="1410"/>
      <c r="L167" s="1410"/>
      <c r="M167" s="1410"/>
      <c r="N167" s="1411"/>
      <c r="O167" s="1282"/>
      <c r="P167" s="1283"/>
      <c r="Q167" s="1283"/>
      <c r="R167" s="1283"/>
      <c r="S167" s="1283"/>
      <c r="T167" s="1284"/>
      <c r="U167" s="1273"/>
      <c r="V167" s="1274"/>
      <c r="AI167" s="151">
        <f>IF('工事業者専用（専任）入力ﾌｫｰﾏｯﾄ'!$B$29="",0,1)</f>
        <v>0</v>
      </c>
      <c r="AJ167" s="151">
        <f>IF('工事業者専用（専任）入力ﾌｫｰﾏｯﾄ'!$G$29="",0,1)</f>
        <v>0</v>
      </c>
      <c r="AK167" s="150" t="str">
        <f t="shared" si="5"/>
        <v/>
      </c>
    </row>
    <row r="168" spans="1:37" ht="15" customHeight="1">
      <c r="D168" s="1412"/>
      <c r="E168" s="1413"/>
      <c r="F168" s="1413"/>
      <c r="G168" s="1413"/>
      <c r="H168" s="1413"/>
      <c r="I168" s="1413"/>
      <c r="J168" s="1413"/>
      <c r="K168" s="1413"/>
      <c r="L168" s="1413"/>
      <c r="M168" s="1413"/>
      <c r="N168" s="1414"/>
      <c r="O168" s="1285"/>
      <c r="P168" s="1286"/>
      <c r="Q168" s="1286"/>
      <c r="R168" s="1286"/>
      <c r="S168" s="1286"/>
      <c r="T168" s="1287"/>
      <c r="U168" s="1275"/>
      <c r="V168" s="1276"/>
      <c r="AI168" s="151">
        <f>IF('工事業者専用（専任）入力ﾌｫｰﾏｯﾄ'!$B$29="",0,1)</f>
        <v>0</v>
      </c>
      <c r="AJ168" s="151">
        <f>IF('工事業者専用（専任）入力ﾌｫｰﾏｯﾄ'!$G$29="",0,1)</f>
        <v>0</v>
      </c>
      <c r="AK168" s="150" t="str">
        <f t="shared" si="5"/>
        <v/>
      </c>
    </row>
    <row r="169" spans="1:37" s="57" customFormat="1" ht="15" customHeight="1">
      <c r="A169" s="492" t="s">
        <v>1128</v>
      </c>
      <c r="B169" s="494" t="s">
        <v>1122</v>
      </c>
      <c r="C169" s="494"/>
      <c r="D169" s="494"/>
      <c r="E169" s="494"/>
      <c r="F169" s="494"/>
      <c r="G169" s="494"/>
      <c r="H169" s="494"/>
      <c r="I169" s="494"/>
      <c r="J169" s="494"/>
      <c r="K169" s="494"/>
      <c r="L169" s="494"/>
      <c r="M169" s="494"/>
      <c r="N169" s="494"/>
      <c r="O169" s="494"/>
      <c r="P169" s="494"/>
      <c r="Q169" s="494"/>
      <c r="R169" s="494"/>
      <c r="S169" s="494"/>
      <c r="T169" s="494"/>
      <c r="U169" s="494"/>
      <c r="V169" s="494"/>
      <c r="W169" s="354"/>
      <c r="X169" s="55" t="s">
        <v>1029</v>
      </c>
      <c r="Y169" s="55"/>
      <c r="AI169" s="151">
        <f>IF('工事業者専用（専任）入力ﾌｫｰﾏｯﾄ'!$B$29="",0,1)</f>
        <v>0</v>
      </c>
      <c r="AJ169" s="151">
        <f>IF('工事業者専用（専任）入力ﾌｫｰﾏｯﾄ'!$G$29="",0,1)</f>
        <v>0</v>
      </c>
      <c r="AK169" s="150" t="str">
        <f t="shared" ref="AK169:AK173" si="6">IF(AI169+AJ169=2,"印刷","")</f>
        <v/>
      </c>
    </row>
    <row r="170" spans="1:37" s="57" customFormat="1" ht="15" customHeight="1">
      <c r="A170" s="55"/>
      <c r="B170" s="494" t="s">
        <v>1124</v>
      </c>
      <c r="C170" s="494"/>
      <c r="D170" s="494"/>
      <c r="E170" s="494"/>
      <c r="F170" s="494"/>
      <c r="G170" s="494"/>
      <c r="H170" s="494"/>
      <c r="I170" s="494"/>
      <c r="J170" s="494"/>
      <c r="K170" s="494"/>
      <c r="L170" s="494"/>
      <c r="M170" s="494"/>
      <c r="N170" s="494"/>
      <c r="O170" s="494"/>
      <c r="P170" s="494"/>
      <c r="Q170" s="494"/>
      <c r="R170" s="494"/>
      <c r="S170" s="494"/>
      <c r="T170" s="494"/>
      <c r="U170" s="494"/>
      <c r="V170" s="494"/>
      <c r="W170" s="354"/>
      <c r="X170" s="55"/>
      <c r="Y170" s="55"/>
      <c r="AI170" s="151">
        <f>IF('工事業者専用（専任）入力ﾌｫｰﾏｯﾄ'!$B$29="",0,1)</f>
        <v>0</v>
      </c>
      <c r="AJ170" s="151">
        <f>IF('工事業者専用（専任）入力ﾌｫｰﾏｯﾄ'!$G$29="",0,1)</f>
        <v>0</v>
      </c>
      <c r="AK170" s="150" t="str">
        <f t="shared" si="6"/>
        <v/>
      </c>
    </row>
    <row r="171" spans="1:37" s="57" customFormat="1" ht="15" customHeight="1">
      <c r="A171" s="493"/>
      <c r="B171" s="495" t="s">
        <v>1123</v>
      </c>
      <c r="C171" s="495"/>
      <c r="D171" s="495"/>
      <c r="E171" s="495"/>
      <c r="F171" s="495"/>
      <c r="G171" s="495"/>
      <c r="H171" s="495"/>
      <c r="I171" s="495"/>
      <c r="J171" s="495"/>
      <c r="K171" s="495"/>
      <c r="L171" s="495"/>
      <c r="M171" s="495"/>
      <c r="N171" s="495"/>
      <c r="O171" s="495"/>
      <c r="P171" s="495"/>
      <c r="Q171" s="495"/>
      <c r="R171" s="495"/>
      <c r="S171" s="495"/>
      <c r="T171" s="495"/>
      <c r="U171" s="495"/>
      <c r="V171" s="495"/>
      <c r="W171" s="354"/>
      <c r="X171" s="354"/>
      <c r="AI171" s="151">
        <f>IF('工事業者専用（専任）入力ﾌｫｰﾏｯﾄ'!$B$29="",0,1)</f>
        <v>0</v>
      </c>
      <c r="AJ171" s="151">
        <f>IF('工事業者専用（専任）入力ﾌｫｰﾏｯﾄ'!$G$29="",0,1)</f>
        <v>0</v>
      </c>
      <c r="AK171" s="150" t="str">
        <f t="shared" si="6"/>
        <v/>
      </c>
    </row>
    <row r="172" spans="1:37" s="57" customFormat="1" ht="15" customHeight="1">
      <c r="A172" s="495"/>
      <c r="B172" s="495" t="s">
        <v>1125</v>
      </c>
      <c r="C172" s="495"/>
      <c r="D172" s="495"/>
      <c r="E172" s="495"/>
      <c r="F172" s="495"/>
      <c r="G172" s="495"/>
      <c r="H172" s="495"/>
      <c r="I172" s="495"/>
      <c r="J172" s="495"/>
      <c r="K172" s="495"/>
      <c r="L172" s="495"/>
      <c r="M172" s="495"/>
      <c r="N172" s="495"/>
      <c r="O172" s="495"/>
      <c r="P172" s="495"/>
      <c r="Q172" s="495"/>
      <c r="R172" s="495"/>
      <c r="S172" s="495"/>
      <c r="T172" s="495"/>
      <c r="U172" s="495"/>
      <c r="V172" s="495"/>
      <c r="W172" s="354"/>
      <c r="X172" s="354"/>
      <c r="AI172" s="151">
        <f>IF('工事業者専用（専任）入力ﾌｫｰﾏｯﾄ'!$B$29="",0,1)</f>
        <v>0</v>
      </c>
      <c r="AJ172" s="151">
        <f>IF('工事業者専用（専任）入力ﾌｫｰﾏｯﾄ'!$G$29="",0,1)</f>
        <v>0</v>
      </c>
      <c r="AK172" s="150" t="str">
        <f t="shared" si="6"/>
        <v/>
      </c>
    </row>
    <row r="173" spans="1:37" s="57" customFormat="1" ht="15" customHeight="1">
      <c r="A173" s="493" t="s">
        <v>1126</v>
      </c>
      <c r="B173" s="493" t="s">
        <v>1127</v>
      </c>
      <c r="C173" s="493"/>
      <c r="D173" s="493"/>
      <c r="E173" s="493"/>
      <c r="F173" s="493"/>
      <c r="G173" s="493"/>
      <c r="H173" s="493"/>
      <c r="I173" s="493"/>
      <c r="J173" s="493"/>
      <c r="K173" s="493"/>
      <c r="L173" s="493"/>
      <c r="M173" s="493"/>
      <c r="N173" s="493"/>
      <c r="O173" s="493"/>
      <c r="P173" s="493"/>
      <c r="Q173" s="493"/>
      <c r="R173" s="493"/>
      <c r="S173" s="493"/>
      <c r="T173" s="493"/>
      <c r="U173" s="493"/>
      <c r="V173" s="493"/>
      <c r="AI173" s="151">
        <f>IF('工事業者専用（専任）入力ﾌｫｰﾏｯﾄ'!$B$29="",0,1)</f>
        <v>0</v>
      </c>
      <c r="AJ173" s="151">
        <f>IF('工事業者専用（専任）入力ﾌｫｰﾏｯﾄ'!$G$29="",0,1)</f>
        <v>0</v>
      </c>
      <c r="AK173" s="150" t="str">
        <f t="shared" si="6"/>
        <v/>
      </c>
    </row>
    <row r="174" spans="1:37" ht="20.100000000000001" customHeight="1">
      <c r="A174" s="1371" t="s">
        <v>703</v>
      </c>
      <c r="B174" s="1371"/>
      <c r="C174" s="1372" t="s">
        <v>719</v>
      </c>
      <c r="D174" s="1373"/>
      <c r="E174" s="1373"/>
      <c r="F174" s="1373"/>
      <c r="G174" s="1373"/>
      <c r="H174" s="1374"/>
      <c r="I174" s="81"/>
      <c r="J174" s="1375" t="s">
        <v>1076</v>
      </c>
      <c r="K174" s="1375"/>
      <c r="L174" s="1375"/>
      <c r="M174" s="1375"/>
      <c r="N174" s="1375"/>
      <c r="O174" s="1375"/>
      <c r="P174" s="1375"/>
      <c r="Q174" s="1375"/>
      <c r="R174" s="1375"/>
      <c r="S174" s="1375"/>
      <c r="T174" s="1397" t="s">
        <v>720</v>
      </c>
      <c r="U174" s="1397"/>
      <c r="V174" s="370" t="str">
        <f>共通入力ﾌｫｰﾏｯﾄ!D1</f>
        <v>令和８年度</v>
      </c>
      <c r="AI174" s="151">
        <f>IF('工事業者専用（専任）入力ﾌｫｰﾏｯﾄ'!$B$30="",0,1)</f>
        <v>0</v>
      </c>
      <c r="AJ174" s="151">
        <f>IF('工事業者専用（専任）入力ﾌｫｰﾏｯﾄ'!$G$30="",0,1)</f>
        <v>0</v>
      </c>
      <c r="AK174" s="150" t="str">
        <f t="shared" si="5"/>
        <v/>
      </c>
    </row>
    <row r="175" spans="1:37" ht="20.100000000000001" customHeight="1">
      <c r="A175" s="1376" t="s">
        <v>951</v>
      </c>
      <c r="B175" s="1376"/>
      <c r="C175" s="1378">
        <f>'工事業者専用（専任）入力ﾌｫｰﾏｯﾄ'!B30</f>
        <v>0</v>
      </c>
      <c r="D175" s="1379"/>
      <c r="E175" s="1379"/>
      <c r="F175" s="1379"/>
      <c r="G175" s="1379"/>
      <c r="H175" s="1380"/>
      <c r="I175" s="81"/>
      <c r="J175" s="1387" t="s">
        <v>722</v>
      </c>
      <c r="K175" s="1388"/>
      <c r="L175" s="1388"/>
      <c r="M175" s="1388"/>
      <c r="N175" s="1388"/>
      <c r="O175" s="1388"/>
      <c r="P175" s="1388"/>
      <c r="Q175" s="1388"/>
      <c r="R175" s="1388"/>
      <c r="S175" s="1389"/>
      <c r="T175" s="1390" t="s">
        <v>723</v>
      </c>
      <c r="U175" s="1390"/>
      <c r="V175" s="1390"/>
      <c r="AI175" s="151">
        <f>IF('工事業者専用（専任）入力ﾌｫｰﾏｯﾄ'!$B$30="",0,1)</f>
        <v>0</v>
      </c>
      <c r="AJ175" s="151">
        <f>IF('工事業者専用（専任）入力ﾌｫｰﾏｯﾄ'!$G$30="",0,1)</f>
        <v>0</v>
      </c>
      <c r="AK175" s="150" t="str">
        <f t="shared" si="5"/>
        <v/>
      </c>
    </row>
    <row r="176" spans="1:37" ht="20.100000000000001" customHeight="1">
      <c r="A176" s="1377"/>
      <c r="B176" s="1377"/>
      <c r="C176" s="1381"/>
      <c r="D176" s="1382"/>
      <c r="E176" s="1382"/>
      <c r="F176" s="1382"/>
      <c r="G176" s="1382"/>
      <c r="H176" s="1383"/>
      <c r="I176" s="83"/>
      <c r="J176" s="1391">
        <f>'工事業者専用（専任）入力ﾌｫｰﾏｯﾄ'!D30</f>
        <v>0</v>
      </c>
      <c r="K176" s="1392"/>
      <c r="L176" s="1395" t="s">
        <v>724</v>
      </c>
      <c r="M176" s="1396"/>
      <c r="N176" s="1396"/>
      <c r="O176" s="1366"/>
      <c r="P176" s="1366"/>
      <c r="Q176" s="1366"/>
      <c r="R176" s="1366"/>
      <c r="S176" s="1367"/>
      <c r="V176" s="628" t="s">
        <v>953</v>
      </c>
      <c r="AI176" s="151">
        <f>IF('工事業者専用（専任）入力ﾌｫｰﾏｯﾄ'!$B$30="",0,1)</f>
        <v>0</v>
      </c>
      <c r="AJ176" s="151">
        <f>IF('工事業者専用（専任）入力ﾌｫｰﾏｯﾄ'!$G$30="",0,1)</f>
        <v>0</v>
      </c>
      <c r="AK176" s="150" t="str">
        <f t="shared" si="5"/>
        <v/>
      </c>
    </row>
    <row r="177" spans="1:37" ht="20.100000000000001" customHeight="1">
      <c r="A177" s="1377"/>
      <c r="B177" s="1377"/>
      <c r="C177" s="1384"/>
      <c r="D177" s="1385"/>
      <c r="E177" s="1385"/>
      <c r="F177" s="1385"/>
      <c r="G177" s="1385"/>
      <c r="H177" s="1386"/>
      <c r="I177" s="83"/>
      <c r="J177" s="1393"/>
      <c r="K177" s="1394"/>
      <c r="L177" s="1368">
        <f>'工事業者専用（専任）入力ﾌｫｰﾏｯﾄ'!E30</f>
        <v>0</v>
      </c>
      <c r="M177" s="1369"/>
      <c r="N177" s="1369"/>
      <c r="O177" s="1369"/>
      <c r="P177" s="1369"/>
      <c r="Q177" s="1369"/>
      <c r="R177" s="1369"/>
      <c r="S177" s="1370"/>
      <c r="T177" s="1258">
        <f>共通入力ﾌｫｰﾏｯﾄ!D12</f>
        <v>0</v>
      </c>
      <c r="U177" s="1259"/>
      <c r="V177" s="1259"/>
      <c r="AI177" s="151">
        <f>IF('工事業者専用（専任）入力ﾌｫｰﾏｯﾄ'!$B$30="",0,1)</f>
        <v>0</v>
      </c>
      <c r="AJ177" s="151">
        <f>IF('工事業者専用（専任）入力ﾌｫｰﾏｯﾄ'!$G$30="",0,1)</f>
        <v>0</v>
      </c>
      <c r="AK177" s="150" t="str">
        <f t="shared" si="5"/>
        <v/>
      </c>
    </row>
    <row r="178" spans="1:37" ht="18" customHeight="1">
      <c r="A178" s="85"/>
      <c r="B178" s="85"/>
      <c r="C178" s="86"/>
      <c r="D178" s="86"/>
      <c r="E178" s="86"/>
      <c r="F178" s="86"/>
      <c r="G178" s="86"/>
      <c r="H178" s="86"/>
      <c r="I178" s="86"/>
      <c r="J178" s="86"/>
      <c r="K178" s="86"/>
      <c r="L178" s="86"/>
      <c r="M178" s="86"/>
      <c r="AI178" s="151">
        <f>IF('工事業者専用（専任）入力ﾌｫｰﾏｯﾄ'!$B$30="",0,1)</f>
        <v>0</v>
      </c>
      <c r="AJ178" s="151">
        <f>IF('工事業者専用（専任）入力ﾌｫｰﾏｯﾄ'!$G$30="",0,1)</f>
        <v>0</v>
      </c>
      <c r="AK178" s="150" t="str">
        <f t="shared" si="5"/>
        <v/>
      </c>
    </row>
    <row r="179" spans="1:37" s="53" customFormat="1" ht="17.100000000000001" customHeight="1">
      <c r="A179" s="488" t="s">
        <v>1110</v>
      </c>
      <c r="B179" s="481" t="s">
        <v>1103</v>
      </c>
      <c r="D179" s="481"/>
      <c r="E179" s="481"/>
      <c r="F179" s="481"/>
      <c r="G179" s="481"/>
      <c r="H179" s="481"/>
      <c r="I179" s="481"/>
      <c r="J179" s="481"/>
      <c r="K179" s="481"/>
      <c r="L179" s="481"/>
      <c r="M179" s="481"/>
      <c r="N179" s="481"/>
      <c r="O179" s="481"/>
      <c r="P179" s="481"/>
      <c r="Q179" s="481"/>
      <c r="R179" s="481"/>
      <c r="S179" s="481"/>
      <c r="T179" s="482"/>
      <c r="U179" s="482"/>
      <c r="V179" s="482"/>
      <c r="AI179" s="151">
        <f>IF('工事業者専用（専任）入力ﾌｫｰﾏｯﾄ'!$B$30="",0,1)</f>
        <v>0</v>
      </c>
      <c r="AJ179" s="151">
        <f>IF('工事業者専用（専任）入力ﾌｫｰﾏｯﾄ'!$G$30="",0,1)</f>
        <v>0</v>
      </c>
      <c r="AK179" s="150" t="str">
        <f t="shared" si="5"/>
        <v/>
      </c>
    </row>
    <row r="180" spans="1:37" s="53" customFormat="1" ht="17.100000000000001" customHeight="1">
      <c r="A180" s="488" t="s">
        <v>1111</v>
      </c>
      <c r="B180" s="481" t="s">
        <v>1105</v>
      </c>
      <c r="D180" s="481"/>
      <c r="E180" s="481"/>
      <c r="F180" s="481"/>
      <c r="G180" s="481"/>
      <c r="H180" s="481"/>
      <c r="I180" s="481"/>
      <c r="J180" s="481"/>
      <c r="K180" s="481"/>
      <c r="L180" s="481"/>
      <c r="M180" s="481"/>
      <c r="N180" s="481"/>
      <c r="O180" s="481"/>
      <c r="P180" s="481"/>
      <c r="Q180" s="481"/>
      <c r="R180" s="481"/>
      <c r="S180" s="481"/>
      <c r="T180" s="481"/>
      <c r="U180" s="481"/>
      <c r="V180" s="482"/>
      <c r="AI180" s="151">
        <f>IF('工事業者専用（専任）入力ﾌｫｰﾏｯﾄ'!$B$30="",0,1)</f>
        <v>0</v>
      </c>
      <c r="AJ180" s="151">
        <f>IF('工事業者専用（専任）入力ﾌｫｰﾏｯﾄ'!$G$30="",0,1)</f>
        <v>0</v>
      </c>
      <c r="AK180" s="150" t="str">
        <f t="shared" si="5"/>
        <v/>
      </c>
    </row>
    <row r="181" spans="1:37" s="53" customFormat="1" ht="17.100000000000001" customHeight="1">
      <c r="A181" s="488" t="s">
        <v>1112</v>
      </c>
      <c r="B181" s="54" t="s">
        <v>1104</v>
      </c>
      <c r="D181" s="54"/>
      <c r="E181" s="54"/>
      <c r="F181" s="54"/>
      <c r="G181" s="54"/>
      <c r="H181" s="54"/>
      <c r="I181" s="54"/>
      <c r="J181" s="54"/>
      <c r="K181" s="54"/>
      <c r="L181" s="54"/>
      <c r="M181" s="54"/>
      <c r="N181" s="54"/>
      <c r="O181" s="54"/>
      <c r="P181" s="54"/>
      <c r="Q181" s="54"/>
      <c r="R181" s="54"/>
      <c r="S181" s="54"/>
      <c r="T181" s="498"/>
      <c r="U181" s="498"/>
      <c r="V181" s="498"/>
      <c r="AI181" s="151">
        <f>IF('工事業者専用（専任）入力ﾌｫｰﾏｯﾄ'!$B$30="",0,1)</f>
        <v>0</v>
      </c>
      <c r="AJ181" s="151">
        <f>IF('工事業者専用（専任）入力ﾌｫｰﾏｯﾄ'!$G$30="",0,1)</f>
        <v>0</v>
      </c>
      <c r="AK181" s="150" t="str">
        <f t="shared" si="5"/>
        <v/>
      </c>
    </row>
    <row r="182" spans="1:37" s="53" customFormat="1" ht="17.100000000000001" customHeight="1">
      <c r="A182" s="489"/>
      <c r="B182" s="54" t="s">
        <v>1106</v>
      </c>
      <c r="D182" s="54"/>
      <c r="E182" s="54"/>
      <c r="F182" s="54"/>
      <c r="G182" s="54"/>
      <c r="H182" s="54"/>
      <c r="I182" s="54"/>
      <c r="J182" s="54"/>
      <c r="K182" s="54"/>
      <c r="L182" s="54"/>
      <c r="M182" s="54"/>
      <c r="N182" s="54"/>
      <c r="O182" s="54"/>
      <c r="P182" s="54"/>
      <c r="Q182" s="54"/>
      <c r="R182" s="54"/>
      <c r="S182" s="54"/>
      <c r="T182" s="498"/>
      <c r="U182" s="498"/>
      <c r="V182" s="498"/>
      <c r="AI182" s="151">
        <f>IF('工事業者専用（専任）入力ﾌｫｰﾏｯﾄ'!$B$30="",0,1)</f>
        <v>0</v>
      </c>
      <c r="AJ182" s="151">
        <f>IF('工事業者専用（専任）入力ﾌｫｰﾏｯﾄ'!$G$30="",0,1)</f>
        <v>0</v>
      </c>
      <c r="AK182" s="150" t="str">
        <f t="shared" si="5"/>
        <v/>
      </c>
    </row>
    <row r="183" spans="1:37" s="53" customFormat="1" ht="17.100000000000001" customHeight="1">
      <c r="A183" s="488" t="s">
        <v>1113</v>
      </c>
      <c r="B183" s="481" t="s">
        <v>1107</v>
      </c>
      <c r="D183" s="481"/>
      <c r="E183" s="481"/>
      <c r="F183" s="481"/>
      <c r="G183" s="481"/>
      <c r="H183" s="481"/>
      <c r="I183" s="481"/>
      <c r="J183" s="481"/>
      <c r="K183" s="481"/>
      <c r="L183" s="481"/>
      <c r="M183" s="481"/>
      <c r="N183" s="481"/>
      <c r="O183" s="481"/>
      <c r="P183" s="481"/>
      <c r="Q183" s="481"/>
      <c r="R183" s="481"/>
      <c r="S183" s="481"/>
      <c r="T183" s="482"/>
      <c r="U183" s="482"/>
      <c r="V183" s="482"/>
      <c r="AI183" s="151">
        <f>IF('工事業者専用（専任）入力ﾌｫｰﾏｯﾄ'!$B$30="",0,1)</f>
        <v>0</v>
      </c>
      <c r="AJ183" s="151">
        <f>IF('工事業者専用（専任）入力ﾌｫｰﾏｯﾄ'!$G$30="",0,1)</f>
        <v>0</v>
      </c>
      <c r="AK183" s="150" t="str">
        <f t="shared" si="5"/>
        <v/>
      </c>
    </row>
    <row r="184" spans="1:37" s="87" customFormat="1" ht="17.100000000000001" customHeight="1">
      <c r="A184" s="490"/>
      <c r="B184" s="486" t="s">
        <v>1108</v>
      </c>
      <c r="D184" s="480"/>
      <c r="E184" s="480"/>
      <c r="F184" s="480"/>
      <c r="G184" s="480"/>
      <c r="H184" s="480"/>
      <c r="I184" s="480"/>
      <c r="J184" s="480"/>
      <c r="K184" s="480"/>
      <c r="L184" s="480"/>
      <c r="M184" s="480"/>
      <c r="O184" s="480"/>
      <c r="P184" s="480"/>
      <c r="Q184" s="480"/>
      <c r="R184" s="480"/>
      <c r="S184" s="480"/>
      <c r="T184" s="480"/>
      <c r="U184" s="480"/>
      <c r="V184" s="480"/>
      <c r="AI184" s="151">
        <f>IF('工事業者専用（専任）入力ﾌｫｰﾏｯﾄ'!$B$30="",0,1)</f>
        <v>0</v>
      </c>
      <c r="AJ184" s="151">
        <f>IF('工事業者専用（専任）入力ﾌｫｰﾏｯﾄ'!$G$30="",0,1)</f>
        <v>0</v>
      </c>
      <c r="AK184" s="150" t="str">
        <f t="shared" si="5"/>
        <v/>
      </c>
    </row>
    <row r="185" spans="1:37" s="53" customFormat="1" ht="17.100000000000001" customHeight="1">
      <c r="A185" s="488" t="s">
        <v>1114</v>
      </c>
      <c r="B185" s="486" t="s">
        <v>1109</v>
      </c>
      <c r="D185" s="481"/>
      <c r="E185" s="481"/>
      <c r="F185" s="481"/>
      <c r="G185" s="481"/>
      <c r="H185" s="481"/>
      <c r="I185" s="481"/>
      <c r="J185" s="481"/>
      <c r="K185" s="481"/>
      <c r="L185" s="481"/>
      <c r="M185" s="481"/>
      <c r="N185" s="481"/>
      <c r="O185" s="481"/>
      <c r="P185" s="481"/>
      <c r="Q185" s="481"/>
      <c r="R185" s="481"/>
      <c r="S185" s="481"/>
      <c r="T185" s="482"/>
      <c r="U185" s="482"/>
      <c r="V185" s="482"/>
      <c r="AI185" s="151">
        <f>IF('工事業者専用（専任）入力ﾌｫｰﾏｯﾄ'!$B$30="",0,1)</f>
        <v>0</v>
      </c>
      <c r="AJ185" s="151">
        <f>IF('工事業者専用（専任）入力ﾌｫｰﾏｯﾄ'!$G$30="",0,1)</f>
        <v>0</v>
      </c>
      <c r="AK185" s="150" t="str">
        <f t="shared" si="5"/>
        <v/>
      </c>
    </row>
    <row r="186" spans="1:37" s="53" customFormat="1" ht="17.100000000000001" customHeight="1">
      <c r="A186" s="488" t="s">
        <v>1115</v>
      </c>
      <c r="B186" s="483"/>
      <c r="C186" s="481" t="s">
        <v>642</v>
      </c>
      <c r="E186" s="481"/>
      <c r="F186" s="481"/>
      <c r="G186" s="481"/>
      <c r="H186" s="481"/>
      <c r="I186" s="481"/>
      <c r="J186" s="481"/>
      <c r="K186" s="481"/>
      <c r="L186" s="481"/>
      <c r="M186" s="481"/>
      <c r="N186" s="481"/>
      <c r="O186" s="481"/>
      <c r="P186" s="481"/>
      <c r="Q186" s="481"/>
      <c r="R186" s="481"/>
      <c r="S186" s="481"/>
      <c r="T186" s="482"/>
      <c r="U186" s="482"/>
      <c r="V186" s="482"/>
      <c r="AI186" s="151">
        <f>IF('工事業者専用（専任）入力ﾌｫｰﾏｯﾄ'!$B$30="",0,1)</f>
        <v>0</v>
      </c>
      <c r="AJ186" s="151">
        <f>IF('工事業者専用（専任）入力ﾌｫｰﾏｯﾄ'!$G$30="",0,1)</f>
        <v>0</v>
      </c>
      <c r="AK186" s="150" t="str">
        <f t="shared" si="5"/>
        <v/>
      </c>
    </row>
    <row r="187" spans="1:37" s="53" customFormat="1" ht="17.100000000000001" customHeight="1">
      <c r="A187" s="491" t="s">
        <v>1116</v>
      </c>
      <c r="B187" s="485"/>
      <c r="C187" s="484" t="s">
        <v>964</v>
      </c>
      <c r="E187" s="484"/>
      <c r="F187" s="484"/>
      <c r="G187" s="484"/>
      <c r="H187" s="484"/>
      <c r="I187" s="484"/>
      <c r="J187" s="484"/>
      <c r="K187" s="484"/>
      <c r="L187" s="484"/>
      <c r="M187" s="484"/>
      <c r="N187" s="484"/>
      <c r="O187" s="484"/>
      <c r="P187" s="484"/>
      <c r="Q187" s="484"/>
      <c r="R187" s="484"/>
      <c r="S187" s="481"/>
      <c r="T187" s="482"/>
      <c r="U187" s="482"/>
      <c r="V187" s="482"/>
      <c r="AI187" s="151">
        <f>IF('工事業者専用（専任）入力ﾌｫｰﾏｯﾄ'!$B$30="",0,1)</f>
        <v>0</v>
      </c>
      <c r="AJ187" s="151">
        <f>IF('工事業者専用（専任）入力ﾌｫｰﾏｯﾄ'!$G$30="",0,1)</f>
        <v>0</v>
      </c>
      <c r="AK187" s="150" t="str">
        <f t="shared" si="5"/>
        <v/>
      </c>
    </row>
    <row r="188" spans="1:37" ht="30" customHeight="1">
      <c r="A188" s="1294" t="s">
        <v>726</v>
      </c>
      <c r="B188" s="1295"/>
      <c r="C188" s="1348"/>
      <c r="D188" s="1349" t="s">
        <v>727</v>
      </c>
      <c r="E188" s="1350"/>
      <c r="F188" s="1350"/>
      <c r="G188" s="1350"/>
      <c r="H188" s="1350"/>
      <c r="I188" s="1350"/>
      <c r="J188" s="1350"/>
      <c r="K188" s="1350"/>
      <c r="L188" s="1350"/>
      <c r="M188" s="1351"/>
      <c r="N188" s="1298" t="s">
        <v>728</v>
      </c>
      <c r="O188" s="1299"/>
      <c r="P188" s="1299"/>
      <c r="Q188" s="1299"/>
      <c r="R188" s="1355"/>
      <c r="S188" s="1357" t="s">
        <v>702</v>
      </c>
      <c r="T188" s="1358"/>
      <c r="U188" s="1358"/>
      <c r="V188" s="1359"/>
      <c r="AI188" s="151">
        <f>IF('工事業者専用（専任）入力ﾌｫｰﾏｯﾄ'!$B$30="",0,1)</f>
        <v>0</v>
      </c>
      <c r="AJ188" s="151">
        <f>IF('工事業者専用（専任）入力ﾌｫｰﾏｯﾄ'!$G$30="",0,1)</f>
        <v>0</v>
      </c>
      <c r="AK188" s="150" t="str">
        <f t="shared" si="5"/>
        <v/>
      </c>
    </row>
    <row r="189" spans="1:37" ht="30" customHeight="1">
      <c r="A189" s="1319">
        <f>共通入力ﾌｫｰﾏｯﾄ!$F$27</f>
        <v>0</v>
      </c>
      <c r="B189" s="1320"/>
      <c r="C189" s="1321"/>
      <c r="D189" s="1352"/>
      <c r="E189" s="1353"/>
      <c r="F189" s="1353"/>
      <c r="G189" s="1353"/>
      <c r="H189" s="1353"/>
      <c r="I189" s="1353"/>
      <c r="J189" s="1353"/>
      <c r="K189" s="1353"/>
      <c r="L189" s="1353"/>
      <c r="M189" s="1354"/>
      <c r="N189" s="1302"/>
      <c r="O189" s="1303"/>
      <c r="P189" s="1303"/>
      <c r="Q189" s="1303"/>
      <c r="R189" s="1356"/>
      <c r="S189" s="1360"/>
      <c r="T189" s="1361"/>
      <c r="U189" s="1361"/>
      <c r="V189" s="1362"/>
      <c r="AI189" s="151">
        <f>IF('工事業者専用（専任）入力ﾌｫｰﾏｯﾄ'!$B$30="",0,1)</f>
        <v>0</v>
      </c>
      <c r="AJ189" s="151">
        <f>IF('工事業者専用（専任）入力ﾌｫｰﾏｯﾄ'!$G$30="",0,1)</f>
        <v>0</v>
      </c>
      <c r="AK189" s="150" t="str">
        <f t="shared" si="5"/>
        <v/>
      </c>
    </row>
    <row r="190" spans="1:37" ht="20.100000000000001" customHeight="1">
      <c r="A190" s="1363" t="s">
        <v>729</v>
      </c>
      <c r="B190" s="1364"/>
      <c r="C190" s="1365"/>
      <c r="D190" s="1334" t="s">
        <v>730</v>
      </c>
      <c r="E190" s="1334" t="s">
        <v>731</v>
      </c>
      <c r="F190" s="1334" t="s">
        <v>732</v>
      </c>
      <c r="G190" s="1334" t="s">
        <v>733</v>
      </c>
      <c r="H190" s="1334" t="s">
        <v>734</v>
      </c>
      <c r="I190" s="1334" t="s">
        <v>735</v>
      </c>
      <c r="J190" s="1334" t="s">
        <v>736</v>
      </c>
      <c r="K190" s="1334" t="s">
        <v>737</v>
      </c>
      <c r="L190" s="1334" t="s">
        <v>738</v>
      </c>
      <c r="M190" s="88" t="s">
        <v>739</v>
      </c>
      <c r="N190" s="1328">
        <f>'工事業者専用（専任）入力ﾌｫｰﾏｯﾄ'!G30</f>
        <v>0</v>
      </c>
      <c r="O190" s="1329"/>
      <c r="P190" s="1329"/>
      <c r="Q190" s="1329"/>
      <c r="R190" s="1330"/>
      <c r="S190" s="1288" t="str">
        <f>IF('工事業者専用（専任）入力ﾌｫｰﾏｯﾄ'!G30="","",IF(N190='※資格一覧（閲覧のみ）'!$F$38,"実務経験調書を添付","資格証を添付"))</f>
        <v/>
      </c>
      <c r="T190" s="1289"/>
      <c r="U190" s="1289"/>
      <c r="V190" s="1290"/>
      <c r="AI190" s="151">
        <f>IF('工事業者専用（専任）入力ﾌｫｰﾏｯﾄ'!$B$30="",0,1)</f>
        <v>0</v>
      </c>
      <c r="AJ190" s="151">
        <f>IF('工事業者専用（専任）入力ﾌｫｰﾏｯﾄ'!$G$30="",0,1)</f>
        <v>0</v>
      </c>
      <c r="AK190" s="150" t="str">
        <f t="shared" si="5"/>
        <v/>
      </c>
    </row>
    <row r="191" spans="1:37" ht="20.100000000000001" customHeight="1">
      <c r="A191" s="1266" t="str">
        <f>'工事業者専用（専任）入力ﾌｫｰﾏｯﾄ'!M30</f>
        <v>平成　年　月　日</v>
      </c>
      <c r="B191" s="1267"/>
      <c r="C191" s="1268"/>
      <c r="D191" s="1335"/>
      <c r="E191" s="1335"/>
      <c r="F191" s="1335"/>
      <c r="G191" s="1335"/>
      <c r="H191" s="1335"/>
      <c r="I191" s="1335"/>
      <c r="J191" s="1335"/>
      <c r="K191" s="1335"/>
      <c r="L191" s="1335"/>
      <c r="M191" s="89" t="s">
        <v>740</v>
      </c>
      <c r="N191" s="1331"/>
      <c r="O191" s="1332"/>
      <c r="P191" s="1332"/>
      <c r="Q191" s="1332"/>
      <c r="R191" s="1333"/>
      <c r="S191" s="1291"/>
      <c r="T191" s="1292"/>
      <c r="U191" s="1292"/>
      <c r="V191" s="1293"/>
      <c r="AI191" s="151">
        <f>IF('工事業者専用（専任）入力ﾌｫｰﾏｯﾄ'!$B$30="",0,1)</f>
        <v>0</v>
      </c>
      <c r="AJ191" s="151">
        <f>IF('工事業者専用（専任）入力ﾌｫｰﾏｯﾄ'!$G$30="",0,1)</f>
        <v>0</v>
      </c>
      <c r="AK191" s="150" t="str">
        <f t="shared" si="5"/>
        <v/>
      </c>
    </row>
    <row r="192" spans="1:37" ht="20.100000000000001" customHeight="1">
      <c r="A192" s="1398" t="s">
        <v>741</v>
      </c>
      <c r="B192" s="1399"/>
      <c r="C192" s="1400"/>
      <c r="D192" s="1324">
        <f>'工事業者専用（専任）入力ﾌｫｰﾏｯﾄ'!Q30</f>
        <v>0</v>
      </c>
      <c r="E192" s="1324">
        <f>'工事業者専用（専任）入力ﾌｫｰﾏｯﾄ'!R30</f>
        <v>0</v>
      </c>
      <c r="F192" s="1324">
        <f>'工事業者専用（専任）入力ﾌｫｰﾏｯﾄ'!S30</f>
        <v>0</v>
      </c>
      <c r="G192" s="1324">
        <f>'工事業者専用（専任）入力ﾌｫｰﾏｯﾄ'!T30</f>
        <v>0</v>
      </c>
      <c r="H192" s="1324">
        <f>'工事業者専用（専任）入力ﾌｫｰﾏｯﾄ'!U30</f>
        <v>0</v>
      </c>
      <c r="I192" s="1324">
        <f>'工事業者専用（専任）入力ﾌｫｰﾏｯﾄ'!V30</f>
        <v>0</v>
      </c>
      <c r="J192" s="1324">
        <f>'工事業者専用（専任）入力ﾌｫｰﾏｯﾄ'!W30</f>
        <v>0</v>
      </c>
      <c r="K192" s="1324">
        <f>'工事業者専用（専任）入力ﾌｫｰﾏｯﾄ'!X30</f>
        <v>0</v>
      </c>
      <c r="L192" s="1324">
        <f>'工事業者専用（専任）入力ﾌｫｰﾏｯﾄ'!Y30</f>
        <v>0</v>
      </c>
      <c r="M192" s="1324">
        <f>'工事業者専用（専任）入力ﾌｫｰﾏｯﾄ'!Z30</f>
        <v>0</v>
      </c>
      <c r="N192" s="1328">
        <f>'工事業者専用（専任）入力ﾌｫｰﾏｯﾄ'!H30</f>
        <v>0</v>
      </c>
      <c r="O192" s="1329"/>
      <c r="P192" s="1329"/>
      <c r="Q192" s="1329"/>
      <c r="R192" s="1330"/>
      <c r="S192" s="1288" t="str">
        <f>IF('工事業者専用（専任）入力ﾌｫｰﾏｯﾄ'!H30="","",IF(N192='※資格一覧（閲覧のみ）'!$F$38,"実務経験調書を添付","資格証を添付"))</f>
        <v/>
      </c>
      <c r="T192" s="1289"/>
      <c r="U192" s="1289"/>
      <c r="V192" s="1290"/>
      <c r="AI192" s="151">
        <f>IF('工事業者専用（専任）入力ﾌｫｰﾏｯﾄ'!$B$30="",0,1)</f>
        <v>0</v>
      </c>
      <c r="AJ192" s="151">
        <f>IF('工事業者専用（専任）入力ﾌｫｰﾏｯﾄ'!$G$30="",0,1)</f>
        <v>0</v>
      </c>
      <c r="AK192" s="150" t="str">
        <f t="shared" si="5"/>
        <v/>
      </c>
    </row>
    <row r="193" spans="1:37" ht="20.100000000000001" customHeight="1">
      <c r="A193" s="1343" t="s">
        <v>742</v>
      </c>
      <c r="B193" s="1344"/>
      <c r="C193" s="90">
        <f>'工事業者専用（専任）入力ﾌｫｰﾏｯﾄ'!N30</f>
        <v>0</v>
      </c>
      <c r="D193" s="1340"/>
      <c r="E193" s="1340"/>
      <c r="F193" s="1340"/>
      <c r="G193" s="1340"/>
      <c r="H193" s="1340"/>
      <c r="I193" s="1340"/>
      <c r="J193" s="1340"/>
      <c r="K193" s="1340"/>
      <c r="L193" s="1340"/>
      <c r="M193" s="1340"/>
      <c r="N193" s="1331"/>
      <c r="O193" s="1332"/>
      <c r="P193" s="1332"/>
      <c r="Q193" s="1332"/>
      <c r="R193" s="1333"/>
      <c r="S193" s="1291"/>
      <c r="T193" s="1292"/>
      <c r="U193" s="1292"/>
      <c r="V193" s="1293"/>
      <c r="Z193" s="97"/>
      <c r="AI193" s="151">
        <f>IF('工事業者専用（専任）入力ﾌｫｰﾏｯﾄ'!$B$30="",0,1)</f>
        <v>0</v>
      </c>
      <c r="AJ193" s="151">
        <f>IF('工事業者専用（専任）入力ﾌｫｰﾏｯﾄ'!$G$30="",0,1)</f>
        <v>0</v>
      </c>
      <c r="AK193" s="150" t="str">
        <f t="shared" si="5"/>
        <v/>
      </c>
    </row>
    <row r="194" spans="1:37" ht="20.100000000000001" customHeight="1">
      <c r="A194" s="1341" t="s">
        <v>743</v>
      </c>
      <c r="B194" s="1342"/>
      <c r="C194" s="91">
        <f>'工事業者専用（専任）入力ﾌｫｰﾏｯﾄ'!O30</f>
        <v>0</v>
      </c>
      <c r="D194" s="1334" t="s">
        <v>744</v>
      </c>
      <c r="E194" s="1334" t="s">
        <v>745</v>
      </c>
      <c r="F194" s="1334" t="s">
        <v>746</v>
      </c>
      <c r="G194" s="1334" t="s">
        <v>747</v>
      </c>
      <c r="H194" s="1334" t="s">
        <v>748</v>
      </c>
      <c r="I194" s="1334" t="s">
        <v>749</v>
      </c>
      <c r="J194" s="1334" t="s">
        <v>750</v>
      </c>
      <c r="K194" s="1334" t="s">
        <v>751</v>
      </c>
      <c r="L194" s="1334" t="s">
        <v>752</v>
      </c>
      <c r="M194" s="1334" t="s">
        <v>753</v>
      </c>
      <c r="N194" s="1328">
        <f>'工事業者専用（専任）入力ﾌｫｰﾏｯﾄ'!I30</f>
        <v>0</v>
      </c>
      <c r="O194" s="1329"/>
      <c r="P194" s="1329"/>
      <c r="Q194" s="1329"/>
      <c r="R194" s="1330"/>
      <c r="S194" s="1288" t="str">
        <f>IF('工事業者専用（専任）入力ﾌｫｰﾏｯﾄ'!I30="","",IF(N194='※資格一覧（閲覧のみ）'!$F$38,"実務経験調書を添付","資格証を添付"))</f>
        <v/>
      </c>
      <c r="T194" s="1289"/>
      <c r="U194" s="1289"/>
      <c r="V194" s="1290"/>
      <c r="AI194" s="151">
        <f>IF('工事業者専用（専任）入力ﾌｫｰﾏｯﾄ'!$B$30="",0,1)</f>
        <v>0</v>
      </c>
      <c r="AJ194" s="151">
        <f>IF('工事業者専用（専任）入力ﾌｫｰﾏｯﾄ'!$G$30="",0,1)</f>
        <v>0</v>
      </c>
      <c r="AK194" s="150" t="str">
        <f t="shared" si="5"/>
        <v/>
      </c>
    </row>
    <row r="195" spans="1:37" ht="20.100000000000001" customHeight="1">
      <c r="A195" s="1338" t="s">
        <v>754</v>
      </c>
      <c r="B195" s="1339"/>
      <c r="C195" s="92">
        <f>'工事業者専用（専任）入力ﾌｫｰﾏｯﾄ'!P30</f>
        <v>0</v>
      </c>
      <c r="D195" s="1335"/>
      <c r="E195" s="1335"/>
      <c r="F195" s="1335"/>
      <c r="G195" s="1335"/>
      <c r="H195" s="1335"/>
      <c r="I195" s="1335"/>
      <c r="J195" s="1335"/>
      <c r="K195" s="1335"/>
      <c r="L195" s="1335"/>
      <c r="M195" s="1335"/>
      <c r="N195" s="1331"/>
      <c r="O195" s="1332"/>
      <c r="P195" s="1332"/>
      <c r="Q195" s="1332"/>
      <c r="R195" s="1333"/>
      <c r="S195" s="1291"/>
      <c r="T195" s="1292"/>
      <c r="U195" s="1292"/>
      <c r="V195" s="1293"/>
      <c r="AI195" s="151">
        <f>IF('工事業者専用（専任）入力ﾌｫｰﾏｯﾄ'!$B$30="",0,1)</f>
        <v>0</v>
      </c>
      <c r="AJ195" s="151">
        <f>IF('工事業者専用（専任）入力ﾌｫｰﾏｯﾄ'!$G$30="",0,1)</f>
        <v>0</v>
      </c>
      <c r="AK195" s="150" t="str">
        <f t="shared" si="5"/>
        <v/>
      </c>
    </row>
    <row r="196" spans="1:37" ht="20.100000000000001" customHeight="1">
      <c r="D196" s="1324">
        <f>'工事業者専用（専任）入力ﾌｫｰﾏｯﾄ'!AA30</f>
        <v>0</v>
      </c>
      <c r="E196" s="1324">
        <f>'工事業者専用（専任）入力ﾌｫｰﾏｯﾄ'!AB30</f>
        <v>0</v>
      </c>
      <c r="F196" s="1324">
        <f>'工事業者専用（専任）入力ﾌｫｰﾏｯﾄ'!AC30</f>
        <v>0</v>
      </c>
      <c r="G196" s="1324">
        <f>'工事業者専用（専任）入力ﾌｫｰﾏｯﾄ'!AD30</f>
        <v>0</v>
      </c>
      <c r="H196" s="1324">
        <f>'工事業者専用（専任）入力ﾌｫｰﾏｯﾄ'!AE30</f>
        <v>0</v>
      </c>
      <c r="I196" s="1324">
        <f>'工事業者専用（専任）入力ﾌｫｰﾏｯﾄ'!AF30</f>
        <v>0</v>
      </c>
      <c r="J196" s="1324">
        <f>'工事業者専用（専任）入力ﾌｫｰﾏｯﾄ'!AG30</f>
        <v>0</v>
      </c>
      <c r="K196" s="1324">
        <f>'工事業者専用（専任）入力ﾌｫｰﾏｯﾄ'!AH30</f>
        <v>0</v>
      </c>
      <c r="L196" s="1324">
        <f>'工事業者専用（専任）入力ﾌｫｰﾏｯﾄ'!AI30</f>
        <v>0</v>
      </c>
      <c r="M196" s="1324">
        <f>'工事業者専用（専任）入力ﾌｫｰﾏｯﾄ'!AJ30</f>
        <v>0</v>
      </c>
      <c r="N196" s="1328">
        <f>'工事業者専用（専任）入力ﾌｫｰﾏｯﾄ'!J30</f>
        <v>0</v>
      </c>
      <c r="O196" s="1329"/>
      <c r="P196" s="1329"/>
      <c r="Q196" s="1329"/>
      <c r="R196" s="1330"/>
      <c r="S196" s="1288" t="str">
        <f>IF('工事業者専用（専任）入力ﾌｫｰﾏｯﾄ'!J30="","",IF(N196='※資格一覧（閲覧のみ）'!$F$38,"実務経験調書を添付","資格証を添付"))</f>
        <v/>
      </c>
      <c r="T196" s="1289"/>
      <c r="U196" s="1289"/>
      <c r="V196" s="1290"/>
      <c r="AI196" s="151">
        <f>IF('工事業者専用（専任）入力ﾌｫｰﾏｯﾄ'!$B$30="",0,1)</f>
        <v>0</v>
      </c>
      <c r="AJ196" s="151">
        <f>IF('工事業者専用（専任）入力ﾌｫｰﾏｯﾄ'!$G$30="",0,1)</f>
        <v>0</v>
      </c>
      <c r="AK196" s="150" t="str">
        <f t="shared" si="5"/>
        <v/>
      </c>
    </row>
    <row r="197" spans="1:37" ht="20.100000000000001" customHeight="1">
      <c r="D197" s="1340"/>
      <c r="E197" s="1340"/>
      <c r="F197" s="1340"/>
      <c r="G197" s="1340"/>
      <c r="H197" s="1340"/>
      <c r="I197" s="1340"/>
      <c r="J197" s="1340"/>
      <c r="K197" s="1340"/>
      <c r="L197" s="1340"/>
      <c r="M197" s="1340"/>
      <c r="N197" s="1331"/>
      <c r="O197" s="1332"/>
      <c r="P197" s="1332"/>
      <c r="Q197" s="1332"/>
      <c r="R197" s="1333"/>
      <c r="S197" s="1291"/>
      <c r="T197" s="1292"/>
      <c r="U197" s="1292"/>
      <c r="V197" s="1293"/>
      <c r="AI197" s="151">
        <f>IF('工事業者専用（専任）入力ﾌｫｰﾏｯﾄ'!$B$30="",0,1)</f>
        <v>0</v>
      </c>
      <c r="AJ197" s="151">
        <f>IF('工事業者専用（専任）入力ﾌｫｰﾏｯﾄ'!$G$30="",0,1)</f>
        <v>0</v>
      </c>
      <c r="AK197" s="150" t="str">
        <f t="shared" si="5"/>
        <v/>
      </c>
    </row>
    <row r="198" spans="1:37" ht="20.100000000000001" customHeight="1">
      <c r="D198" s="1334" t="s">
        <v>755</v>
      </c>
      <c r="E198" s="1334" t="s">
        <v>756</v>
      </c>
      <c r="F198" s="1334" t="s">
        <v>757</v>
      </c>
      <c r="G198" s="1334" t="s">
        <v>758</v>
      </c>
      <c r="H198" s="1334" t="s">
        <v>759</v>
      </c>
      <c r="I198" s="1334" t="s">
        <v>760</v>
      </c>
      <c r="J198" s="1334" t="s">
        <v>761</v>
      </c>
      <c r="K198" s="1334" t="s">
        <v>762</v>
      </c>
      <c r="L198" s="88" t="s">
        <v>763</v>
      </c>
      <c r="M198" s="1336"/>
      <c r="N198" s="1328">
        <f>'工事業者専用（専任）入力ﾌｫｰﾏｯﾄ'!K30</f>
        <v>0</v>
      </c>
      <c r="O198" s="1329"/>
      <c r="P198" s="1329"/>
      <c r="Q198" s="1329"/>
      <c r="R198" s="1330"/>
      <c r="S198" s="1288" t="str">
        <f>IF('工事業者専用（専任）入力ﾌｫｰﾏｯﾄ'!K30="","",IF(N198='※資格一覧（閲覧のみ）'!$F$38,"実務経験調書を添付","資格証を添付"))</f>
        <v/>
      </c>
      <c r="T198" s="1289"/>
      <c r="U198" s="1289"/>
      <c r="V198" s="1290"/>
      <c r="AI198" s="151">
        <f>IF('工事業者専用（専任）入力ﾌｫｰﾏｯﾄ'!$B$30="",0,1)</f>
        <v>0</v>
      </c>
      <c r="AJ198" s="151">
        <f>IF('工事業者専用（専任）入力ﾌｫｰﾏｯﾄ'!$G$30="",0,1)</f>
        <v>0</v>
      </c>
      <c r="AK198" s="150" t="str">
        <f t="shared" si="5"/>
        <v/>
      </c>
    </row>
    <row r="199" spans="1:37" ht="20.100000000000001" customHeight="1">
      <c r="D199" s="1335"/>
      <c r="E199" s="1335"/>
      <c r="F199" s="1335"/>
      <c r="G199" s="1335"/>
      <c r="H199" s="1335"/>
      <c r="I199" s="1335"/>
      <c r="J199" s="1335"/>
      <c r="K199" s="1335"/>
      <c r="L199" s="89" t="s">
        <v>764</v>
      </c>
      <c r="M199" s="1337"/>
      <c r="N199" s="1331"/>
      <c r="O199" s="1332"/>
      <c r="P199" s="1332"/>
      <c r="Q199" s="1332"/>
      <c r="R199" s="1333"/>
      <c r="S199" s="1291"/>
      <c r="T199" s="1292"/>
      <c r="U199" s="1292"/>
      <c r="V199" s="1293"/>
      <c r="AI199" s="151">
        <f>IF('工事業者専用（専任）入力ﾌｫｰﾏｯﾄ'!$B$30="",0,1)</f>
        <v>0</v>
      </c>
      <c r="AJ199" s="151">
        <f>IF('工事業者専用（専任）入力ﾌｫｰﾏｯﾄ'!$G$30="",0,1)</f>
        <v>0</v>
      </c>
      <c r="AK199" s="150" t="str">
        <f t="shared" ref="AK199:AK254" si="7">IF(AI199+AJ199=2,"印刷","")</f>
        <v/>
      </c>
    </row>
    <row r="200" spans="1:37" ht="20.100000000000001" customHeight="1">
      <c r="D200" s="1324">
        <f>'工事業者専用（専任）入力ﾌｫｰﾏｯﾄ'!AK30</f>
        <v>0</v>
      </c>
      <c r="E200" s="1324">
        <f>'工事業者専用（専任）入力ﾌｫｰﾏｯﾄ'!AL30</f>
        <v>0</v>
      </c>
      <c r="F200" s="1324">
        <f>'工事業者専用（専任）入力ﾌｫｰﾏｯﾄ'!AM30</f>
        <v>0</v>
      </c>
      <c r="G200" s="1324">
        <f>'工事業者専用（専任）入力ﾌｫｰﾏｯﾄ'!AN30</f>
        <v>0</v>
      </c>
      <c r="H200" s="1324">
        <f>'工事業者専用（専任）入力ﾌｫｰﾏｯﾄ'!AO30</f>
        <v>0</v>
      </c>
      <c r="I200" s="1324">
        <f>'工事業者専用（専任）入力ﾌｫｰﾏｯﾄ'!AP30</f>
        <v>0</v>
      </c>
      <c r="J200" s="1324">
        <f>'工事業者専用（専任）入力ﾌｫｰﾏｯﾄ'!AQ30</f>
        <v>0</v>
      </c>
      <c r="K200" s="1324">
        <f>'工事業者専用（専任）入力ﾌｫｰﾏｯﾄ'!AR30</f>
        <v>0</v>
      </c>
      <c r="L200" s="1324">
        <f>'工事業者専用（専任）入力ﾌｫｰﾏｯﾄ'!AS30</f>
        <v>0</v>
      </c>
      <c r="M200" s="1326"/>
      <c r="N200" s="1328">
        <f>'工事業者専用（専任）入力ﾌｫｰﾏｯﾄ'!L30</f>
        <v>0</v>
      </c>
      <c r="O200" s="1329"/>
      <c r="P200" s="1329"/>
      <c r="Q200" s="1329"/>
      <c r="R200" s="1330"/>
      <c r="S200" s="1288" t="str">
        <f>IF('工事業者専用（専任）入力ﾌｫｰﾏｯﾄ'!L30="","",IF(N200='※資格一覧（閲覧のみ）'!$F$38,"実務経験調書を添付","資格証を添付"))</f>
        <v/>
      </c>
      <c r="T200" s="1289"/>
      <c r="U200" s="1289"/>
      <c r="V200" s="1290"/>
      <c r="AI200" s="151">
        <f>IF('工事業者専用（専任）入力ﾌｫｰﾏｯﾄ'!$B$30="",0,1)</f>
        <v>0</v>
      </c>
      <c r="AJ200" s="151">
        <f>IF('工事業者専用（専任）入力ﾌｫｰﾏｯﾄ'!$G$30="",0,1)</f>
        <v>0</v>
      </c>
      <c r="AK200" s="150" t="str">
        <f t="shared" si="7"/>
        <v/>
      </c>
    </row>
    <row r="201" spans="1:37" ht="20.100000000000001" customHeight="1">
      <c r="D201" s="1325"/>
      <c r="E201" s="1325"/>
      <c r="F201" s="1325"/>
      <c r="G201" s="1325"/>
      <c r="H201" s="1325"/>
      <c r="I201" s="1325"/>
      <c r="J201" s="1325"/>
      <c r="K201" s="1325"/>
      <c r="L201" s="1325"/>
      <c r="M201" s="1327"/>
      <c r="N201" s="1331"/>
      <c r="O201" s="1332"/>
      <c r="P201" s="1332"/>
      <c r="Q201" s="1332"/>
      <c r="R201" s="1333"/>
      <c r="S201" s="1291"/>
      <c r="T201" s="1292"/>
      <c r="U201" s="1292"/>
      <c r="V201" s="1293"/>
      <c r="AI201" s="151">
        <f>IF('工事業者専用（専任）入力ﾌｫｰﾏｯﾄ'!$B$30="",0,1)</f>
        <v>0</v>
      </c>
      <c r="AJ201" s="151">
        <f>IF('工事業者専用（専任）入力ﾌｫｰﾏｯﾄ'!$G$30="",0,1)</f>
        <v>0</v>
      </c>
      <c r="AK201" s="150" t="str">
        <f t="shared" si="7"/>
        <v/>
      </c>
    </row>
    <row r="202" spans="1:37" ht="20.100000000000001" customHeight="1">
      <c r="A202" s="492" t="s">
        <v>1117</v>
      </c>
      <c r="B202" s="487" t="s">
        <v>1118</v>
      </c>
      <c r="C202" s="487"/>
      <c r="D202" s="487"/>
      <c r="E202" s="487"/>
      <c r="F202" s="487"/>
      <c r="G202" s="487"/>
      <c r="H202" s="487"/>
      <c r="I202" s="487"/>
      <c r="J202" s="487"/>
      <c r="K202" s="487"/>
      <c r="L202" s="487"/>
      <c r="M202" s="487"/>
      <c r="N202" s="487"/>
      <c r="O202" s="487"/>
      <c r="P202" s="487"/>
      <c r="Q202" s="487"/>
      <c r="R202" s="487"/>
      <c r="S202" s="487"/>
      <c r="T202" s="497"/>
      <c r="U202" s="497"/>
      <c r="V202" s="497"/>
      <c r="AI202" s="151">
        <f>IF('工事業者専用（専任）入力ﾌｫｰﾏｯﾄ'!$B$30="",0,1)</f>
        <v>0</v>
      </c>
      <c r="AJ202" s="151">
        <f>IF('工事業者専用（専任）入力ﾌｫｰﾏｯﾄ'!$G$30="",0,1)</f>
        <v>0</v>
      </c>
      <c r="AK202" s="150" t="str">
        <f t="shared" si="7"/>
        <v/>
      </c>
    </row>
    <row r="203" spans="1:37" s="57" customFormat="1" ht="20.100000000000001" customHeight="1">
      <c r="A203" s="109" t="s">
        <v>1119</v>
      </c>
      <c r="B203" s="56" t="s">
        <v>1120</v>
      </c>
      <c r="C203" s="109"/>
      <c r="D203" s="109"/>
      <c r="E203" s="109"/>
      <c r="F203" s="109"/>
      <c r="G203" s="109"/>
      <c r="H203" s="109"/>
      <c r="I203" s="109"/>
      <c r="J203" s="109"/>
      <c r="K203" s="109"/>
      <c r="L203" s="109"/>
      <c r="M203" s="109"/>
      <c r="N203" s="55"/>
      <c r="O203" s="55"/>
      <c r="P203" s="55"/>
      <c r="Q203" s="55"/>
      <c r="R203" s="55"/>
      <c r="S203" s="55"/>
      <c r="T203" s="55"/>
      <c r="U203" s="55"/>
      <c r="V203" s="55"/>
      <c r="W203" s="56"/>
      <c r="AI203" s="151">
        <f>IF('工事業者専用（専任）入力ﾌｫｰﾏｯﾄ'!$B$30="",0,1)</f>
        <v>0</v>
      </c>
      <c r="AJ203" s="151">
        <f>IF('工事業者専用（専任）入力ﾌｫｰﾏｯﾄ'!$G$30="",0,1)</f>
        <v>0</v>
      </c>
      <c r="AK203" s="150" t="str">
        <f t="shared" si="7"/>
        <v/>
      </c>
    </row>
    <row r="204" spans="1:37" s="57" customFormat="1" ht="19.5" customHeight="1">
      <c r="A204" s="55"/>
      <c r="B204" s="56" t="s">
        <v>1121</v>
      </c>
      <c r="C204" s="109"/>
      <c r="D204" s="109"/>
      <c r="E204" s="109"/>
      <c r="F204" s="109"/>
      <c r="G204" s="109"/>
      <c r="H204" s="109"/>
      <c r="I204" s="109"/>
      <c r="J204" s="109"/>
      <c r="K204" s="109"/>
      <c r="L204" s="109"/>
      <c r="M204" s="109"/>
      <c r="N204" s="55"/>
      <c r="O204" s="55"/>
      <c r="P204" s="55"/>
      <c r="Q204" s="55"/>
      <c r="R204" s="55"/>
      <c r="S204" s="55"/>
      <c r="T204" s="55"/>
      <c r="U204" s="55"/>
      <c r="V204" s="55"/>
      <c r="W204" s="56"/>
      <c r="AI204" s="151">
        <f>IF('工事業者専用（専任）入力ﾌｫｰﾏｯﾄ'!$B$30="",0,1)</f>
        <v>0</v>
      </c>
      <c r="AJ204" s="151">
        <f>IF('工事業者専用（専任）入力ﾌｫｰﾏｯﾄ'!$G$30="",0,1)</f>
        <v>0</v>
      </c>
      <c r="AK204" s="150" t="str">
        <f t="shared" si="7"/>
        <v/>
      </c>
    </row>
    <row r="205" spans="1:37" ht="15" customHeight="1">
      <c r="A205" s="1294" t="s">
        <v>765</v>
      </c>
      <c r="B205" s="1295"/>
      <c r="C205" s="1295"/>
      <c r="D205" s="1298" t="s">
        <v>766</v>
      </c>
      <c r="E205" s="1299"/>
      <c r="F205" s="1299"/>
      <c r="G205" s="1299"/>
      <c r="H205" s="1299"/>
      <c r="I205" s="1299"/>
      <c r="J205" s="1299"/>
      <c r="K205" s="1299"/>
      <c r="L205" s="1299"/>
      <c r="M205" s="1299"/>
      <c r="N205" s="1299"/>
      <c r="O205" s="1304">
        <f>'工事業者専用（専任）入力ﾌｫｰﾏｯﾄ'!AU30</f>
        <v>0</v>
      </c>
      <c r="P205" s="1305"/>
      <c r="Q205" s="1305"/>
      <c r="R205" s="1306"/>
      <c r="S205" s="1401" t="s">
        <v>767</v>
      </c>
      <c r="T205" s="1402"/>
      <c r="U205" s="1288" t="str">
        <f>IF(O205="","",IF(O205='※資格一覧（閲覧のみ）'!F38,"実務経験調書を添付","資格証を添付"))</f>
        <v>資格証を添付</v>
      </c>
      <c r="V205" s="1290"/>
      <c r="AI205" s="151">
        <f>IF('工事業者専用（専任）入力ﾌｫｰﾏｯﾄ'!$B$30="",0,1)</f>
        <v>0</v>
      </c>
      <c r="AJ205" s="151">
        <f>IF('工事業者専用（専任）入力ﾌｫｰﾏｯﾄ'!$G$30="",0,1)</f>
        <v>0</v>
      </c>
      <c r="AK205" s="150" t="str">
        <f t="shared" si="7"/>
        <v/>
      </c>
    </row>
    <row r="206" spans="1:37" ht="15" customHeight="1">
      <c r="A206" s="1296"/>
      <c r="B206" s="1297"/>
      <c r="C206" s="1297"/>
      <c r="D206" s="1300"/>
      <c r="E206" s="1301"/>
      <c r="F206" s="1301"/>
      <c r="G206" s="1301"/>
      <c r="H206" s="1301"/>
      <c r="I206" s="1301"/>
      <c r="J206" s="1301"/>
      <c r="K206" s="1301"/>
      <c r="L206" s="1301"/>
      <c r="M206" s="1301"/>
      <c r="N206" s="1301"/>
      <c r="O206" s="1307"/>
      <c r="P206" s="1308"/>
      <c r="Q206" s="1308"/>
      <c r="R206" s="1309"/>
      <c r="S206" s="1403"/>
      <c r="T206" s="1404"/>
      <c r="U206" s="1317"/>
      <c r="V206" s="1318"/>
      <c r="AI206" s="151">
        <f>IF('工事業者専用（専任）入力ﾌｫｰﾏｯﾄ'!$B$30="",0,1)</f>
        <v>0</v>
      </c>
      <c r="AJ206" s="151">
        <f>IF('工事業者専用（専任）入力ﾌｫｰﾏｯﾄ'!$G$30="",0,1)</f>
        <v>0</v>
      </c>
      <c r="AK206" s="150" t="str">
        <f t="shared" si="7"/>
        <v/>
      </c>
    </row>
    <row r="207" spans="1:37" ht="24.95" customHeight="1">
      <c r="A207" s="1319">
        <f>共通入力ﾌｫｰﾏｯﾄ!$F$28</f>
        <v>0</v>
      </c>
      <c r="B207" s="1320"/>
      <c r="C207" s="1321"/>
      <c r="D207" s="1302"/>
      <c r="E207" s="1303"/>
      <c r="F207" s="1303"/>
      <c r="G207" s="1303"/>
      <c r="H207" s="1303"/>
      <c r="I207" s="1303"/>
      <c r="J207" s="1303"/>
      <c r="K207" s="1303"/>
      <c r="L207" s="1303"/>
      <c r="M207" s="1303"/>
      <c r="N207" s="1303"/>
      <c r="O207" s="1310"/>
      <c r="P207" s="1311"/>
      <c r="Q207" s="1311"/>
      <c r="R207" s="1312"/>
      <c r="S207" s="1405">
        <f>'工事業者専用（専任）入力ﾌｫｰﾏｯﾄ'!AV30</f>
        <v>0</v>
      </c>
      <c r="T207" s="1406"/>
      <c r="U207" s="1291"/>
      <c r="V207" s="1293"/>
      <c r="AI207" s="151">
        <f>IF('工事業者専用（専任）入力ﾌｫｰﾏｯﾄ'!$B$30="",0,1)</f>
        <v>0</v>
      </c>
      <c r="AJ207" s="151">
        <f>IF('工事業者専用（専任）入力ﾌｫｰﾏｯﾄ'!$G$30="",0,1)</f>
        <v>0</v>
      </c>
      <c r="AK207" s="150" t="str">
        <f t="shared" si="7"/>
        <v/>
      </c>
    </row>
    <row r="208" spans="1:37" ht="20.100000000000001" customHeight="1">
      <c r="A208" s="94"/>
      <c r="B208" s="94"/>
      <c r="C208" s="95"/>
      <c r="D208" s="1407" t="s">
        <v>768</v>
      </c>
      <c r="E208" s="1408"/>
      <c r="F208" s="1408"/>
      <c r="G208" s="1408"/>
      <c r="H208" s="1408"/>
      <c r="I208" s="1408"/>
      <c r="J208" s="1408"/>
      <c r="K208" s="1408"/>
      <c r="L208" s="1408"/>
      <c r="M208" s="1408"/>
      <c r="N208" s="1408"/>
      <c r="O208" s="1279">
        <f>'工事業者専用（専任）入力ﾌｫｰﾏｯﾄ'!AW30</f>
        <v>0</v>
      </c>
      <c r="P208" s="1280"/>
      <c r="Q208" s="1280"/>
      <c r="R208" s="1280"/>
      <c r="S208" s="1280"/>
      <c r="T208" s="1281"/>
      <c r="U208" s="1271" t="str">
        <f>IF(O208="登録解体工事講習の受講有","登録解体工事講習修了証を添付","　")</f>
        <v>　</v>
      </c>
      <c r="V208" s="1272"/>
      <c r="AI208" s="151">
        <f>IF('工事業者専用（専任）入力ﾌｫｰﾏｯﾄ'!$B$30="",0,1)</f>
        <v>0</v>
      </c>
      <c r="AJ208" s="151">
        <f>IF('工事業者専用（専任）入力ﾌｫｰﾏｯﾄ'!$G$30="",0,1)</f>
        <v>0</v>
      </c>
      <c r="AK208" s="150" t="str">
        <f t="shared" si="7"/>
        <v/>
      </c>
    </row>
    <row r="209" spans="1:37" ht="20.100000000000001" customHeight="1">
      <c r="C209" s="96"/>
      <c r="D209" s="1277" t="s">
        <v>967</v>
      </c>
      <c r="E209" s="1278"/>
      <c r="F209" s="1278"/>
      <c r="G209" s="1278"/>
      <c r="H209" s="1278"/>
      <c r="I209" s="1278"/>
      <c r="J209" s="1278"/>
      <c r="K209" s="1278"/>
      <c r="L209" s="1278"/>
      <c r="M209" s="1278"/>
      <c r="N209" s="1278"/>
      <c r="O209" s="1282"/>
      <c r="P209" s="1283"/>
      <c r="Q209" s="1283"/>
      <c r="R209" s="1283"/>
      <c r="S209" s="1283"/>
      <c r="T209" s="1284"/>
      <c r="U209" s="1273"/>
      <c r="V209" s="1274"/>
      <c r="AI209" s="151">
        <f>IF('工事業者専用（専任）入力ﾌｫｰﾏｯﾄ'!$B$30="",0,1)</f>
        <v>0</v>
      </c>
      <c r="AJ209" s="151">
        <f>IF('工事業者専用（専任）入力ﾌｫｰﾏｯﾄ'!$G$30="",0,1)</f>
        <v>0</v>
      </c>
      <c r="AK209" s="150" t="str">
        <f t="shared" si="7"/>
        <v/>
      </c>
    </row>
    <row r="210" spans="1:37" ht="15" customHeight="1">
      <c r="D210" s="1409" t="s">
        <v>769</v>
      </c>
      <c r="E210" s="1410"/>
      <c r="F210" s="1410"/>
      <c r="G210" s="1410"/>
      <c r="H210" s="1410"/>
      <c r="I210" s="1410"/>
      <c r="J210" s="1410"/>
      <c r="K210" s="1410"/>
      <c r="L210" s="1410"/>
      <c r="M210" s="1410"/>
      <c r="N210" s="1411"/>
      <c r="O210" s="1282"/>
      <c r="P210" s="1283"/>
      <c r="Q210" s="1283"/>
      <c r="R210" s="1283"/>
      <c r="S210" s="1283"/>
      <c r="T210" s="1284"/>
      <c r="U210" s="1273"/>
      <c r="V210" s="1274"/>
      <c r="AI210" s="151">
        <f>IF('工事業者専用（専任）入力ﾌｫｰﾏｯﾄ'!$B$30="",0,1)</f>
        <v>0</v>
      </c>
      <c r="AJ210" s="151">
        <f>IF('工事業者専用（専任）入力ﾌｫｰﾏｯﾄ'!$G$30="",0,1)</f>
        <v>0</v>
      </c>
      <c r="AK210" s="150" t="str">
        <f t="shared" si="7"/>
        <v/>
      </c>
    </row>
    <row r="211" spans="1:37" ht="15" customHeight="1">
      <c r="D211" s="1412"/>
      <c r="E211" s="1413"/>
      <c r="F211" s="1413"/>
      <c r="G211" s="1413"/>
      <c r="H211" s="1413"/>
      <c r="I211" s="1413"/>
      <c r="J211" s="1413"/>
      <c r="K211" s="1413"/>
      <c r="L211" s="1413"/>
      <c r="M211" s="1413"/>
      <c r="N211" s="1414"/>
      <c r="O211" s="1285"/>
      <c r="P211" s="1286"/>
      <c r="Q211" s="1286"/>
      <c r="R211" s="1286"/>
      <c r="S211" s="1286"/>
      <c r="T211" s="1287"/>
      <c r="U211" s="1275"/>
      <c r="V211" s="1276"/>
      <c r="AI211" s="151">
        <f>IF('工事業者専用（専任）入力ﾌｫｰﾏｯﾄ'!$B$30="",0,1)</f>
        <v>0</v>
      </c>
      <c r="AJ211" s="151">
        <f>IF('工事業者専用（専任）入力ﾌｫｰﾏｯﾄ'!$G$30="",0,1)</f>
        <v>0</v>
      </c>
      <c r="AK211" s="150" t="str">
        <f t="shared" si="7"/>
        <v/>
      </c>
    </row>
    <row r="212" spans="1:37" s="57" customFormat="1" ht="15" customHeight="1">
      <c r="A212" s="492" t="s">
        <v>1128</v>
      </c>
      <c r="B212" s="494" t="s">
        <v>1122</v>
      </c>
      <c r="C212" s="494"/>
      <c r="D212" s="494"/>
      <c r="E212" s="494"/>
      <c r="F212" s="494"/>
      <c r="G212" s="494"/>
      <c r="H212" s="494"/>
      <c r="I212" s="494"/>
      <c r="J212" s="494"/>
      <c r="K212" s="494"/>
      <c r="L212" s="494"/>
      <c r="M212" s="494"/>
      <c r="N212" s="494"/>
      <c r="O212" s="494"/>
      <c r="P212" s="494"/>
      <c r="Q212" s="494"/>
      <c r="R212" s="494"/>
      <c r="S212" s="494"/>
      <c r="T212" s="494"/>
      <c r="U212" s="494"/>
      <c r="V212" s="494"/>
      <c r="W212" s="354"/>
      <c r="X212" s="55" t="s">
        <v>1029</v>
      </c>
      <c r="Y212" s="55"/>
      <c r="AI212" s="151">
        <f>IF('工事業者専用（専任）入力ﾌｫｰﾏｯﾄ'!$B$30="",0,1)</f>
        <v>0</v>
      </c>
      <c r="AJ212" s="151">
        <f>IF('工事業者専用（専任）入力ﾌｫｰﾏｯﾄ'!$G$30="",0,1)</f>
        <v>0</v>
      </c>
      <c r="AK212" s="150" t="str">
        <f t="shared" ref="AK212:AK216" si="8">IF(AI212+AJ212=2,"印刷","")</f>
        <v/>
      </c>
    </row>
    <row r="213" spans="1:37" s="57" customFormat="1" ht="15" customHeight="1">
      <c r="A213" s="55"/>
      <c r="B213" s="494" t="s">
        <v>1124</v>
      </c>
      <c r="C213" s="494"/>
      <c r="D213" s="494"/>
      <c r="E213" s="494"/>
      <c r="F213" s="494"/>
      <c r="G213" s="494"/>
      <c r="H213" s="494"/>
      <c r="I213" s="494"/>
      <c r="J213" s="494"/>
      <c r="K213" s="494"/>
      <c r="L213" s="494"/>
      <c r="M213" s="494"/>
      <c r="N213" s="494"/>
      <c r="O213" s="494"/>
      <c r="P213" s="494"/>
      <c r="Q213" s="494"/>
      <c r="R213" s="494"/>
      <c r="S213" s="494"/>
      <c r="T213" s="494"/>
      <c r="U213" s="494"/>
      <c r="V213" s="494"/>
      <c r="W213" s="354"/>
      <c r="X213" s="55"/>
      <c r="Y213" s="55"/>
      <c r="AI213" s="151">
        <f>IF('工事業者専用（専任）入力ﾌｫｰﾏｯﾄ'!$B$30="",0,1)</f>
        <v>0</v>
      </c>
      <c r="AJ213" s="151">
        <f>IF('工事業者専用（専任）入力ﾌｫｰﾏｯﾄ'!$G$30="",0,1)</f>
        <v>0</v>
      </c>
      <c r="AK213" s="150" t="str">
        <f t="shared" si="8"/>
        <v/>
      </c>
    </row>
    <row r="214" spans="1:37" s="57" customFormat="1" ht="15" customHeight="1">
      <c r="A214" s="493"/>
      <c r="B214" s="495" t="s">
        <v>1123</v>
      </c>
      <c r="C214" s="495"/>
      <c r="D214" s="495"/>
      <c r="E214" s="495"/>
      <c r="F214" s="495"/>
      <c r="G214" s="495"/>
      <c r="H214" s="495"/>
      <c r="I214" s="495"/>
      <c r="J214" s="495"/>
      <c r="K214" s="495"/>
      <c r="L214" s="495"/>
      <c r="M214" s="495"/>
      <c r="N214" s="495"/>
      <c r="O214" s="495"/>
      <c r="P214" s="495"/>
      <c r="Q214" s="495"/>
      <c r="R214" s="495"/>
      <c r="S214" s="495"/>
      <c r="T214" s="495"/>
      <c r="U214" s="495"/>
      <c r="V214" s="495"/>
      <c r="W214" s="354"/>
      <c r="X214" s="354"/>
      <c r="AI214" s="151">
        <f>IF('工事業者専用（専任）入力ﾌｫｰﾏｯﾄ'!$B$30="",0,1)</f>
        <v>0</v>
      </c>
      <c r="AJ214" s="151">
        <f>IF('工事業者専用（専任）入力ﾌｫｰﾏｯﾄ'!$G$30="",0,1)</f>
        <v>0</v>
      </c>
      <c r="AK214" s="150" t="str">
        <f t="shared" si="8"/>
        <v/>
      </c>
    </row>
    <row r="215" spans="1:37" s="57" customFormat="1" ht="15" customHeight="1">
      <c r="A215" s="495"/>
      <c r="B215" s="495" t="s">
        <v>1125</v>
      </c>
      <c r="C215" s="495"/>
      <c r="D215" s="495"/>
      <c r="E215" s="495"/>
      <c r="F215" s="495"/>
      <c r="G215" s="495"/>
      <c r="H215" s="495"/>
      <c r="I215" s="495"/>
      <c r="J215" s="495"/>
      <c r="K215" s="495"/>
      <c r="L215" s="495"/>
      <c r="M215" s="495"/>
      <c r="N215" s="495"/>
      <c r="O215" s="495"/>
      <c r="P215" s="495"/>
      <c r="Q215" s="495"/>
      <c r="R215" s="495"/>
      <c r="S215" s="495"/>
      <c r="T215" s="495"/>
      <c r="U215" s="495"/>
      <c r="V215" s="495"/>
      <c r="W215" s="354"/>
      <c r="X215" s="354"/>
      <c r="AI215" s="151">
        <f>IF('工事業者専用（専任）入力ﾌｫｰﾏｯﾄ'!$B$30="",0,1)</f>
        <v>0</v>
      </c>
      <c r="AJ215" s="151">
        <f>IF('工事業者専用（専任）入力ﾌｫｰﾏｯﾄ'!$G$30="",0,1)</f>
        <v>0</v>
      </c>
      <c r="AK215" s="150" t="str">
        <f t="shared" si="8"/>
        <v/>
      </c>
    </row>
    <row r="216" spans="1:37" s="57" customFormat="1" ht="15" customHeight="1">
      <c r="A216" s="493" t="s">
        <v>1126</v>
      </c>
      <c r="B216" s="493" t="s">
        <v>1127</v>
      </c>
      <c r="C216" s="493"/>
      <c r="D216" s="493"/>
      <c r="E216" s="493"/>
      <c r="F216" s="493"/>
      <c r="G216" s="493"/>
      <c r="H216" s="493"/>
      <c r="I216" s="493"/>
      <c r="J216" s="493"/>
      <c r="K216" s="493"/>
      <c r="L216" s="493"/>
      <c r="M216" s="493"/>
      <c r="N216" s="493"/>
      <c r="O216" s="493"/>
      <c r="P216" s="493"/>
      <c r="Q216" s="493"/>
      <c r="R216" s="493"/>
      <c r="S216" s="493"/>
      <c r="T216" s="493"/>
      <c r="U216" s="493"/>
      <c r="V216" s="493"/>
      <c r="AI216" s="151">
        <f>IF('工事業者専用（専任）入力ﾌｫｰﾏｯﾄ'!$B$30="",0,1)</f>
        <v>0</v>
      </c>
      <c r="AJ216" s="151">
        <f>IF('工事業者専用（専任）入力ﾌｫｰﾏｯﾄ'!$G$30="",0,1)</f>
        <v>0</v>
      </c>
      <c r="AK216" s="150" t="str">
        <f t="shared" si="8"/>
        <v/>
      </c>
    </row>
    <row r="217" spans="1:37" ht="20.100000000000001" customHeight="1">
      <c r="A217" s="1443" t="s">
        <v>703</v>
      </c>
      <c r="B217" s="1444"/>
      <c r="C217" s="1438" t="s">
        <v>719</v>
      </c>
      <c r="D217" s="1439"/>
      <c r="E217" s="1439"/>
      <c r="F217" s="1439"/>
      <c r="G217" s="1439"/>
      <c r="H217" s="1440"/>
      <c r="I217" s="81"/>
      <c r="J217" s="1375" t="s">
        <v>1076</v>
      </c>
      <c r="K217" s="1375"/>
      <c r="L217" s="1375"/>
      <c r="M217" s="1375"/>
      <c r="N217" s="1375"/>
      <c r="O217" s="1375"/>
      <c r="P217" s="1375"/>
      <c r="Q217" s="1375"/>
      <c r="R217" s="1375"/>
      <c r="S217" s="1375"/>
      <c r="T217" s="1397" t="s">
        <v>720</v>
      </c>
      <c r="U217" s="1397"/>
      <c r="V217" s="370" t="str">
        <f>共通入力ﾌｫｰﾏｯﾄ!D1</f>
        <v>令和８年度</v>
      </c>
      <c r="AI217" s="151">
        <f>IF('工事業者専用（専任）入力ﾌｫｰﾏｯﾄ'!$B$31="",0,1)</f>
        <v>0</v>
      </c>
      <c r="AJ217" s="151">
        <f>IF('工事業者専用（専任）入力ﾌｫｰﾏｯﾄ'!$G$31="",0,1)</f>
        <v>0</v>
      </c>
      <c r="AK217" s="150" t="str">
        <f t="shared" si="7"/>
        <v/>
      </c>
    </row>
    <row r="218" spans="1:37" ht="20.100000000000001" customHeight="1">
      <c r="A218" s="1415" t="s">
        <v>952</v>
      </c>
      <c r="B218" s="1416"/>
      <c r="C218" s="1378">
        <f>'工事業者専用（専任）入力ﾌｫｰﾏｯﾄ'!B31</f>
        <v>0</v>
      </c>
      <c r="D218" s="1379"/>
      <c r="E218" s="1379"/>
      <c r="F218" s="1379"/>
      <c r="G218" s="1379"/>
      <c r="H218" s="1380"/>
      <c r="I218" s="81"/>
      <c r="J218" s="1387" t="s">
        <v>722</v>
      </c>
      <c r="K218" s="1388"/>
      <c r="L218" s="1388"/>
      <c r="M218" s="1388"/>
      <c r="N218" s="1388"/>
      <c r="O218" s="1388"/>
      <c r="P218" s="1388"/>
      <c r="Q218" s="1388"/>
      <c r="R218" s="1388"/>
      <c r="S218" s="1389"/>
      <c r="T218" s="1421" t="s">
        <v>723</v>
      </c>
      <c r="U218" s="1390"/>
      <c r="V218" s="1390"/>
      <c r="AI218" s="151">
        <f>IF('工事業者専用（専任）入力ﾌｫｰﾏｯﾄ'!$B$31="",0,1)</f>
        <v>0</v>
      </c>
      <c r="AJ218" s="151">
        <f>IF('工事業者専用（専任）入力ﾌｫｰﾏｯﾄ'!$G$31="",0,1)</f>
        <v>0</v>
      </c>
      <c r="AK218" s="150" t="str">
        <f t="shared" si="7"/>
        <v/>
      </c>
    </row>
    <row r="219" spans="1:37" ht="20.100000000000001" customHeight="1">
      <c r="A219" s="1417"/>
      <c r="B219" s="1418"/>
      <c r="C219" s="1381"/>
      <c r="D219" s="1382"/>
      <c r="E219" s="1382"/>
      <c r="F219" s="1382"/>
      <c r="G219" s="1382"/>
      <c r="H219" s="1383"/>
      <c r="I219" s="83"/>
      <c r="J219" s="1391">
        <f>'工事業者専用（専任）入力ﾌｫｰﾏｯﾄ'!D31</f>
        <v>0</v>
      </c>
      <c r="K219" s="1392"/>
      <c r="L219" s="1395" t="s">
        <v>724</v>
      </c>
      <c r="M219" s="1396"/>
      <c r="N219" s="1396"/>
      <c r="O219" s="1366"/>
      <c r="P219" s="1366"/>
      <c r="Q219" s="1366"/>
      <c r="R219" s="1366"/>
      <c r="S219" s="1367"/>
      <c r="V219" s="628" t="s">
        <v>954</v>
      </c>
      <c r="AI219" s="151">
        <f>IF('工事業者専用（専任）入力ﾌｫｰﾏｯﾄ'!$B$31="",0,1)</f>
        <v>0</v>
      </c>
      <c r="AJ219" s="151">
        <f>IF('工事業者専用（専任）入力ﾌｫｰﾏｯﾄ'!$G$31="",0,1)</f>
        <v>0</v>
      </c>
      <c r="AK219" s="150" t="str">
        <f t="shared" si="7"/>
        <v/>
      </c>
    </row>
    <row r="220" spans="1:37" ht="20.100000000000001" customHeight="1">
      <c r="A220" s="1419"/>
      <c r="B220" s="1420"/>
      <c r="C220" s="1384"/>
      <c r="D220" s="1385"/>
      <c r="E220" s="1385"/>
      <c r="F220" s="1385"/>
      <c r="G220" s="1385"/>
      <c r="H220" s="1386"/>
      <c r="I220" s="83"/>
      <c r="J220" s="1393"/>
      <c r="K220" s="1394"/>
      <c r="L220" s="1368">
        <f>'工事業者専用（専任）入力ﾌｫｰﾏｯﾄ'!E31</f>
        <v>0</v>
      </c>
      <c r="M220" s="1369"/>
      <c r="N220" s="1369"/>
      <c r="O220" s="1369"/>
      <c r="P220" s="1369"/>
      <c r="Q220" s="1369"/>
      <c r="R220" s="1369"/>
      <c r="S220" s="1370"/>
      <c r="T220" s="1258">
        <f>共通入力ﾌｫｰﾏｯﾄ!D12</f>
        <v>0</v>
      </c>
      <c r="U220" s="1259"/>
      <c r="V220" s="1259"/>
      <c r="AI220" s="151">
        <f>IF('工事業者専用（専任）入力ﾌｫｰﾏｯﾄ'!$B$31="",0,1)</f>
        <v>0</v>
      </c>
      <c r="AJ220" s="151">
        <f>IF('工事業者専用（専任）入力ﾌｫｰﾏｯﾄ'!$G$31="",0,1)</f>
        <v>0</v>
      </c>
      <c r="AK220" s="150" t="str">
        <f t="shared" si="7"/>
        <v/>
      </c>
    </row>
    <row r="221" spans="1:37" ht="18" customHeight="1">
      <c r="A221" s="85"/>
      <c r="B221" s="85"/>
      <c r="C221" s="86"/>
      <c r="D221" s="86"/>
      <c r="E221" s="86"/>
      <c r="F221" s="86"/>
      <c r="G221" s="86"/>
      <c r="H221" s="86"/>
      <c r="I221" s="86"/>
      <c r="J221" s="86"/>
      <c r="K221" s="86"/>
      <c r="L221" s="86"/>
      <c r="M221" s="86"/>
      <c r="AI221" s="151">
        <f>IF('工事業者専用（専任）入力ﾌｫｰﾏｯﾄ'!$B$31="",0,1)</f>
        <v>0</v>
      </c>
      <c r="AJ221" s="151">
        <f>IF('工事業者専用（専任）入力ﾌｫｰﾏｯﾄ'!$G$31="",0,1)</f>
        <v>0</v>
      </c>
      <c r="AK221" s="150" t="str">
        <f t="shared" si="7"/>
        <v/>
      </c>
    </row>
    <row r="222" spans="1:37" s="53" customFormat="1" ht="17.100000000000001" customHeight="1">
      <c r="A222" s="488" t="s">
        <v>1110</v>
      </c>
      <c r="B222" s="481" t="s">
        <v>1103</v>
      </c>
      <c r="D222" s="481"/>
      <c r="E222" s="481"/>
      <c r="F222" s="481"/>
      <c r="G222" s="481"/>
      <c r="H222" s="481"/>
      <c r="I222" s="481"/>
      <c r="J222" s="481"/>
      <c r="K222" s="481"/>
      <c r="L222" s="481"/>
      <c r="M222" s="481"/>
      <c r="N222" s="481"/>
      <c r="O222" s="481"/>
      <c r="P222" s="481"/>
      <c r="Q222" s="481"/>
      <c r="R222" s="481"/>
      <c r="S222" s="481"/>
      <c r="T222" s="482"/>
      <c r="U222" s="482"/>
      <c r="V222" s="482"/>
      <c r="AI222" s="151">
        <f>IF('工事業者専用（専任）入力ﾌｫｰﾏｯﾄ'!$B$31="",0,1)</f>
        <v>0</v>
      </c>
      <c r="AJ222" s="151">
        <f>IF('工事業者専用（専任）入力ﾌｫｰﾏｯﾄ'!$G$31="",0,1)</f>
        <v>0</v>
      </c>
      <c r="AK222" s="150" t="str">
        <f t="shared" si="7"/>
        <v/>
      </c>
    </row>
    <row r="223" spans="1:37" s="53" customFormat="1" ht="17.100000000000001" customHeight="1">
      <c r="A223" s="488" t="s">
        <v>1111</v>
      </c>
      <c r="B223" s="481" t="s">
        <v>1105</v>
      </c>
      <c r="D223" s="481"/>
      <c r="E223" s="481"/>
      <c r="F223" s="481"/>
      <c r="G223" s="481"/>
      <c r="H223" s="481"/>
      <c r="I223" s="481"/>
      <c r="J223" s="481"/>
      <c r="K223" s="481"/>
      <c r="L223" s="481"/>
      <c r="M223" s="481"/>
      <c r="N223" s="481"/>
      <c r="O223" s="481"/>
      <c r="P223" s="481"/>
      <c r="Q223" s="481"/>
      <c r="R223" s="481"/>
      <c r="S223" s="481"/>
      <c r="T223" s="481"/>
      <c r="U223" s="481"/>
      <c r="V223" s="482"/>
      <c r="AI223" s="151">
        <f>IF('工事業者専用（専任）入力ﾌｫｰﾏｯﾄ'!$B$31="",0,1)</f>
        <v>0</v>
      </c>
      <c r="AJ223" s="151">
        <f>IF('工事業者専用（専任）入力ﾌｫｰﾏｯﾄ'!$G$31="",0,1)</f>
        <v>0</v>
      </c>
      <c r="AK223" s="150" t="str">
        <f t="shared" si="7"/>
        <v/>
      </c>
    </row>
    <row r="224" spans="1:37" s="53" customFormat="1" ht="17.100000000000001" customHeight="1">
      <c r="A224" s="488" t="s">
        <v>1112</v>
      </c>
      <c r="B224" s="54" t="s">
        <v>1104</v>
      </c>
      <c r="D224" s="54"/>
      <c r="E224" s="54"/>
      <c r="F224" s="54"/>
      <c r="G224" s="54"/>
      <c r="H224" s="54"/>
      <c r="I224" s="54"/>
      <c r="J224" s="54"/>
      <c r="K224" s="54"/>
      <c r="L224" s="54"/>
      <c r="M224" s="54"/>
      <c r="N224" s="54"/>
      <c r="O224" s="54"/>
      <c r="P224" s="54"/>
      <c r="Q224" s="54"/>
      <c r="R224" s="54"/>
      <c r="S224" s="54"/>
      <c r="T224" s="498"/>
      <c r="U224" s="498"/>
      <c r="V224" s="498"/>
      <c r="AI224" s="151">
        <f>IF('工事業者専用（専任）入力ﾌｫｰﾏｯﾄ'!$B$31="",0,1)</f>
        <v>0</v>
      </c>
      <c r="AJ224" s="151">
        <f>IF('工事業者専用（専任）入力ﾌｫｰﾏｯﾄ'!$G$31="",0,1)</f>
        <v>0</v>
      </c>
      <c r="AK224" s="150" t="str">
        <f t="shared" si="7"/>
        <v/>
      </c>
    </row>
    <row r="225" spans="1:37" s="53" customFormat="1" ht="17.100000000000001" customHeight="1">
      <c r="A225" s="489"/>
      <c r="B225" s="54" t="s">
        <v>1106</v>
      </c>
      <c r="D225" s="54"/>
      <c r="E225" s="54"/>
      <c r="F225" s="54"/>
      <c r="G225" s="54"/>
      <c r="H225" s="54"/>
      <c r="I225" s="54"/>
      <c r="J225" s="54"/>
      <c r="K225" s="54"/>
      <c r="L225" s="54"/>
      <c r="M225" s="54"/>
      <c r="N225" s="54"/>
      <c r="O225" s="54"/>
      <c r="P225" s="54"/>
      <c r="Q225" s="54"/>
      <c r="R225" s="54"/>
      <c r="S225" s="54"/>
      <c r="T225" s="498"/>
      <c r="U225" s="498"/>
      <c r="V225" s="498"/>
      <c r="AI225" s="151">
        <f>IF('工事業者専用（専任）入力ﾌｫｰﾏｯﾄ'!$B$31="",0,1)</f>
        <v>0</v>
      </c>
      <c r="AJ225" s="151">
        <f>IF('工事業者専用（専任）入力ﾌｫｰﾏｯﾄ'!$G$31="",0,1)</f>
        <v>0</v>
      </c>
      <c r="AK225" s="150" t="str">
        <f t="shared" si="7"/>
        <v/>
      </c>
    </row>
    <row r="226" spans="1:37" s="53" customFormat="1" ht="17.100000000000001" customHeight="1">
      <c r="A226" s="488" t="s">
        <v>1113</v>
      </c>
      <c r="B226" s="481" t="s">
        <v>1107</v>
      </c>
      <c r="D226" s="481"/>
      <c r="E226" s="481"/>
      <c r="F226" s="481"/>
      <c r="G226" s="481"/>
      <c r="H226" s="481"/>
      <c r="I226" s="481"/>
      <c r="J226" s="481"/>
      <c r="K226" s="481"/>
      <c r="L226" s="481"/>
      <c r="M226" s="481"/>
      <c r="N226" s="481"/>
      <c r="O226" s="481"/>
      <c r="P226" s="481"/>
      <c r="Q226" s="481"/>
      <c r="R226" s="481"/>
      <c r="S226" s="481"/>
      <c r="T226" s="482"/>
      <c r="U226" s="482"/>
      <c r="V226" s="482"/>
      <c r="AI226" s="151">
        <f>IF('工事業者専用（専任）入力ﾌｫｰﾏｯﾄ'!$B$31="",0,1)</f>
        <v>0</v>
      </c>
      <c r="AJ226" s="151">
        <f>IF('工事業者専用（専任）入力ﾌｫｰﾏｯﾄ'!$G$31="",0,1)</f>
        <v>0</v>
      </c>
      <c r="AK226" s="150" t="str">
        <f t="shared" si="7"/>
        <v/>
      </c>
    </row>
    <row r="227" spans="1:37" s="87" customFormat="1" ht="17.100000000000001" customHeight="1">
      <c r="A227" s="490"/>
      <c r="B227" s="486" t="s">
        <v>1108</v>
      </c>
      <c r="D227" s="480"/>
      <c r="E227" s="480"/>
      <c r="F227" s="480"/>
      <c r="G227" s="480"/>
      <c r="H227" s="480"/>
      <c r="I227" s="480"/>
      <c r="J227" s="480"/>
      <c r="K227" s="480"/>
      <c r="L227" s="480"/>
      <c r="M227" s="480"/>
      <c r="O227" s="480"/>
      <c r="P227" s="480"/>
      <c r="Q227" s="480"/>
      <c r="R227" s="480"/>
      <c r="S227" s="480"/>
      <c r="T227" s="480"/>
      <c r="U227" s="480"/>
      <c r="V227" s="480"/>
      <c r="AI227" s="151">
        <f>IF('工事業者専用（専任）入力ﾌｫｰﾏｯﾄ'!$B$31="",0,1)</f>
        <v>0</v>
      </c>
      <c r="AJ227" s="151">
        <f>IF('工事業者専用（専任）入力ﾌｫｰﾏｯﾄ'!$G$31="",0,1)</f>
        <v>0</v>
      </c>
      <c r="AK227" s="150" t="str">
        <f t="shared" si="7"/>
        <v/>
      </c>
    </row>
    <row r="228" spans="1:37" s="53" customFormat="1" ht="17.100000000000001" customHeight="1">
      <c r="A228" s="488" t="s">
        <v>1114</v>
      </c>
      <c r="B228" s="486" t="s">
        <v>1109</v>
      </c>
      <c r="D228" s="481"/>
      <c r="E228" s="481"/>
      <c r="F228" s="481"/>
      <c r="G228" s="481"/>
      <c r="H228" s="481"/>
      <c r="I228" s="481"/>
      <c r="J228" s="481"/>
      <c r="K228" s="481"/>
      <c r="L228" s="481"/>
      <c r="M228" s="481"/>
      <c r="N228" s="481"/>
      <c r="O228" s="481"/>
      <c r="P228" s="481"/>
      <c r="Q228" s="481"/>
      <c r="R228" s="481"/>
      <c r="S228" s="481"/>
      <c r="T228" s="482"/>
      <c r="U228" s="482"/>
      <c r="V228" s="482"/>
      <c r="AI228" s="151">
        <f>IF('工事業者専用（専任）入力ﾌｫｰﾏｯﾄ'!$B$31="",0,1)</f>
        <v>0</v>
      </c>
      <c r="AJ228" s="151">
        <f>IF('工事業者専用（専任）入力ﾌｫｰﾏｯﾄ'!$G$31="",0,1)</f>
        <v>0</v>
      </c>
      <c r="AK228" s="150" t="str">
        <f t="shared" si="7"/>
        <v/>
      </c>
    </row>
    <row r="229" spans="1:37" s="53" customFormat="1" ht="17.100000000000001" customHeight="1">
      <c r="A229" s="488" t="s">
        <v>1115</v>
      </c>
      <c r="B229" s="483"/>
      <c r="C229" s="481" t="s">
        <v>642</v>
      </c>
      <c r="E229" s="481"/>
      <c r="F229" s="481"/>
      <c r="G229" s="481"/>
      <c r="H229" s="481"/>
      <c r="I229" s="481"/>
      <c r="J229" s="481"/>
      <c r="K229" s="481"/>
      <c r="L229" s="481"/>
      <c r="M229" s="481"/>
      <c r="N229" s="481"/>
      <c r="O229" s="481"/>
      <c r="P229" s="481"/>
      <c r="Q229" s="481"/>
      <c r="R229" s="481"/>
      <c r="S229" s="481"/>
      <c r="T229" s="482"/>
      <c r="U229" s="482"/>
      <c r="V229" s="482"/>
      <c r="AI229" s="151">
        <f>IF('工事業者専用（専任）入力ﾌｫｰﾏｯﾄ'!$B$31="",0,1)</f>
        <v>0</v>
      </c>
      <c r="AJ229" s="151">
        <f>IF('工事業者専用（専任）入力ﾌｫｰﾏｯﾄ'!$G$31="",0,1)</f>
        <v>0</v>
      </c>
      <c r="AK229" s="150" t="str">
        <f t="shared" si="7"/>
        <v/>
      </c>
    </row>
    <row r="230" spans="1:37" s="53" customFormat="1" ht="17.100000000000001" customHeight="1">
      <c r="A230" s="491" t="s">
        <v>1116</v>
      </c>
      <c r="B230" s="485"/>
      <c r="C230" s="484" t="s">
        <v>964</v>
      </c>
      <c r="E230" s="484"/>
      <c r="F230" s="484"/>
      <c r="G230" s="484"/>
      <c r="H230" s="484"/>
      <c r="I230" s="484"/>
      <c r="J230" s="484"/>
      <c r="K230" s="484"/>
      <c r="L230" s="484"/>
      <c r="M230" s="484"/>
      <c r="N230" s="484"/>
      <c r="O230" s="484"/>
      <c r="P230" s="484"/>
      <c r="Q230" s="484"/>
      <c r="R230" s="484"/>
      <c r="S230" s="481"/>
      <c r="T230" s="482"/>
      <c r="U230" s="482"/>
      <c r="V230" s="482"/>
      <c r="AI230" s="151">
        <f>IF('工事業者専用（専任）入力ﾌｫｰﾏｯﾄ'!$B$31="",0,1)</f>
        <v>0</v>
      </c>
      <c r="AJ230" s="151">
        <f>IF('工事業者専用（専任）入力ﾌｫｰﾏｯﾄ'!$G$31="",0,1)</f>
        <v>0</v>
      </c>
      <c r="AK230" s="150" t="str">
        <f t="shared" si="7"/>
        <v/>
      </c>
    </row>
    <row r="231" spans="1:37" ht="30" customHeight="1">
      <c r="A231" s="1424" t="s">
        <v>726</v>
      </c>
      <c r="B231" s="1425"/>
      <c r="C231" s="1426"/>
      <c r="D231" s="1349" t="s">
        <v>727</v>
      </c>
      <c r="E231" s="1350"/>
      <c r="F231" s="1350"/>
      <c r="G231" s="1350"/>
      <c r="H231" s="1350"/>
      <c r="I231" s="1350"/>
      <c r="J231" s="1350"/>
      <c r="K231" s="1350"/>
      <c r="L231" s="1350"/>
      <c r="M231" s="1351"/>
      <c r="N231" s="1298" t="s">
        <v>728</v>
      </c>
      <c r="O231" s="1299"/>
      <c r="P231" s="1299"/>
      <c r="Q231" s="1299"/>
      <c r="R231" s="1355"/>
      <c r="S231" s="1357" t="s">
        <v>702</v>
      </c>
      <c r="T231" s="1358"/>
      <c r="U231" s="1358"/>
      <c r="V231" s="1359"/>
      <c r="AI231" s="151">
        <f>IF('工事業者専用（専任）入力ﾌｫｰﾏｯﾄ'!$B$31="",0,1)</f>
        <v>0</v>
      </c>
      <c r="AJ231" s="151">
        <f>IF('工事業者専用（専任）入力ﾌｫｰﾏｯﾄ'!$G$31="",0,1)</f>
        <v>0</v>
      </c>
      <c r="AK231" s="150" t="str">
        <f t="shared" si="7"/>
        <v/>
      </c>
    </row>
    <row r="232" spans="1:37" ht="30" customHeight="1">
      <c r="A232" s="1319">
        <f>共通入力ﾌｫｰﾏｯﾄ!$F$27</f>
        <v>0</v>
      </c>
      <c r="B232" s="1320"/>
      <c r="C232" s="1321"/>
      <c r="D232" s="1352"/>
      <c r="E232" s="1353"/>
      <c r="F232" s="1353"/>
      <c r="G232" s="1353"/>
      <c r="H232" s="1353"/>
      <c r="I232" s="1353"/>
      <c r="J232" s="1353"/>
      <c r="K232" s="1353"/>
      <c r="L232" s="1353"/>
      <c r="M232" s="1354"/>
      <c r="N232" s="1302"/>
      <c r="O232" s="1303"/>
      <c r="P232" s="1303"/>
      <c r="Q232" s="1303"/>
      <c r="R232" s="1356"/>
      <c r="S232" s="1360"/>
      <c r="T232" s="1361"/>
      <c r="U232" s="1361"/>
      <c r="V232" s="1362"/>
      <c r="AI232" s="151">
        <f>IF('工事業者専用（専任）入力ﾌｫｰﾏｯﾄ'!$B$31="",0,1)</f>
        <v>0</v>
      </c>
      <c r="AJ232" s="151">
        <f>IF('工事業者専用（専任）入力ﾌｫｰﾏｯﾄ'!$G$31="",0,1)</f>
        <v>0</v>
      </c>
      <c r="AK232" s="150" t="str">
        <f t="shared" si="7"/>
        <v/>
      </c>
    </row>
    <row r="233" spans="1:37" ht="20.100000000000001" customHeight="1">
      <c r="A233" s="1427" t="s">
        <v>729</v>
      </c>
      <c r="B233" s="1428"/>
      <c r="C233" s="1429"/>
      <c r="D233" s="1430" t="s">
        <v>730</v>
      </c>
      <c r="E233" s="1430" t="s">
        <v>731</v>
      </c>
      <c r="F233" s="1430" t="s">
        <v>732</v>
      </c>
      <c r="G233" s="1430" t="s">
        <v>733</v>
      </c>
      <c r="H233" s="1430" t="s">
        <v>734</v>
      </c>
      <c r="I233" s="1430" t="s">
        <v>735</v>
      </c>
      <c r="J233" s="1430" t="s">
        <v>736</v>
      </c>
      <c r="K233" s="1430" t="s">
        <v>737</v>
      </c>
      <c r="L233" s="1430" t="s">
        <v>738</v>
      </c>
      <c r="M233" s="88" t="s">
        <v>739</v>
      </c>
      <c r="N233" s="1328">
        <f>'工事業者専用（専任）入力ﾌｫｰﾏｯﾄ'!G31</f>
        <v>0</v>
      </c>
      <c r="O233" s="1329"/>
      <c r="P233" s="1329"/>
      <c r="Q233" s="1329"/>
      <c r="R233" s="1330"/>
      <c r="S233" s="1288" t="str">
        <f>IF('工事業者専用（専任）入力ﾌｫｰﾏｯﾄ'!G31="","",IF(N233='※資格一覧（閲覧のみ）'!$F$38,"実務経験調書を添付","資格証を添付"))</f>
        <v/>
      </c>
      <c r="T233" s="1289"/>
      <c r="U233" s="1289"/>
      <c r="V233" s="1290"/>
      <c r="AI233" s="151">
        <f>IF('工事業者専用（専任）入力ﾌｫｰﾏｯﾄ'!$B$31="",0,1)</f>
        <v>0</v>
      </c>
      <c r="AJ233" s="151">
        <f>IF('工事業者専用（専任）入力ﾌｫｰﾏｯﾄ'!$G$31="",0,1)</f>
        <v>0</v>
      </c>
      <c r="AK233" s="150" t="str">
        <f t="shared" si="7"/>
        <v/>
      </c>
    </row>
    <row r="234" spans="1:37" ht="20.100000000000001" customHeight="1">
      <c r="A234" s="1266" t="str">
        <f>'工事業者専用（専任）入力ﾌｫｰﾏｯﾄ'!M31</f>
        <v>平成　年　月　日</v>
      </c>
      <c r="B234" s="1267"/>
      <c r="C234" s="1268"/>
      <c r="D234" s="1431"/>
      <c r="E234" s="1431"/>
      <c r="F234" s="1431"/>
      <c r="G234" s="1431"/>
      <c r="H234" s="1431"/>
      <c r="I234" s="1431"/>
      <c r="J234" s="1431"/>
      <c r="K234" s="1431"/>
      <c r="L234" s="1431"/>
      <c r="M234" s="89" t="s">
        <v>740</v>
      </c>
      <c r="N234" s="1331"/>
      <c r="O234" s="1332"/>
      <c r="P234" s="1332"/>
      <c r="Q234" s="1332"/>
      <c r="R234" s="1333"/>
      <c r="S234" s="1291"/>
      <c r="T234" s="1292"/>
      <c r="U234" s="1292"/>
      <c r="V234" s="1293"/>
      <c r="AI234" s="151">
        <f>IF('工事業者専用（専任）入力ﾌｫｰﾏｯﾄ'!$B$31="",0,1)</f>
        <v>0</v>
      </c>
      <c r="AJ234" s="151">
        <f>IF('工事業者専用（専任）入力ﾌｫｰﾏｯﾄ'!$G$31="",0,1)</f>
        <v>0</v>
      </c>
      <c r="AK234" s="150" t="str">
        <f t="shared" si="7"/>
        <v/>
      </c>
    </row>
    <row r="235" spans="1:37" ht="20.100000000000001" customHeight="1">
      <c r="A235" s="1398" t="s">
        <v>741</v>
      </c>
      <c r="B235" s="1399"/>
      <c r="C235" s="1400"/>
      <c r="D235" s="1422">
        <f>'工事業者専用（専任）入力ﾌｫｰﾏｯﾄ'!Q31</f>
        <v>0</v>
      </c>
      <c r="E235" s="1422">
        <f>'工事業者専用（専任）入力ﾌｫｰﾏｯﾄ'!R31</f>
        <v>0</v>
      </c>
      <c r="F235" s="1422">
        <f>'工事業者専用（専任）入力ﾌｫｰﾏｯﾄ'!S31</f>
        <v>0</v>
      </c>
      <c r="G235" s="1422">
        <f>'工事業者専用（専任）入力ﾌｫｰﾏｯﾄ'!T31</f>
        <v>0</v>
      </c>
      <c r="H235" s="1422">
        <f>'工事業者専用（専任）入力ﾌｫｰﾏｯﾄ'!U31</f>
        <v>0</v>
      </c>
      <c r="I235" s="1422">
        <f>'工事業者専用（専任）入力ﾌｫｰﾏｯﾄ'!V31</f>
        <v>0</v>
      </c>
      <c r="J235" s="1422">
        <f>'工事業者専用（専任）入力ﾌｫｰﾏｯﾄ'!W31</f>
        <v>0</v>
      </c>
      <c r="K235" s="1422">
        <f>'工事業者専用（専任）入力ﾌｫｰﾏｯﾄ'!X31</f>
        <v>0</v>
      </c>
      <c r="L235" s="1422">
        <f>'工事業者専用（専任）入力ﾌｫｰﾏｯﾄ'!Y31</f>
        <v>0</v>
      </c>
      <c r="M235" s="1422">
        <f>'工事業者専用（専任）入力ﾌｫｰﾏｯﾄ'!Z31</f>
        <v>0</v>
      </c>
      <c r="N235" s="1328">
        <f>'工事業者専用（専任）入力ﾌｫｰﾏｯﾄ'!H31</f>
        <v>0</v>
      </c>
      <c r="O235" s="1329"/>
      <c r="P235" s="1329"/>
      <c r="Q235" s="1329"/>
      <c r="R235" s="1330"/>
      <c r="S235" s="1288" t="str">
        <f>IF('工事業者専用（専任）入力ﾌｫｰﾏｯﾄ'!H31="","",IF(N235='※資格一覧（閲覧のみ）'!$F$38,"実務経験調書を添付","資格証を添付"))</f>
        <v/>
      </c>
      <c r="T235" s="1289"/>
      <c r="U235" s="1289"/>
      <c r="V235" s="1290"/>
      <c r="AI235" s="151">
        <f>IF('工事業者専用（専任）入力ﾌｫｰﾏｯﾄ'!$B$31="",0,1)</f>
        <v>0</v>
      </c>
      <c r="AJ235" s="151">
        <f>IF('工事業者専用（専任）入力ﾌｫｰﾏｯﾄ'!$G$31="",0,1)</f>
        <v>0</v>
      </c>
      <c r="AK235" s="150" t="str">
        <f t="shared" si="7"/>
        <v/>
      </c>
    </row>
    <row r="236" spans="1:37" ht="20.100000000000001" customHeight="1">
      <c r="A236" s="1343" t="s">
        <v>742</v>
      </c>
      <c r="B236" s="1344"/>
      <c r="C236" s="90">
        <f>'工事業者専用（専任）入力ﾌｫｰﾏｯﾄ'!N31</f>
        <v>0</v>
      </c>
      <c r="D236" s="1423"/>
      <c r="E236" s="1423"/>
      <c r="F236" s="1423"/>
      <c r="G236" s="1423"/>
      <c r="H236" s="1423"/>
      <c r="I236" s="1423"/>
      <c r="J236" s="1423"/>
      <c r="K236" s="1423"/>
      <c r="L236" s="1423"/>
      <c r="M236" s="1423"/>
      <c r="N236" s="1331"/>
      <c r="O236" s="1332"/>
      <c r="P236" s="1332"/>
      <c r="Q236" s="1332"/>
      <c r="R236" s="1333"/>
      <c r="S236" s="1291"/>
      <c r="T236" s="1292"/>
      <c r="U236" s="1292"/>
      <c r="V236" s="1293"/>
      <c r="Z236" s="97"/>
      <c r="AI236" s="151">
        <f>IF('工事業者専用（専任）入力ﾌｫｰﾏｯﾄ'!$B$31="",0,1)</f>
        <v>0</v>
      </c>
      <c r="AJ236" s="151">
        <f>IF('工事業者専用（専任）入力ﾌｫｰﾏｯﾄ'!$G$31="",0,1)</f>
        <v>0</v>
      </c>
      <c r="AK236" s="150" t="str">
        <f t="shared" si="7"/>
        <v/>
      </c>
    </row>
    <row r="237" spans="1:37" ht="20.100000000000001" customHeight="1">
      <c r="A237" s="1341" t="s">
        <v>743</v>
      </c>
      <c r="B237" s="1342"/>
      <c r="C237" s="91">
        <f>'工事業者専用（専任）入力ﾌｫｰﾏｯﾄ'!O31</f>
        <v>0</v>
      </c>
      <c r="D237" s="1430" t="s">
        <v>744</v>
      </c>
      <c r="E237" s="1430" t="s">
        <v>745</v>
      </c>
      <c r="F237" s="1430" t="s">
        <v>746</v>
      </c>
      <c r="G237" s="1430" t="s">
        <v>747</v>
      </c>
      <c r="H237" s="1430" t="s">
        <v>748</v>
      </c>
      <c r="I237" s="1430" t="s">
        <v>749</v>
      </c>
      <c r="J237" s="1430" t="s">
        <v>750</v>
      </c>
      <c r="K237" s="1430" t="s">
        <v>751</v>
      </c>
      <c r="L237" s="1430" t="s">
        <v>752</v>
      </c>
      <c r="M237" s="1430" t="s">
        <v>753</v>
      </c>
      <c r="N237" s="1328">
        <f>'工事業者専用（専任）入力ﾌｫｰﾏｯﾄ'!I31</f>
        <v>0</v>
      </c>
      <c r="O237" s="1329"/>
      <c r="P237" s="1329"/>
      <c r="Q237" s="1329"/>
      <c r="R237" s="1330"/>
      <c r="S237" s="1288" t="str">
        <f>IF('工事業者専用（専任）入力ﾌｫｰﾏｯﾄ'!I31="","",IF(N237='※資格一覧（閲覧のみ）'!$F$38,"実務経験調書を添付","資格証を添付"))</f>
        <v/>
      </c>
      <c r="T237" s="1289"/>
      <c r="U237" s="1289"/>
      <c r="V237" s="1290"/>
      <c r="AI237" s="151">
        <f>IF('工事業者専用（専任）入力ﾌｫｰﾏｯﾄ'!$B$31="",0,1)</f>
        <v>0</v>
      </c>
      <c r="AJ237" s="151">
        <f>IF('工事業者専用（専任）入力ﾌｫｰﾏｯﾄ'!$G$31="",0,1)</f>
        <v>0</v>
      </c>
      <c r="AK237" s="150" t="str">
        <f t="shared" si="7"/>
        <v/>
      </c>
    </row>
    <row r="238" spans="1:37" ht="20.100000000000001" customHeight="1">
      <c r="A238" s="1338" t="s">
        <v>754</v>
      </c>
      <c r="B238" s="1339"/>
      <c r="C238" s="92">
        <f>'工事業者専用（専任）入力ﾌｫｰﾏｯﾄ'!P31</f>
        <v>0</v>
      </c>
      <c r="D238" s="1431"/>
      <c r="E238" s="1431"/>
      <c r="F238" s="1431"/>
      <c r="G238" s="1431"/>
      <c r="H238" s="1431"/>
      <c r="I238" s="1431"/>
      <c r="J238" s="1431"/>
      <c r="K238" s="1431"/>
      <c r="L238" s="1431"/>
      <c r="M238" s="1431"/>
      <c r="N238" s="1331"/>
      <c r="O238" s="1332"/>
      <c r="P238" s="1332"/>
      <c r="Q238" s="1332"/>
      <c r="R238" s="1333"/>
      <c r="S238" s="1291"/>
      <c r="T238" s="1292"/>
      <c r="U238" s="1292"/>
      <c r="V238" s="1293"/>
      <c r="AI238" s="151">
        <f>IF('工事業者専用（専任）入力ﾌｫｰﾏｯﾄ'!$B$31="",0,1)</f>
        <v>0</v>
      </c>
      <c r="AJ238" s="151">
        <f>IF('工事業者専用（専任）入力ﾌｫｰﾏｯﾄ'!$G$31="",0,1)</f>
        <v>0</v>
      </c>
      <c r="AK238" s="150" t="str">
        <f t="shared" si="7"/>
        <v/>
      </c>
    </row>
    <row r="239" spans="1:37" ht="20.100000000000001" customHeight="1">
      <c r="D239" s="1422">
        <f>'工事業者専用（専任）入力ﾌｫｰﾏｯﾄ'!AA31</f>
        <v>0</v>
      </c>
      <c r="E239" s="1422">
        <f>'工事業者専用（専任）入力ﾌｫｰﾏｯﾄ'!AB31</f>
        <v>0</v>
      </c>
      <c r="F239" s="1422">
        <f>'工事業者専用（専任）入力ﾌｫｰﾏｯﾄ'!AC31</f>
        <v>0</v>
      </c>
      <c r="G239" s="1422">
        <f>'工事業者専用（専任）入力ﾌｫｰﾏｯﾄ'!AD31</f>
        <v>0</v>
      </c>
      <c r="H239" s="1422">
        <f>'工事業者専用（専任）入力ﾌｫｰﾏｯﾄ'!AE31</f>
        <v>0</v>
      </c>
      <c r="I239" s="1422">
        <f>'工事業者専用（専任）入力ﾌｫｰﾏｯﾄ'!AF31</f>
        <v>0</v>
      </c>
      <c r="J239" s="1422">
        <f>'工事業者専用（専任）入力ﾌｫｰﾏｯﾄ'!AG31</f>
        <v>0</v>
      </c>
      <c r="K239" s="1422">
        <f>'工事業者専用（専任）入力ﾌｫｰﾏｯﾄ'!AH31</f>
        <v>0</v>
      </c>
      <c r="L239" s="1422">
        <f>'工事業者専用（専任）入力ﾌｫｰﾏｯﾄ'!AI31</f>
        <v>0</v>
      </c>
      <c r="M239" s="1422">
        <f>'工事業者専用（専任）入力ﾌｫｰﾏｯﾄ'!AJ31</f>
        <v>0</v>
      </c>
      <c r="N239" s="1328">
        <f>'工事業者専用（専任）入力ﾌｫｰﾏｯﾄ'!J31</f>
        <v>0</v>
      </c>
      <c r="O239" s="1329"/>
      <c r="P239" s="1329"/>
      <c r="Q239" s="1329"/>
      <c r="R239" s="1330"/>
      <c r="S239" s="1288" t="str">
        <f>IF('工事業者専用（専任）入力ﾌｫｰﾏｯﾄ'!J31="","",IF(N239='※資格一覧（閲覧のみ）'!$F$38,"実務経験調書を添付","資格証を添付"))</f>
        <v/>
      </c>
      <c r="T239" s="1289"/>
      <c r="U239" s="1289"/>
      <c r="V239" s="1290"/>
      <c r="AI239" s="151">
        <f>IF('工事業者専用（専任）入力ﾌｫｰﾏｯﾄ'!$B$31="",0,1)</f>
        <v>0</v>
      </c>
      <c r="AJ239" s="151">
        <f>IF('工事業者専用（専任）入力ﾌｫｰﾏｯﾄ'!$G$31="",0,1)</f>
        <v>0</v>
      </c>
      <c r="AK239" s="150" t="str">
        <f t="shared" si="7"/>
        <v/>
      </c>
    </row>
    <row r="240" spans="1:37" ht="20.100000000000001" customHeight="1">
      <c r="D240" s="1423"/>
      <c r="E240" s="1423"/>
      <c r="F240" s="1423"/>
      <c r="G240" s="1423"/>
      <c r="H240" s="1423"/>
      <c r="I240" s="1423"/>
      <c r="J240" s="1423"/>
      <c r="K240" s="1423"/>
      <c r="L240" s="1423"/>
      <c r="M240" s="1423"/>
      <c r="N240" s="1331"/>
      <c r="O240" s="1332"/>
      <c r="P240" s="1332"/>
      <c r="Q240" s="1332"/>
      <c r="R240" s="1333"/>
      <c r="S240" s="1291"/>
      <c r="T240" s="1292"/>
      <c r="U240" s="1292"/>
      <c r="V240" s="1293"/>
      <c r="AI240" s="151">
        <f>IF('工事業者専用（専任）入力ﾌｫｰﾏｯﾄ'!$B$31="",0,1)</f>
        <v>0</v>
      </c>
      <c r="AJ240" s="151">
        <f>IF('工事業者専用（専任）入力ﾌｫｰﾏｯﾄ'!$G$31="",0,1)</f>
        <v>0</v>
      </c>
      <c r="AK240" s="150" t="str">
        <f t="shared" si="7"/>
        <v/>
      </c>
    </row>
    <row r="241" spans="1:37" ht="20.100000000000001" customHeight="1">
      <c r="D241" s="1430" t="s">
        <v>755</v>
      </c>
      <c r="E241" s="1430" t="s">
        <v>756</v>
      </c>
      <c r="F241" s="1430" t="s">
        <v>757</v>
      </c>
      <c r="G241" s="1430" t="s">
        <v>758</v>
      </c>
      <c r="H241" s="1430" t="s">
        <v>759</v>
      </c>
      <c r="I241" s="1430" t="s">
        <v>760</v>
      </c>
      <c r="J241" s="1430" t="s">
        <v>761</v>
      </c>
      <c r="K241" s="1430" t="s">
        <v>762</v>
      </c>
      <c r="L241" s="88" t="s">
        <v>763</v>
      </c>
      <c r="M241" s="1441"/>
      <c r="N241" s="1328">
        <f>'工事業者専用（専任）入力ﾌｫｰﾏｯﾄ'!K31</f>
        <v>0</v>
      </c>
      <c r="O241" s="1329"/>
      <c r="P241" s="1329"/>
      <c r="Q241" s="1329"/>
      <c r="R241" s="1330"/>
      <c r="S241" s="1288" t="str">
        <f>IF('工事業者専用（専任）入力ﾌｫｰﾏｯﾄ'!K31="","",IF(N241='※資格一覧（閲覧のみ）'!$F$38,"実務経験調書を添付","資格証を添付"))</f>
        <v/>
      </c>
      <c r="T241" s="1289"/>
      <c r="U241" s="1289"/>
      <c r="V241" s="1290"/>
      <c r="AI241" s="151">
        <f>IF('工事業者専用（専任）入力ﾌｫｰﾏｯﾄ'!$B$31="",0,1)</f>
        <v>0</v>
      </c>
      <c r="AJ241" s="151">
        <f>IF('工事業者専用（専任）入力ﾌｫｰﾏｯﾄ'!$G$31="",0,1)</f>
        <v>0</v>
      </c>
      <c r="AK241" s="150" t="str">
        <f t="shared" si="7"/>
        <v/>
      </c>
    </row>
    <row r="242" spans="1:37" ht="20.100000000000001" customHeight="1">
      <c r="D242" s="1431"/>
      <c r="E242" s="1431"/>
      <c r="F242" s="1431"/>
      <c r="G242" s="1431"/>
      <c r="H242" s="1431"/>
      <c r="I242" s="1431"/>
      <c r="J242" s="1431"/>
      <c r="K242" s="1431"/>
      <c r="L242" s="89" t="s">
        <v>764</v>
      </c>
      <c r="M242" s="1442"/>
      <c r="N242" s="1331"/>
      <c r="O242" s="1332"/>
      <c r="P242" s="1332"/>
      <c r="Q242" s="1332"/>
      <c r="R242" s="1333"/>
      <c r="S242" s="1291"/>
      <c r="T242" s="1292"/>
      <c r="U242" s="1292"/>
      <c r="V242" s="1293"/>
      <c r="AI242" s="151">
        <f>IF('工事業者専用（専任）入力ﾌｫｰﾏｯﾄ'!$B$31="",0,1)</f>
        <v>0</v>
      </c>
      <c r="AJ242" s="151">
        <f>IF('工事業者専用（専任）入力ﾌｫｰﾏｯﾄ'!$G$31="",0,1)</f>
        <v>0</v>
      </c>
      <c r="AK242" s="150" t="str">
        <f t="shared" si="7"/>
        <v/>
      </c>
    </row>
    <row r="243" spans="1:37" ht="20.100000000000001" customHeight="1">
      <c r="D243" s="1422">
        <f>'工事業者専用（専任）入力ﾌｫｰﾏｯﾄ'!AK31</f>
        <v>0</v>
      </c>
      <c r="E243" s="1422">
        <f>'工事業者専用（専任）入力ﾌｫｰﾏｯﾄ'!AL31</f>
        <v>0</v>
      </c>
      <c r="F243" s="1422">
        <f>'工事業者専用（専任）入力ﾌｫｰﾏｯﾄ'!AM31</f>
        <v>0</v>
      </c>
      <c r="G243" s="1422">
        <f>'工事業者専用（専任）入力ﾌｫｰﾏｯﾄ'!AN31</f>
        <v>0</v>
      </c>
      <c r="H243" s="1422">
        <f>'工事業者専用（専任）入力ﾌｫｰﾏｯﾄ'!AO31</f>
        <v>0</v>
      </c>
      <c r="I243" s="1422">
        <f>'工事業者専用（専任）入力ﾌｫｰﾏｯﾄ'!AP31</f>
        <v>0</v>
      </c>
      <c r="J243" s="1422">
        <f>'工事業者専用（専任）入力ﾌｫｰﾏｯﾄ'!AQ31</f>
        <v>0</v>
      </c>
      <c r="K243" s="1422">
        <f>'工事業者専用（専任）入力ﾌｫｰﾏｯﾄ'!AR31</f>
        <v>0</v>
      </c>
      <c r="L243" s="1422">
        <f>'工事業者専用（専任）入力ﾌｫｰﾏｯﾄ'!AS31</f>
        <v>0</v>
      </c>
      <c r="M243" s="1445"/>
      <c r="N243" s="1328">
        <f>'工事業者専用（専任）入力ﾌｫｰﾏｯﾄ'!L31</f>
        <v>0</v>
      </c>
      <c r="O243" s="1329"/>
      <c r="P243" s="1329"/>
      <c r="Q243" s="1329"/>
      <c r="R243" s="1330"/>
      <c r="S243" s="1288" t="str">
        <f>IF('工事業者専用（専任）入力ﾌｫｰﾏｯﾄ'!L31="","",IF(N243='※資格一覧（閲覧のみ）'!$F$38,"実務経験調書を添付","資格証を添付"))</f>
        <v/>
      </c>
      <c r="T243" s="1289"/>
      <c r="U243" s="1289"/>
      <c r="V243" s="1290"/>
      <c r="AI243" s="151">
        <f>IF('工事業者専用（専任）入力ﾌｫｰﾏｯﾄ'!$B$31="",0,1)</f>
        <v>0</v>
      </c>
      <c r="AJ243" s="151">
        <f>IF('工事業者専用（専任）入力ﾌｫｰﾏｯﾄ'!$G$31="",0,1)</f>
        <v>0</v>
      </c>
      <c r="AK243" s="150" t="str">
        <f t="shared" si="7"/>
        <v/>
      </c>
    </row>
    <row r="244" spans="1:37" ht="20.100000000000001" customHeight="1">
      <c r="D244" s="1423"/>
      <c r="E244" s="1423"/>
      <c r="F244" s="1423"/>
      <c r="G244" s="1423"/>
      <c r="H244" s="1423"/>
      <c r="I244" s="1423"/>
      <c r="J244" s="1423"/>
      <c r="K244" s="1423"/>
      <c r="L244" s="1423"/>
      <c r="M244" s="1446"/>
      <c r="N244" s="1331"/>
      <c r="O244" s="1332"/>
      <c r="P244" s="1332"/>
      <c r="Q244" s="1332"/>
      <c r="R244" s="1333"/>
      <c r="S244" s="1291"/>
      <c r="T244" s="1292"/>
      <c r="U244" s="1292"/>
      <c r="V244" s="1293"/>
      <c r="AI244" s="151">
        <f>IF('工事業者専用（専任）入力ﾌｫｰﾏｯﾄ'!$B$31="",0,1)</f>
        <v>0</v>
      </c>
      <c r="AJ244" s="151">
        <f>IF('工事業者専用（専任）入力ﾌｫｰﾏｯﾄ'!$G$31="",0,1)</f>
        <v>0</v>
      </c>
      <c r="AK244" s="150" t="str">
        <f t="shared" si="7"/>
        <v/>
      </c>
    </row>
    <row r="245" spans="1:37" ht="20.100000000000001" customHeight="1">
      <c r="A245" s="492" t="s">
        <v>1117</v>
      </c>
      <c r="B245" s="487" t="s">
        <v>1118</v>
      </c>
      <c r="C245" s="487"/>
      <c r="D245" s="487"/>
      <c r="E245" s="487"/>
      <c r="F245" s="487"/>
      <c r="G245" s="487"/>
      <c r="H245" s="487"/>
      <c r="I245" s="487"/>
      <c r="J245" s="487"/>
      <c r="K245" s="487"/>
      <c r="L245" s="487"/>
      <c r="M245" s="487"/>
      <c r="N245" s="487"/>
      <c r="O245" s="487"/>
      <c r="P245" s="487"/>
      <c r="Q245" s="487"/>
      <c r="R245" s="487"/>
      <c r="S245" s="487"/>
      <c r="T245" s="497"/>
      <c r="U245" s="497"/>
      <c r="V245" s="497"/>
      <c r="AI245" s="151">
        <f>IF('工事業者専用（専任）入力ﾌｫｰﾏｯﾄ'!$B$31="",0,1)</f>
        <v>0</v>
      </c>
      <c r="AJ245" s="151">
        <f>IF('工事業者専用（専任）入力ﾌｫｰﾏｯﾄ'!$G$31="",0,1)</f>
        <v>0</v>
      </c>
      <c r="AK245" s="150" t="str">
        <f t="shared" si="7"/>
        <v/>
      </c>
    </row>
    <row r="246" spans="1:37" s="57" customFormat="1" ht="20.100000000000001" customHeight="1">
      <c r="A246" s="109" t="s">
        <v>1119</v>
      </c>
      <c r="B246" s="56" t="s">
        <v>1120</v>
      </c>
      <c r="C246" s="109"/>
      <c r="D246" s="109"/>
      <c r="E246" s="109"/>
      <c r="F246" s="109"/>
      <c r="G246" s="109"/>
      <c r="H246" s="109"/>
      <c r="I246" s="109"/>
      <c r="J246" s="109"/>
      <c r="K246" s="109"/>
      <c r="L246" s="109"/>
      <c r="M246" s="109"/>
      <c r="N246" s="55"/>
      <c r="O246" s="55"/>
      <c r="P246" s="55"/>
      <c r="Q246" s="55"/>
      <c r="R246" s="55"/>
      <c r="S246" s="55"/>
      <c r="T246" s="55"/>
      <c r="U246" s="55"/>
      <c r="V246" s="55"/>
      <c r="W246" s="56"/>
      <c r="AI246" s="151">
        <f>IF('工事業者専用（専任）入力ﾌｫｰﾏｯﾄ'!$B$31="",0,1)</f>
        <v>0</v>
      </c>
      <c r="AJ246" s="151">
        <f>IF('工事業者専用（専任）入力ﾌｫｰﾏｯﾄ'!$G$31="",0,1)</f>
        <v>0</v>
      </c>
      <c r="AK246" s="150" t="str">
        <f t="shared" si="7"/>
        <v/>
      </c>
    </row>
    <row r="247" spans="1:37" s="57" customFormat="1" ht="19.5" customHeight="1">
      <c r="A247" s="55"/>
      <c r="B247" s="56" t="s">
        <v>1121</v>
      </c>
      <c r="C247" s="109"/>
      <c r="D247" s="109"/>
      <c r="E247" s="109"/>
      <c r="F247" s="109"/>
      <c r="G247" s="109"/>
      <c r="H247" s="109"/>
      <c r="I247" s="109"/>
      <c r="J247" s="109"/>
      <c r="K247" s="109"/>
      <c r="L247" s="109"/>
      <c r="M247" s="109"/>
      <c r="N247" s="55"/>
      <c r="O247" s="55"/>
      <c r="P247" s="55"/>
      <c r="Q247" s="55"/>
      <c r="R247" s="55"/>
      <c r="S247" s="55"/>
      <c r="T247" s="55"/>
      <c r="U247" s="55"/>
      <c r="V247" s="55"/>
      <c r="W247" s="56"/>
      <c r="AI247" s="151">
        <f>IF('工事業者専用（専任）入力ﾌｫｰﾏｯﾄ'!$B$31="",0,1)</f>
        <v>0</v>
      </c>
      <c r="AJ247" s="151">
        <f>IF('工事業者専用（専任）入力ﾌｫｰﾏｯﾄ'!$G$31="",0,1)</f>
        <v>0</v>
      </c>
      <c r="AK247" s="150" t="str">
        <f t="shared" si="7"/>
        <v/>
      </c>
    </row>
    <row r="248" spans="1:37" ht="15" customHeight="1">
      <c r="A248" s="1294" t="s">
        <v>765</v>
      </c>
      <c r="B248" s="1295"/>
      <c r="C248" s="1348"/>
      <c r="D248" s="1298" t="s">
        <v>766</v>
      </c>
      <c r="E248" s="1299"/>
      <c r="F248" s="1299"/>
      <c r="G248" s="1299"/>
      <c r="H248" s="1299"/>
      <c r="I248" s="1299"/>
      <c r="J248" s="1299"/>
      <c r="K248" s="1299"/>
      <c r="L248" s="1299"/>
      <c r="M248" s="1299"/>
      <c r="N248" s="1355"/>
      <c r="O248" s="1304">
        <f>'工事業者専用（専任）入力ﾌｫｰﾏｯﾄ'!AU31</f>
        <v>0</v>
      </c>
      <c r="P248" s="1305"/>
      <c r="Q248" s="1305"/>
      <c r="R248" s="1306"/>
      <c r="S248" s="1401" t="s">
        <v>767</v>
      </c>
      <c r="T248" s="1402"/>
      <c r="U248" s="1288" t="str">
        <f>IF(O248="","",IF(O248='※資格一覧（閲覧のみ）'!F248,"実務経験調書を添付","資格証を添付"))</f>
        <v>実務経験調書を添付</v>
      </c>
      <c r="V248" s="1290"/>
      <c r="AI248" s="151">
        <f>IF('工事業者専用（専任）入力ﾌｫｰﾏｯﾄ'!$B$31="",0,1)</f>
        <v>0</v>
      </c>
      <c r="AJ248" s="151">
        <f>IF('工事業者専用（専任）入力ﾌｫｰﾏｯﾄ'!$G$31="",0,1)</f>
        <v>0</v>
      </c>
      <c r="AK248" s="150" t="str">
        <f t="shared" si="7"/>
        <v/>
      </c>
    </row>
    <row r="249" spans="1:37" ht="15" customHeight="1">
      <c r="A249" s="1296"/>
      <c r="B249" s="1297"/>
      <c r="C249" s="1432"/>
      <c r="D249" s="1300"/>
      <c r="E249" s="1301"/>
      <c r="F249" s="1301"/>
      <c r="G249" s="1301"/>
      <c r="H249" s="1301"/>
      <c r="I249" s="1301"/>
      <c r="J249" s="1301"/>
      <c r="K249" s="1301"/>
      <c r="L249" s="1301"/>
      <c r="M249" s="1301"/>
      <c r="N249" s="1433"/>
      <c r="O249" s="1307"/>
      <c r="P249" s="1308"/>
      <c r="Q249" s="1308"/>
      <c r="R249" s="1309"/>
      <c r="S249" s="1434"/>
      <c r="T249" s="1435"/>
      <c r="U249" s="1317"/>
      <c r="V249" s="1318"/>
      <c r="AI249" s="151">
        <f>IF('工事業者専用（専任）入力ﾌｫｰﾏｯﾄ'!$B$31="",0,1)</f>
        <v>0</v>
      </c>
      <c r="AJ249" s="151">
        <f>IF('工事業者専用（専任）入力ﾌｫｰﾏｯﾄ'!$G$31="",0,1)</f>
        <v>0</v>
      </c>
      <c r="AK249" s="150" t="str">
        <f t="shared" si="7"/>
        <v/>
      </c>
    </row>
    <row r="250" spans="1:37" ht="24.95" customHeight="1">
      <c r="A250" s="1319">
        <f>共通入力ﾌｫｰﾏｯﾄ!$F$28</f>
        <v>0</v>
      </c>
      <c r="B250" s="1320"/>
      <c r="C250" s="1321"/>
      <c r="D250" s="1302"/>
      <c r="E250" s="1303"/>
      <c r="F250" s="1303"/>
      <c r="G250" s="1303"/>
      <c r="H250" s="1303"/>
      <c r="I250" s="1303"/>
      <c r="J250" s="1303"/>
      <c r="K250" s="1303"/>
      <c r="L250" s="1303"/>
      <c r="M250" s="1303"/>
      <c r="N250" s="1356"/>
      <c r="O250" s="1310"/>
      <c r="P250" s="1311"/>
      <c r="Q250" s="1311"/>
      <c r="R250" s="1312"/>
      <c r="S250" s="1405">
        <f>'工事業者専用（専任）入力ﾌｫｰﾏｯﾄ'!AV31</f>
        <v>0</v>
      </c>
      <c r="T250" s="1406"/>
      <c r="U250" s="1291"/>
      <c r="V250" s="1293"/>
      <c r="AI250" s="151">
        <f>IF('工事業者専用（専任）入力ﾌｫｰﾏｯﾄ'!$B$31="",0,1)</f>
        <v>0</v>
      </c>
      <c r="AJ250" s="151">
        <f>IF('工事業者専用（専任）入力ﾌｫｰﾏｯﾄ'!$G$31="",0,1)</f>
        <v>0</v>
      </c>
      <c r="AK250" s="150" t="str">
        <f t="shared" si="7"/>
        <v/>
      </c>
    </row>
    <row r="251" spans="1:37" ht="20.100000000000001" customHeight="1">
      <c r="A251" s="94"/>
      <c r="B251" s="94"/>
      <c r="C251" s="95"/>
      <c r="D251" s="1407" t="s">
        <v>768</v>
      </c>
      <c r="E251" s="1408"/>
      <c r="F251" s="1408"/>
      <c r="G251" s="1408"/>
      <c r="H251" s="1408"/>
      <c r="I251" s="1408"/>
      <c r="J251" s="1408"/>
      <c r="K251" s="1408"/>
      <c r="L251" s="1408"/>
      <c r="M251" s="1408"/>
      <c r="N251" s="1436"/>
      <c r="O251" s="1279">
        <f>'工事業者専用（専任）入力ﾌｫｰﾏｯﾄ'!AW31</f>
        <v>0</v>
      </c>
      <c r="P251" s="1280"/>
      <c r="Q251" s="1280"/>
      <c r="R251" s="1280"/>
      <c r="S251" s="1280"/>
      <c r="T251" s="1281"/>
      <c r="U251" s="1271" t="str">
        <f>IF(O251="登録解体工事講習の受講有","登録解体工事講習修了証を添付","　")</f>
        <v>　</v>
      </c>
      <c r="V251" s="1272"/>
      <c r="AI251" s="151">
        <f>IF('工事業者専用（専任）入力ﾌｫｰﾏｯﾄ'!$B$31="",0,1)</f>
        <v>0</v>
      </c>
      <c r="AJ251" s="151">
        <f>IF('工事業者専用（専任）入力ﾌｫｰﾏｯﾄ'!$G$31="",0,1)</f>
        <v>0</v>
      </c>
      <c r="AK251" s="150" t="str">
        <f t="shared" si="7"/>
        <v/>
      </c>
    </row>
    <row r="252" spans="1:37" ht="20.100000000000001" customHeight="1">
      <c r="C252" s="96"/>
      <c r="D252" s="1277" t="s">
        <v>967</v>
      </c>
      <c r="E252" s="1278"/>
      <c r="F252" s="1278"/>
      <c r="G252" s="1278"/>
      <c r="H252" s="1278"/>
      <c r="I252" s="1278"/>
      <c r="J252" s="1278"/>
      <c r="K252" s="1278"/>
      <c r="L252" s="1278"/>
      <c r="M252" s="1278"/>
      <c r="N252" s="1437"/>
      <c r="O252" s="1282"/>
      <c r="P252" s="1283"/>
      <c r="Q252" s="1283"/>
      <c r="R252" s="1283"/>
      <c r="S252" s="1283"/>
      <c r="T252" s="1284"/>
      <c r="U252" s="1273"/>
      <c r="V252" s="1274"/>
      <c r="AI252" s="151">
        <f>IF('工事業者専用（専任）入力ﾌｫｰﾏｯﾄ'!$B$31="",0,1)</f>
        <v>0</v>
      </c>
      <c r="AJ252" s="151">
        <f>IF('工事業者専用（専任）入力ﾌｫｰﾏｯﾄ'!$G$31="",0,1)</f>
        <v>0</v>
      </c>
      <c r="AK252" s="150" t="str">
        <f t="shared" si="7"/>
        <v/>
      </c>
    </row>
    <row r="253" spans="1:37" ht="15" customHeight="1">
      <c r="D253" s="1409" t="s">
        <v>769</v>
      </c>
      <c r="E253" s="1410"/>
      <c r="F253" s="1410"/>
      <c r="G253" s="1410"/>
      <c r="H253" s="1410"/>
      <c r="I253" s="1410"/>
      <c r="J253" s="1410"/>
      <c r="K253" s="1410"/>
      <c r="L253" s="1410"/>
      <c r="M253" s="1410"/>
      <c r="N253" s="1411"/>
      <c r="O253" s="1282"/>
      <c r="P253" s="1283"/>
      <c r="Q253" s="1283"/>
      <c r="R253" s="1283"/>
      <c r="S253" s="1283"/>
      <c r="T253" s="1284"/>
      <c r="U253" s="1273"/>
      <c r="V253" s="1274"/>
      <c r="AI253" s="151">
        <f>IF('工事業者専用（専任）入力ﾌｫｰﾏｯﾄ'!$B$31="",0,1)</f>
        <v>0</v>
      </c>
      <c r="AJ253" s="151">
        <f>IF('工事業者専用（専任）入力ﾌｫｰﾏｯﾄ'!$G$31="",0,1)</f>
        <v>0</v>
      </c>
      <c r="AK253" s="150" t="str">
        <f t="shared" si="7"/>
        <v/>
      </c>
    </row>
    <row r="254" spans="1:37" ht="15" customHeight="1">
      <c r="D254" s="1412"/>
      <c r="E254" s="1413"/>
      <c r="F254" s="1413"/>
      <c r="G254" s="1413"/>
      <c r="H254" s="1413"/>
      <c r="I254" s="1413"/>
      <c r="J254" s="1413"/>
      <c r="K254" s="1413"/>
      <c r="L254" s="1413"/>
      <c r="M254" s="1413"/>
      <c r="N254" s="1414"/>
      <c r="O254" s="1285"/>
      <c r="P254" s="1286"/>
      <c r="Q254" s="1286"/>
      <c r="R254" s="1286"/>
      <c r="S254" s="1286"/>
      <c r="T254" s="1287"/>
      <c r="U254" s="1275"/>
      <c r="V254" s="1276"/>
      <c r="AI254" s="151">
        <f>IF('工事業者専用（専任）入力ﾌｫｰﾏｯﾄ'!$B$31="",0,1)</f>
        <v>0</v>
      </c>
      <c r="AJ254" s="151">
        <f>IF('工事業者専用（専任）入力ﾌｫｰﾏｯﾄ'!$G$31="",0,1)</f>
        <v>0</v>
      </c>
      <c r="AK254" s="150" t="str">
        <f t="shared" si="7"/>
        <v/>
      </c>
    </row>
    <row r="255" spans="1:37" s="57" customFormat="1" ht="15" customHeight="1">
      <c r="A255" s="492" t="s">
        <v>1128</v>
      </c>
      <c r="B255" s="494" t="s">
        <v>1122</v>
      </c>
      <c r="C255" s="494"/>
      <c r="D255" s="494"/>
      <c r="E255" s="494"/>
      <c r="F255" s="494"/>
      <c r="G255" s="494"/>
      <c r="H255" s="494"/>
      <c r="I255" s="494"/>
      <c r="J255" s="494"/>
      <c r="K255" s="494"/>
      <c r="L255" s="494"/>
      <c r="M255" s="494"/>
      <c r="N255" s="494"/>
      <c r="O255" s="494"/>
      <c r="P255" s="494"/>
      <c r="Q255" s="494"/>
      <c r="R255" s="494"/>
      <c r="S255" s="494"/>
      <c r="T255" s="494"/>
      <c r="U255" s="494"/>
      <c r="V255" s="494"/>
      <c r="W255" s="354"/>
      <c r="X255" s="55" t="s">
        <v>1029</v>
      </c>
      <c r="Y255" s="55"/>
      <c r="AI255" s="151">
        <f>IF('工事業者専用（専任）入力ﾌｫｰﾏｯﾄ'!$B$31="",0,1)</f>
        <v>0</v>
      </c>
      <c r="AJ255" s="151">
        <f>IF('工事業者専用（専任）入力ﾌｫｰﾏｯﾄ'!$G$31="",0,1)</f>
        <v>0</v>
      </c>
      <c r="AK255" s="150" t="str">
        <f t="shared" ref="AK255:AK259" si="9">IF(AI255+AJ255=2,"印刷","")</f>
        <v/>
      </c>
    </row>
    <row r="256" spans="1:37" s="57" customFormat="1" ht="15" customHeight="1">
      <c r="A256" s="55"/>
      <c r="B256" s="494" t="s">
        <v>1124</v>
      </c>
      <c r="C256" s="494"/>
      <c r="D256" s="494"/>
      <c r="E256" s="494"/>
      <c r="F256" s="494"/>
      <c r="G256" s="494"/>
      <c r="H256" s="494"/>
      <c r="I256" s="494"/>
      <c r="J256" s="494"/>
      <c r="K256" s="494"/>
      <c r="L256" s="494"/>
      <c r="M256" s="494"/>
      <c r="N256" s="494"/>
      <c r="O256" s="494"/>
      <c r="P256" s="494"/>
      <c r="Q256" s="494"/>
      <c r="R256" s="494"/>
      <c r="S256" s="494"/>
      <c r="T256" s="494"/>
      <c r="U256" s="494"/>
      <c r="V256" s="494"/>
      <c r="W256" s="354"/>
      <c r="X256" s="55"/>
      <c r="Y256" s="55"/>
      <c r="AI256" s="151">
        <f>IF('工事業者専用（専任）入力ﾌｫｰﾏｯﾄ'!$B$31="",0,1)</f>
        <v>0</v>
      </c>
      <c r="AJ256" s="151">
        <f>IF('工事業者専用（専任）入力ﾌｫｰﾏｯﾄ'!$G$31="",0,1)</f>
        <v>0</v>
      </c>
      <c r="AK256" s="150" t="str">
        <f t="shared" si="9"/>
        <v/>
      </c>
    </row>
    <row r="257" spans="1:37" s="57" customFormat="1" ht="15" customHeight="1">
      <c r="A257" s="493"/>
      <c r="B257" s="495" t="s">
        <v>1123</v>
      </c>
      <c r="C257" s="495"/>
      <c r="D257" s="495"/>
      <c r="E257" s="495"/>
      <c r="F257" s="495"/>
      <c r="G257" s="495"/>
      <c r="H257" s="495"/>
      <c r="I257" s="495"/>
      <c r="J257" s="495"/>
      <c r="K257" s="495"/>
      <c r="L257" s="495"/>
      <c r="M257" s="495"/>
      <c r="N257" s="495"/>
      <c r="O257" s="495"/>
      <c r="P257" s="495"/>
      <c r="Q257" s="495"/>
      <c r="R257" s="495"/>
      <c r="S257" s="495"/>
      <c r="T257" s="495"/>
      <c r="U257" s="495"/>
      <c r="V257" s="495"/>
      <c r="W257" s="354"/>
      <c r="X257" s="354"/>
      <c r="AI257" s="151">
        <f>IF('工事業者専用（専任）入力ﾌｫｰﾏｯﾄ'!$B$31="",0,1)</f>
        <v>0</v>
      </c>
      <c r="AJ257" s="151">
        <f>IF('工事業者専用（専任）入力ﾌｫｰﾏｯﾄ'!$G$31="",0,1)</f>
        <v>0</v>
      </c>
      <c r="AK257" s="150" t="str">
        <f t="shared" si="9"/>
        <v/>
      </c>
    </row>
    <row r="258" spans="1:37" s="57" customFormat="1" ht="15" customHeight="1">
      <c r="A258" s="495"/>
      <c r="B258" s="495" t="s">
        <v>1125</v>
      </c>
      <c r="C258" s="495"/>
      <c r="D258" s="495"/>
      <c r="E258" s="495"/>
      <c r="F258" s="495"/>
      <c r="G258" s="495"/>
      <c r="H258" s="495"/>
      <c r="I258" s="495"/>
      <c r="J258" s="495"/>
      <c r="K258" s="495"/>
      <c r="L258" s="495"/>
      <c r="M258" s="495"/>
      <c r="N258" s="495"/>
      <c r="O258" s="495"/>
      <c r="P258" s="495"/>
      <c r="Q258" s="495"/>
      <c r="R258" s="495"/>
      <c r="S258" s="495"/>
      <c r="T258" s="495"/>
      <c r="U258" s="495"/>
      <c r="V258" s="495"/>
      <c r="W258" s="354"/>
      <c r="X258" s="354"/>
      <c r="AI258" s="151">
        <f>IF('工事業者専用（専任）入力ﾌｫｰﾏｯﾄ'!$B$31="",0,1)</f>
        <v>0</v>
      </c>
      <c r="AJ258" s="151">
        <f>IF('工事業者専用（専任）入力ﾌｫｰﾏｯﾄ'!$G$31="",0,1)</f>
        <v>0</v>
      </c>
      <c r="AK258" s="150" t="str">
        <f t="shared" si="9"/>
        <v/>
      </c>
    </row>
    <row r="259" spans="1:37" s="57" customFormat="1" ht="15" customHeight="1">
      <c r="A259" s="493" t="s">
        <v>1126</v>
      </c>
      <c r="B259" s="493" t="s">
        <v>1127</v>
      </c>
      <c r="C259" s="493"/>
      <c r="D259" s="493"/>
      <c r="E259" s="493"/>
      <c r="F259" s="493"/>
      <c r="G259" s="493"/>
      <c r="H259" s="493"/>
      <c r="I259" s="493"/>
      <c r="J259" s="493"/>
      <c r="K259" s="493"/>
      <c r="L259" s="493"/>
      <c r="M259" s="493"/>
      <c r="N259" s="493"/>
      <c r="O259" s="493"/>
      <c r="P259" s="493"/>
      <c r="Q259" s="493"/>
      <c r="R259" s="493"/>
      <c r="S259" s="493"/>
      <c r="T259" s="493"/>
      <c r="U259" s="493"/>
      <c r="V259" s="493"/>
      <c r="AI259" s="151">
        <f>IF('工事業者専用（専任）入力ﾌｫｰﾏｯﾄ'!$B$31="",0,1)</f>
        <v>0</v>
      </c>
      <c r="AJ259" s="151">
        <f>IF('工事業者専用（専任）入力ﾌｫｰﾏｯﾄ'!$G$31="",0,1)</f>
        <v>0</v>
      </c>
      <c r="AK259" s="150" t="str">
        <f t="shared" si="9"/>
        <v/>
      </c>
    </row>
  </sheetData>
  <sheetProtection sheet="1" objects="1" scenarios="1"/>
  <mergeCells count="639">
    <mergeCell ref="S241:V242"/>
    <mergeCell ref="D239:D240"/>
    <mergeCell ref="E239:E240"/>
    <mergeCell ref="F239:F240"/>
    <mergeCell ref="G239:G240"/>
    <mergeCell ref="H239:H240"/>
    <mergeCell ref="A217:B217"/>
    <mergeCell ref="M243:M244"/>
    <mergeCell ref="N243:R244"/>
    <mergeCell ref="S243:V244"/>
    <mergeCell ref="M239:M240"/>
    <mergeCell ref="N239:R240"/>
    <mergeCell ref="S239:V240"/>
    <mergeCell ref="I239:I240"/>
    <mergeCell ref="J239:J240"/>
    <mergeCell ref="K237:K238"/>
    <mergeCell ref="L237:L238"/>
    <mergeCell ref="M237:M238"/>
    <mergeCell ref="N237:R238"/>
    <mergeCell ref="S237:V238"/>
    <mergeCell ref="A237:B237"/>
    <mergeCell ref="D237:D238"/>
    <mergeCell ref="E237:E238"/>
    <mergeCell ref="F237:F238"/>
    <mergeCell ref="D251:N251"/>
    <mergeCell ref="O251:T254"/>
    <mergeCell ref="U251:V254"/>
    <mergeCell ref="D252:N252"/>
    <mergeCell ref="D253:N254"/>
    <mergeCell ref="J217:S217"/>
    <mergeCell ref="C217:H217"/>
    <mergeCell ref="D241:D242"/>
    <mergeCell ref="E241:E242"/>
    <mergeCell ref="F241:F242"/>
    <mergeCell ref="G241:G242"/>
    <mergeCell ref="H241:H242"/>
    <mergeCell ref="I241:I242"/>
    <mergeCell ref="J241:J242"/>
    <mergeCell ref="K241:K242"/>
    <mergeCell ref="M241:M242"/>
    <mergeCell ref="N241:R242"/>
    <mergeCell ref="K239:K240"/>
    <mergeCell ref="L239:L240"/>
    <mergeCell ref="L235:L236"/>
    <mergeCell ref="M235:M236"/>
    <mergeCell ref="T217:U217"/>
    <mergeCell ref="N235:R236"/>
    <mergeCell ref="S235:V236"/>
    <mergeCell ref="A248:C249"/>
    <mergeCell ref="D248:N250"/>
    <mergeCell ref="O248:R250"/>
    <mergeCell ref="S248:T249"/>
    <mergeCell ref="U248:V250"/>
    <mergeCell ref="A250:C250"/>
    <mergeCell ref="S250:T250"/>
    <mergeCell ref="D243:D244"/>
    <mergeCell ref="E243:E244"/>
    <mergeCell ref="F243:F244"/>
    <mergeCell ref="G243:G244"/>
    <mergeCell ref="H243:H244"/>
    <mergeCell ref="I243:I244"/>
    <mergeCell ref="J243:J244"/>
    <mergeCell ref="K243:K244"/>
    <mergeCell ref="L243:L244"/>
    <mergeCell ref="G237:G238"/>
    <mergeCell ref="H237:H238"/>
    <mergeCell ref="I237:I238"/>
    <mergeCell ref="J237:J238"/>
    <mergeCell ref="A238:B238"/>
    <mergeCell ref="A235:C235"/>
    <mergeCell ref="D235:D236"/>
    <mergeCell ref="E235:E236"/>
    <mergeCell ref="F235:F236"/>
    <mergeCell ref="G235:G236"/>
    <mergeCell ref="H235:H236"/>
    <mergeCell ref="I235:I236"/>
    <mergeCell ref="J235:J236"/>
    <mergeCell ref="K235:K236"/>
    <mergeCell ref="A236:B236"/>
    <mergeCell ref="A231:C231"/>
    <mergeCell ref="D231:M232"/>
    <mergeCell ref="N231:R232"/>
    <mergeCell ref="S231:V232"/>
    <mergeCell ref="A232:C232"/>
    <mergeCell ref="A233:C233"/>
    <mergeCell ref="D233:D234"/>
    <mergeCell ref="E233:E234"/>
    <mergeCell ref="F233:F234"/>
    <mergeCell ref="G233:G234"/>
    <mergeCell ref="H233:H234"/>
    <mergeCell ref="I233:I234"/>
    <mergeCell ref="J233:J234"/>
    <mergeCell ref="K233:K234"/>
    <mergeCell ref="L233:L234"/>
    <mergeCell ref="N233:R234"/>
    <mergeCell ref="S233:V234"/>
    <mergeCell ref="A234:C234"/>
    <mergeCell ref="A218:B220"/>
    <mergeCell ref="C218:H220"/>
    <mergeCell ref="J218:S218"/>
    <mergeCell ref="T218:V218"/>
    <mergeCell ref="J219:K220"/>
    <mergeCell ref="L219:N219"/>
    <mergeCell ref="O219:S219"/>
    <mergeCell ref="L220:S220"/>
    <mergeCell ref="T220:V220"/>
    <mergeCell ref="A205:C206"/>
    <mergeCell ref="D205:N207"/>
    <mergeCell ref="O205:R207"/>
    <mergeCell ref="S205:T206"/>
    <mergeCell ref="U205:V207"/>
    <mergeCell ref="A207:C207"/>
    <mergeCell ref="S207:T207"/>
    <mergeCell ref="D200:D201"/>
    <mergeCell ref="E200:E201"/>
    <mergeCell ref="F200:F201"/>
    <mergeCell ref="G200:G201"/>
    <mergeCell ref="H200:H201"/>
    <mergeCell ref="I200:I201"/>
    <mergeCell ref="J200:J201"/>
    <mergeCell ref="K200:K201"/>
    <mergeCell ref="K196:K197"/>
    <mergeCell ref="L196:L197"/>
    <mergeCell ref="D208:N208"/>
    <mergeCell ref="O208:T211"/>
    <mergeCell ref="U208:V211"/>
    <mergeCell ref="D209:N209"/>
    <mergeCell ref="D210:N211"/>
    <mergeCell ref="M200:M201"/>
    <mergeCell ref="N200:R201"/>
    <mergeCell ref="S200:V201"/>
    <mergeCell ref="L200:L201"/>
    <mergeCell ref="M196:M197"/>
    <mergeCell ref="L192:L193"/>
    <mergeCell ref="M192:M193"/>
    <mergeCell ref="N196:R197"/>
    <mergeCell ref="S196:V197"/>
    <mergeCell ref="D198:D199"/>
    <mergeCell ref="E198:E199"/>
    <mergeCell ref="F198:F199"/>
    <mergeCell ref="G198:G199"/>
    <mergeCell ref="H198:H199"/>
    <mergeCell ref="I198:I199"/>
    <mergeCell ref="J198:J199"/>
    <mergeCell ref="K198:K199"/>
    <mergeCell ref="M198:M199"/>
    <mergeCell ref="N198:R199"/>
    <mergeCell ref="S198:V199"/>
    <mergeCell ref="D196:D197"/>
    <mergeCell ref="E196:E197"/>
    <mergeCell ref="F196:F197"/>
    <mergeCell ref="G196:G197"/>
    <mergeCell ref="H196:H197"/>
    <mergeCell ref="I196:I197"/>
    <mergeCell ref="J196:J197"/>
    <mergeCell ref="K194:K195"/>
    <mergeCell ref="L194:L195"/>
    <mergeCell ref="M194:M195"/>
    <mergeCell ref="N194:R195"/>
    <mergeCell ref="S194:V195"/>
    <mergeCell ref="A195:B195"/>
    <mergeCell ref="A192:C192"/>
    <mergeCell ref="D192:D193"/>
    <mergeCell ref="E192:E193"/>
    <mergeCell ref="F192:F193"/>
    <mergeCell ref="G192:G193"/>
    <mergeCell ref="H192:H193"/>
    <mergeCell ref="I192:I193"/>
    <mergeCell ref="A193:B193"/>
    <mergeCell ref="A194:B194"/>
    <mergeCell ref="D194:D195"/>
    <mergeCell ref="E194:E195"/>
    <mergeCell ref="F194:F195"/>
    <mergeCell ref="G194:G195"/>
    <mergeCell ref="H194:H195"/>
    <mergeCell ref="I194:I195"/>
    <mergeCell ref="J194:J195"/>
    <mergeCell ref="J192:J193"/>
    <mergeCell ref="K192:K193"/>
    <mergeCell ref="N192:R193"/>
    <mergeCell ref="S192:V193"/>
    <mergeCell ref="A188:C188"/>
    <mergeCell ref="D188:M189"/>
    <mergeCell ref="N188:R189"/>
    <mergeCell ref="S188:V189"/>
    <mergeCell ref="A189:C189"/>
    <mergeCell ref="A190:C190"/>
    <mergeCell ref="D190:D191"/>
    <mergeCell ref="E190:E191"/>
    <mergeCell ref="F190:F191"/>
    <mergeCell ref="G190:G191"/>
    <mergeCell ref="H190:H191"/>
    <mergeCell ref="I190:I191"/>
    <mergeCell ref="J190:J191"/>
    <mergeCell ref="K190:K191"/>
    <mergeCell ref="L190:L191"/>
    <mergeCell ref="N190:R191"/>
    <mergeCell ref="S190:V191"/>
    <mergeCell ref="A191:C191"/>
    <mergeCell ref="A175:B177"/>
    <mergeCell ref="C175:H177"/>
    <mergeCell ref="J175:S175"/>
    <mergeCell ref="T175:V175"/>
    <mergeCell ref="J176:K177"/>
    <mergeCell ref="L176:N176"/>
    <mergeCell ref="O176:S176"/>
    <mergeCell ref="L177:S177"/>
    <mergeCell ref="T177:V177"/>
    <mergeCell ref="D165:N165"/>
    <mergeCell ref="O165:T168"/>
    <mergeCell ref="U165:V168"/>
    <mergeCell ref="D166:N166"/>
    <mergeCell ref="D167:N168"/>
    <mergeCell ref="A174:B174"/>
    <mergeCell ref="C174:H174"/>
    <mergeCell ref="J174:S174"/>
    <mergeCell ref="T174:U174"/>
    <mergeCell ref="L153:L154"/>
    <mergeCell ref="M157:M158"/>
    <mergeCell ref="N157:R158"/>
    <mergeCell ref="S157:V158"/>
    <mergeCell ref="A162:C163"/>
    <mergeCell ref="D162:N164"/>
    <mergeCell ref="O162:R164"/>
    <mergeCell ref="S162:T163"/>
    <mergeCell ref="U162:V164"/>
    <mergeCell ref="A164:C164"/>
    <mergeCell ref="S164:T164"/>
    <mergeCell ref="D157:D158"/>
    <mergeCell ref="E157:E158"/>
    <mergeCell ref="F157:F158"/>
    <mergeCell ref="G157:G158"/>
    <mergeCell ref="H157:H158"/>
    <mergeCell ref="I157:I158"/>
    <mergeCell ref="J157:J158"/>
    <mergeCell ref="K157:K158"/>
    <mergeCell ref="L157:L158"/>
    <mergeCell ref="M153:M154"/>
    <mergeCell ref="N153:R154"/>
    <mergeCell ref="M149:M150"/>
    <mergeCell ref="N149:R150"/>
    <mergeCell ref="S153:V154"/>
    <mergeCell ref="D155:D156"/>
    <mergeCell ref="E155:E156"/>
    <mergeCell ref="F155:F156"/>
    <mergeCell ref="G155:G156"/>
    <mergeCell ref="H155:H156"/>
    <mergeCell ref="I155:I156"/>
    <mergeCell ref="J155:J156"/>
    <mergeCell ref="K155:K156"/>
    <mergeCell ref="M155:M156"/>
    <mergeCell ref="N155:R156"/>
    <mergeCell ref="S155:V156"/>
    <mergeCell ref="D153:D154"/>
    <mergeCell ref="E153:E154"/>
    <mergeCell ref="F153:F154"/>
    <mergeCell ref="G153:G154"/>
    <mergeCell ref="H153:H154"/>
    <mergeCell ref="I153:I154"/>
    <mergeCell ref="J153:J154"/>
    <mergeCell ref="K151:K152"/>
    <mergeCell ref="L151:L152"/>
    <mergeCell ref="K153:K154"/>
    <mergeCell ref="M151:M152"/>
    <mergeCell ref="N151:R152"/>
    <mergeCell ref="S151:V152"/>
    <mergeCell ref="A152:B152"/>
    <mergeCell ref="A149:C149"/>
    <mergeCell ref="D149:D150"/>
    <mergeCell ref="E149:E150"/>
    <mergeCell ref="F149:F150"/>
    <mergeCell ref="G149:G150"/>
    <mergeCell ref="H149:H150"/>
    <mergeCell ref="I149:I150"/>
    <mergeCell ref="A150:B150"/>
    <mergeCell ref="A151:B151"/>
    <mergeCell ref="D151:D152"/>
    <mergeCell ref="E151:E152"/>
    <mergeCell ref="F151:F152"/>
    <mergeCell ref="G151:G152"/>
    <mergeCell ref="H151:H152"/>
    <mergeCell ref="I151:I152"/>
    <mergeCell ref="J151:J152"/>
    <mergeCell ref="J149:J150"/>
    <mergeCell ref="K149:K150"/>
    <mergeCell ref="S149:V150"/>
    <mergeCell ref="L149:L150"/>
    <mergeCell ref="A145:C145"/>
    <mergeCell ref="D145:M146"/>
    <mergeCell ref="N145:R146"/>
    <mergeCell ref="S145:V146"/>
    <mergeCell ref="A146:C146"/>
    <mergeCell ref="A147:C147"/>
    <mergeCell ref="D147:D148"/>
    <mergeCell ref="E147:E148"/>
    <mergeCell ref="F147:F148"/>
    <mergeCell ref="G147:G148"/>
    <mergeCell ref="H147:H148"/>
    <mergeCell ref="I147:I148"/>
    <mergeCell ref="J147:J148"/>
    <mergeCell ref="K147:K148"/>
    <mergeCell ref="L147:L148"/>
    <mergeCell ref="N147:R148"/>
    <mergeCell ref="S147:V148"/>
    <mergeCell ref="A148:C148"/>
    <mergeCell ref="A132:B134"/>
    <mergeCell ref="C132:H134"/>
    <mergeCell ref="J132:S132"/>
    <mergeCell ref="T132:V132"/>
    <mergeCell ref="J133:K134"/>
    <mergeCell ref="L133:N133"/>
    <mergeCell ref="O133:S133"/>
    <mergeCell ref="L134:S134"/>
    <mergeCell ref="T134:V134"/>
    <mergeCell ref="D122:N122"/>
    <mergeCell ref="O122:T125"/>
    <mergeCell ref="U122:V125"/>
    <mergeCell ref="D123:N123"/>
    <mergeCell ref="D124:N125"/>
    <mergeCell ref="A131:B131"/>
    <mergeCell ref="C131:H131"/>
    <mergeCell ref="J131:S131"/>
    <mergeCell ref="T131:U131"/>
    <mergeCell ref="L110:L111"/>
    <mergeCell ref="M114:M115"/>
    <mergeCell ref="N114:R115"/>
    <mergeCell ref="S114:V115"/>
    <mergeCell ref="A119:C120"/>
    <mergeCell ref="D119:N121"/>
    <mergeCell ref="O119:R121"/>
    <mergeCell ref="S119:T120"/>
    <mergeCell ref="U119:V121"/>
    <mergeCell ref="A121:C121"/>
    <mergeCell ref="S121:T121"/>
    <mergeCell ref="D114:D115"/>
    <mergeCell ref="E114:E115"/>
    <mergeCell ref="F114:F115"/>
    <mergeCell ref="G114:G115"/>
    <mergeCell ref="H114:H115"/>
    <mergeCell ref="I114:I115"/>
    <mergeCell ref="J114:J115"/>
    <mergeCell ref="K114:K115"/>
    <mergeCell ref="L114:L115"/>
    <mergeCell ref="M110:M111"/>
    <mergeCell ref="N110:R111"/>
    <mergeCell ref="M106:M107"/>
    <mergeCell ref="N106:R107"/>
    <mergeCell ref="S110:V111"/>
    <mergeCell ref="D112:D113"/>
    <mergeCell ref="E112:E113"/>
    <mergeCell ref="F112:F113"/>
    <mergeCell ref="G112:G113"/>
    <mergeCell ref="H112:H113"/>
    <mergeCell ref="I112:I113"/>
    <mergeCell ref="J112:J113"/>
    <mergeCell ref="K112:K113"/>
    <mergeCell ref="M112:M113"/>
    <mergeCell ref="N112:R113"/>
    <mergeCell ref="S112:V113"/>
    <mergeCell ref="D110:D111"/>
    <mergeCell ref="E110:E111"/>
    <mergeCell ref="F110:F111"/>
    <mergeCell ref="G110:G111"/>
    <mergeCell ref="H110:H111"/>
    <mergeCell ref="I110:I111"/>
    <mergeCell ref="J110:J111"/>
    <mergeCell ref="K108:K109"/>
    <mergeCell ref="L108:L109"/>
    <mergeCell ref="K110:K111"/>
    <mergeCell ref="M108:M109"/>
    <mergeCell ref="N108:R109"/>
    <mergeCell ref="S108:V109"/>
    <mergeCell ref="A109:B109"/>
    <mergeCell ref="A106:C106"/>
    <mergeCell ref="D106:D107"/>
    <mergeCell ref="E106:E107"/>
    <mergeCell ref="F106:F107"/>
    <mergeCell ref="G106:G107"/>
    <mergeCell ref="H106:H107"/>
    <mergeCell ref="I106:I107"/>
    <mergeCell ref="A107:B107"/>
    <mergeCell ref="A108:B108"/>
    <mergeCell ref="D108:D109"/>
    <mergeCell ref="E108:E109"/>
    <mergeCell ref="F108:F109"/>
    <mergeCell ref="G108:G109"/>
    <mergeCell ref="H108:H109"/>
    <mergeCell ref="I108:I109"/>
    <mergeCell ref="J108:J109"/>
    <mergeCell ref="J106:J107"/>
    <mergeCell ref="K106:K107"/>
    <mergeCell ref="S106:V107"/>
    <mergeCell ref="L106:L107"/>
    <mergeCell ref="A102:C102"/>
    <mergeCell ref="D102:M103"/>
    <mergeCell ref="N102:R103"/>
    <mergeCell ref="S102:V103"/>
    <mergeCell ref="A103:C103"/>
    <mergeCell ref="A104:C104"/>
    <mergeCell ref="D104:D105"/>
    <mergeCell ref="E104:E105"/>
    <mergeCell ref="F104:F105"/>
    <mergeCell ref="G104:G105"/>
    <mergeCell ref="H104:H105"/>
    <mergeCell ref="I104:I105"/>
    <mergeCell ref="J104:J105"/>
    <mergeCell ref="K104:K105"/>
    <mergeCell ref="L104:L105"/>
    <mergeCell ref="N104:R105"/>
    <mergeCell ref="S104:V105"/>
    <mergeCell ref="A105:C105"/>
    <mergeCell ref="A89:B91"/>
    <mergeCell ref="C89:H91"/>
    <mergeCell ref="J89:S89"/>
    <mergeCell ref="T89:V89"/>
    <mergeCell ref="J90:K91"/>
    <mergeCell ref="L90:N90"/>
    <mergeCell ref="O90:S90"/>
    <mergeCell ref="L91:S91"/>
    <mergeCell ref="T91:V91"/>
    <mergeCell ref="D79:N79"/>
    <mergeCell ref="O79:T82"/>
    <mergeCell ref="U79:V82"/>
    <mergeCell ref="D80:N80"/>
    <mergeCell ref="D81:N82"/>
    <mergeCell ref="A88:B88"/>
    <mergeCell ref="C88:H88"/>
    <mergeCell ref="J88:S88"/>
    <mergeCell ref="T88:U88"/>
    <mergeCell ref="L67:L68"/>
    <mergeCell ref="M71:M72"/>
    <mergeCell ref="N71:R72"/>
    <mergeCell ref="S71:V72"/>
    <mergeCell ref="A76:C77"/>
    <mergeCell ref="D76:N78"/>
    <mergeCell ref="O76:R78"/>
    <mergeCell ref="S76:T77"/>
    <mergeCell ref="U76:V78"/>
    <mergeCell ref="A78:C78"/>
    <mergeCell ref="S78:T78"/>
    <mergeCell ref="D71:D72"/>
    <mergeCell ref="E71:E72"/>
    <mergeCell ref="F71:F72"/>
    <mergeCell ref="G71:G72"/>
    <mergeCell ref="H71:H72"/>
    <mergeCell ref="I71:I72"/>
    <mergeCell ref="J71:J72"/>
    <mergeCell ref="K71:K72"/>
    <mergeCell ref="L71:L72"/>
    <mergeCell ref="M67:M68"/>
    <mergeCell ref="N67:R68"/>
    <mergeCell ref="M63:M64"/>
    <mergeCell ref="N63:R64"/>
    <mergeCell ref="S67:V68"/>
    <mergeCell ref="D69:D70"/>
    <mergeCell ref="E69:E70"/>
    <mergeCell ref="F69:F70"/>
    <mergeCell ref="G69:G70"/>
    <mergeCell ref="H69:H70"/>
    <mergeCell ref="I69:I70"/>
    <mergeCell ref="J69:J70"/>
    <mergeCell ref="K69:K70"/>
    <mergeCell ref="M69:M70"/>
    <mergeCell ref="N69:R70"/>
    <mergeCell ref="S69:V70"/>
    <mergeCell ref="D67:D68"/>
    <mergeCell ref="E67:E68"/>
    <mergeCell ref="F67:F68"/>
    <mergeCell ref="G67:G68"/>
    <mergeCell ref="H67:H68"/>
    <mergeCell ref="I67:I68"/>
    <mergeCell ref="J67:J68"/>
    <mergeCell ref="K65:K66"/>
    <mergeCell ref="L65:L66"/>
    <mergeCell ref="K67:K68"/>
    <mergeCell ref="M65:M66"/>
    <mergeCell ref="N65:R66"/>
    <mergeCell ref="S65:V66"/>
    <mergeCell ref="A66:B66"/>
    <mergeCell ref="A63:C63"/>
    <mergeCell ref="D63:D64"/>
    <mergeCell ref="E63:E64"/>
    <mergeCell ref="F63:F64"/>
    <mergeCell ref="G63:G64"/>
    <mergeCell ref="H63:H64"/>
    <mergeCell ref="I63:I64"/>
    <mergeCell ref="A64:B64"/>
    <mergeCell ref="A65:B65"/>
    <mergeCell ref="D65:D66"/>
    <mergeCell ref="E65:E66"/>
    <mergeCell ref="F65:F66"/>
    <mergeCell ref="G65:G66"/>
    <mergeCell ref="H65:H66"/>
    <mergeCell ref="I65:I66"/>
    <mergeCell ref="J65:J66"/>
    <mergeCell ref="J63:J64"/>
    <mergeCell ref="K63:K64"/>
    <mergeCell ref="S63:V64"/>
    <mergeCell ref="L63:L64"/>
    <mergeCell ref="A59:C59"/>
    <mergeCell ref="D59:M60"/>
    <mergeCell ref="N59:R60"/>
    <mergeCell ref="S59:V60"/>
    <mergeCell ref="A60:C60"/>
    <mergeCell ref="A61:C61"/>
    <mergeCell ref="D61:D62"/>
    <mergeCell ref="E61:E62"/>
    <mergeCell ref="F61:F62"/>
    <mergeCell ref="G61:G62"/>
    <mergeCell ref="H61:H62"/>
    <mergeCell ref="I61:I62"/>
    <mergeCell ref="J61:J62"/>
    <mergeCell ref="K61:K62"/>
    <mergeCell ref="L61:L62"/>
    <mergeCell ref="N61:R62"/>
    <mergeCell ref="S61:V62"/>
    <mergeCell ref="A62:C62"/>
    <mergeCell ref="A45:B45"/>
    <mergeCell ref="C45:H45"/>
    <mergeCell ref="J45:S45"/>
    <mergeCell ref="A46:B48"/>
    <mergeCell ref="C46:H48"/>
    <mergeCell ref="J46:S46"/>
    <mergeCell ref="T46:V46"/>
    <mergeCell ref="J47:K48"/>
    <mergeCell ref="L47:N47"/>
    <mergeCell ref="O47:S47"/>
    <mergeCell ref="L48:S48"/>
    <mergeCell ref="T45:U45"/>
    <mergeCell ref="T48:V48"/>
    <mergeCell ref="O4:S4"/>
    <mergeCell ref="L5:S5"/>
    <mergeCell ref="A2:B2"/>
    <mergeCell ref="C2:H2"/>
    <mergeCell ref="J2:S2"/>
    <mergeCell ref="A3:B5"/>
    <mergeCell ref="C3:H5"/>
    <mergeCell ref="J3:S3"/>
    <mergeCell ref="T3:V3"/>
    <mergeCell ref="J4:K5"/>
    <mergeCell ref="L4:N4"/>
    <mergeCell ref="T2:U2"/>
    <mergeCell ref="A16:C16"/>
    <mergeCell ref="D16:M17"/>
    <mergeCell ref="N16:R17"/>
    <mergeCell ref="S16:V17"/>
    <mergeCell ref="A17:C17"/>
    <mergeCell ref="A18:C18"/>
    <mergeCell ref="D18:D19"/>
    <mergeCell ref="E18:E19"/>
    <mergeCell ref="F18:F19"/>
    <mergeCell ref="G18:G19"/>
    <mergeCell ref="K20:K21"/>
    <mergeCell ref="L20:L21"/>
    <mergeCell ref="M20:M21"/>
    <mergeCell ref="N20:R21"/>
    <mergeCell ref="S20:V21"/>
    <mergeCell ref="A21:B21"/>
    <mergeCell ref="S18:V19"/>
    <mergeCell ref="A20:C20"/>
    <mergeCell ref="D20:D21"/>
    <mergeCell ref="E20:E21"/>
    <mergeCell ref="F20:F21"/>
    <mergeCell ref="G20:G21"/>
    <mergeCell ref="H20:H21"/>
    <mergeCell ref="I20:I21"/>
    <mergeCell ref="J20:J21"/>
    <mergeCell ref="H18:H19"/>
    <mergeCell ref="I18:I19"/>
    <mergeCell ref="J18:J19"/>
    <mergeCell ref="K18:K19"/>
    <mergeCell ref="L18:L19"/>
    <mergeCell ref="N18:R19"/>
    <mergeCell ref="S22:V23"/>
    <mergeCell ref="A23:B23"/>
    <mergeCell ref="D24:D25"/>
    <mergeCell ref="E24:E25"/>
    <mergeCell ref="F24:F25"/>
    <mergeCell ref="G24:G25"/>
    <mergeCell ref="H24:H25"/>
    <mergeCell ref="I24:I25"/>
    <mergeCell ref="J24:J25"/>
    <mergeCell ref="K24:K25"/>
    <mergeCell ref="I22:I23"/>
    <mergeCell ref="J22:J23"/>
    <mergeCell ref="K22:K23"/>
    <mergeCell ref="L22:L23"/>
    <mergeCell ref="M22:M23"/>
    <mergeCell ref="N22:R23"/>
    <mergeCell ref="A22:B22"/>
    <mergeCell ref="D22:D23"/>
    <mergeCell ref="E22:E23"/>
    <mergeCell ref="F22:F23"/>
    <mergeCell ref="G22:G23"/>
    <mergeCell ref="H22:H23"/>
    <mergeCell ref="L24:L25"/>
    <mergeCell ref="M24:M25"/>
    <mergeCell ref="S24:V25"/>
    <mergeCell ref="D26:D27"/>
    <mergeCell ref="E26:E27"/>
    <mergeCell ref="F26:F27"/>
    <mergeCell ref="G26:G27"/>
    <mergeCell ref="H26:H27"/>
    <mergeCell ref="I26:I27"/>
    <mergeCell ref="N28:R29"/>
    <mergeCell ref="J26:J27"/>
    <mergeCell ref="K26:K27"/>
    <mergeCell ref="M26:M27"/>
    <mergeCell ref="N26:R27"/>
    <mergeCell ref="S26:V27"/>
    <mergeCell ref="D28:D29"/>
    <mergeCell ref="E28:E29"/>
    <mergeCell ref="F28:F29"/>
    <mergeCell ref="G28:G29"/>
    <mergeCell ref="H28:H29"/>
    <mergeCell ref="W3:AG12"/>
    <mergeCell ref="T5:V5"/>
    <mergeCell ref="W19:AG25"/>
    <mergeCell ref="W13:AG17"/>
    <mergeCell ref="D38:N39"/>
    <mergeCell ref="A19:C19"/>
    <mergeCell ref="D36:N36"/>
    <mergeCell ref="U36:V39"/>
    <mergeCell ref="D37:N37"/>
    <mergeCell ref="O36:T39"/>
    <mergeCell ref="S28:V29"/>
    <mergeCell ref="A33:C34"/>
    <mergeCell ref="D33:N35"/>
    <mergeCell ref="O33:R35"/>
    <mergeCell ref="S33:T34"/>
    <mergeCell ref="U33:V35"/>
    <mergeCell ref="A35:C35"/>
    <mergeCell ref="S35:T35"/>
    <mergeCell ref="I28:I29"/>
    <mergeCell ref="J28:J29"/>
    <mergeCell ref="K28:K29"/>
    <mergeCell ref="L28:L29"/>
    <mergeCell ref="M28:M29"/>
    <mergeCell ref="N24:R25"/>
  </mergeCells>
  <phoneticPr fontId="2"/>
  <pageMargins left="0.78740157480314965" right="0.59055118110236227" top="0.78740157480314965" bottom="0.39370078740157483" header="0.31496062992125984" footer="0.31496062992125984"/>
  <pageSetup paperSize="9" fitToHeight="0" orientation="portrait" r:id="rId1"/>
  <rowBreaks count="5" manualBreakCount="5">
    <brk id="44" max="21" man="1"/>
    <brk id="87" max="21" man="1"/>
    <brk id="130" max="21" man="1"/>
    <brk id="173" max="21" man="1"/>
    <brk id="216"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881"/>
  <sheetViews>
    <sheetView showZeros="0" view="pageBreakPreview" topLeftCell="A2" zoomScaleNormal="100" zoomScaleSheetLayoutView="100" workbookViewId="0">
      <selection activeCell="P278" sqref="P276:P278"/>
    </sheetView>
  </sheetViews>
  <sheetFormatPr defaultColWidth="9" defaultRowHeight="13.5"/>
  <cols>
    <col min="1" max="1" width="11" style="82" customWidth="1"/>
    <col min="2" max="2" width="8.625" style="82" customWidth="1"/>
    <col min="3" max="4" width="6.125" style="82" customWidth="1"/>
    <col min="5" max="10" width="6.375" style="82" customWidth="1"/>
    <col min="11" max="12" width="6.625" style="82" customWidth="1"/>
    <col min="13" max="13" width="10.875" style="82" customWidth="1"/>
    <col min="14" max="26" width="9" style="82"/>
    <col min="27" max="27" width="2.5" style="5" bestFit="1" customWidth="1"/>
    <col min="28" max="28" width="2.5" style="82" bestFit="1" customWidth="1"/>
    <col min="29" max="29" width="9" style="84"/>
    <col min="30" max="16384" width="9" style="82"/>
  </cols>
  <sheetData>
    <row r="1" spans="1:29" ht="5.25" hidden="1" customHeight="1">
      <c r="AA1" s="151">
        <v>1</v>
      </c>
      <c r="AB1" s="151">
        <v>1</v>
      </c>
      <c r="AC1" s="150" t="str">
        <f>IF(AA1+AB1=2,"印刷","")</f>
        <v>印刷</v>
      </c>
    </row>
    <row r="2" spans="1:29" ht="20.100000000000001" customHeight="1">
      <c r="A2" s="1448" t="s">
        <v>716</v>
      </c>
      <c r="B2" s="1450" t="s">
        <v>115</v>
      </c>
      <c r="C2" s="1451"/>
      <c r="D2" s="1452"/>
      <c r="E2" s="98"/>
      <c r="F2" s="1456" t="s">
        <v>1077</v>
      </c>
      <c r="G2" s="1456"/>
      <c r="H2" s="1456"/>
      <c r="I2" s="1456"/>
      <c r="J2" s="1456"/>
      <c r="K2" s="1462" t="s">
        <v>720</v>
      </c>
      <c r="L2" s="1462"/>
      <c r="M2" s="417" t="str">
        <f>共通入力ﾌｫｰﾏｯﾄ!D1</f>
        <v>令和８年度</v>
      </c>
      <c r="AA2" s="151">
        <f>IF('工事業者専用（専任外）入力ﾌｫｰﾏｯﾄ'!$B$13="",0,1)</f>
        <v>0</v>
      </c>
      <c r="AB2" s="151">
        <f>IF('工事業者専用（専任外）入力ﾌｫｰﾏｯﾄ'!$G$13="",0,1)</f>
        <v>0</v>
      </c>
      <c r="AC2" s="150" t="str">
        <f>IF(AA2+AB2=2,"印刷","")</f>
        <v/>
      </c>
    </row>
    <row r="3" spans="1:29" ht="20.100000000000001" customHeight="1">
      <c r="A3" s="1449"/>
      <c r="B3" s="1453"/>
      <c r="C3" s="1454"/>
      <c r="D3" s="1455"/>
      <c r="E3" s="99"/>
      <c r="F3" s="1457" t="s">
        <v>770</v>
      </c>
      <c r="G3" s="1458"/>
      <c r="H3" s="1458"/>
      <c r="I3" s="1458"/>
      <c r="J3" s="1459"/>
      <c r="K3" s="1463" t="s">
        <v>771</v>
      </c>
      <c r="L3" s="1464"/>
      <c r="M3" s="1464"/>
      <c r="N3" s="1257" t="s">
        <v>1206</v>
      </c>
      <c r="O3" s="1257"/>
      <c r="P3" s="1257"/>
      <c r="Q3" s="1257"/>
      <c r="R3" s="1257"/>
      <c r="S3" s="1257"/>
      <c r="T3" s="1257"/>
      <c r="U3" s="1257"/>
      <c r="V3" s="1257"/>
      <c r="W3" s="1257"/>
      <c r="X3" s="1257"/>
      <c r="Y3" s="1257"/>
      <c r="Z3" s="1447"/>
      <c r="AA3" s="151">
        <f>IF('工事業者専用（専任外）入力ﾌｫｰﾏｯﾄ'!$B$13="",0,1)</f>
        <v>0</v>
      </c>
      <c r="AB3" s="151">
        <f>IF('工事業者専用（専任外）入力ﾌｫｰﾏｯﾄ'!$G$13="",0,1)</f>
        <v>0</v>
      </c>
      <c r="AC3" s="150" t="str">
        <f t="shared" ref="AC3:AC65" si="0">IF(AA3+AB3=2,"印刷","")</f>
        <v/>
      </c>
    </row>
    <row r="4" spans="1:29" ht="21" customHeight="1">
      <c r="A4" s="1465">
        <v>1</v>
      </c>
      <c r="B4" s="1384">
        <f>'工事業者専用（専任外）入力ﾌｫｰﾏｯﾄ'!B13</f>
        <v>0</v>
      </c>
      <c r="C4" s="1385"/>
      <c r="D4" s="1386"/>
      <c r="E4" s="100"/>
      <c r="F4" s="1467">
        <f>'工事業者専用（専任外）入力ﾌｫｰﾏｯﾄ'!D13</f>
        <v>0</v>
      </c>
      <c r="G4" s="1469" t="s">
        <v>772</v>
      </c>
      <c r="H4" s="1470"/>
      <c r="I4" s="1471"/>
      <c r="J4" s="1472"/>
      <c r="M4" s="632">
        <v>1</v>
      </c>
      <c r="N4" s="1257"/>
      <c r="O4" s="1257"/>
      <c r="P4" s="1257"/>
      <c r="Q4" s="1257"/>
      <c r="R4" s="1257"/>
      <c r="S4" s="1257"/>
      <c r="T4" s="1257"/>
      <c r="U4" s="1257"/>
      <c r="V4" s="1257"/>
      <c r="W4" s="1257"/>
      <c r="X4" s="1257"/>
      <c r="Y4" s="1257"/>
      <c r="Z4" s="1447"/>
      <c r="AA4" s="151">
        <f>IF('工事業者専用（専任外）入力ﾌｫｰﾏｯﾄ'!$B$13="",0,1)</f>
        <v>0</v>
      </c>
      <c r="AB4" s="151">
        <f>IF('工事業者専用（専任外）入力ﾌｫｰﾏｯﾄ'!$G$13="",0,1)</f>
        <v>0</v>
      </c>
      <c r="AC4" s="150" t="str">
        <f t="shared" si="0"/>
        <v/>
      </c>
    </row>
    <row r="5" spans="1:29" ht="21" customHeight="1">
      <c r="A5" s="1466"/>
      <c r="B5" s="1319"/>
      <c r="C5" s="1320"/>
      <c r="D5" s="1321"/>
      <c r="F5" s="1468"/>
      <c r="G5" s="1473">
        <f>'工事業者専用（専任外）入力ﾌｫｰﾏｯﾄ'!E13</f>
        <v>0</v>
      </c>
      <c r="H5" s="1474"/>
      <c r="I5" s="1474"/>
      <c r="J5" s="1475"/>
      <c r="K5" s="1476">
        <f>共通入力ﾌｫｰﾏｯﾄ!D12</f>
        <v>0</v>
      </c>
      <c r="L5" s="1477"/>
      <c r="M5" s="1477"/>
      <c r="N5" s="1257"/>
      <c r="O5" s="1257"/>
      <c r="P5" s="1257"/>
      <c r="Q5" s="1257"/>
      <c r="R5" s="1257"/>
      <c r="S5" s="1257"/>
      <c r="T5" s="1257"/>
      <c r="U5" s="1257"/>
      <c r="V5" s="1257"/>
      <c r="W5" s="1257"/>
      <c r="X5" s="1257"/>
      <c r="Y5" s="1257"/>
      <c r="Z5" s="1447"/>
      <c r="AA5" s="151">
        <f>IF('工事業者専用（専任外）入力ﾌｫｰﾏｯﾄ'!$B$13="",0,1)</f>
        <v>0</v>
      </c>
      <c r="AB5" s="151">
        <f>IF('工事業者専用（専任外）入力ﾌｫｰﾏｯﾄ'!$G$13="",0,1)</f>
        <v>0</v>
      </c>
      <c r="AC5" s="150" t="str">
        <f t="shared" si="0"/>
        <v/>
      </c>
    </row>
    <row r="6" spans="1:29" ht="20.100000000000001" customHeight="1">
      <c r="A6" s="85"/>
      <c r="B6" s="86"/>
      <c r="N6" s="1257"/>
      <c r="O6" s="1257"/>
      <c r="P6" s="1257"/>
      <c r="Q6" s="1257"/>
      <c r="R6" s="1257"/>
      <c r="S6" s="1257"/>
      <c r="T6" s="1257"/>
      <c r="U6" s="1257"/>
      <c r="V6" s="1257"/>
      <c r="W6" s="1257"/>
      <c r="X6" s="1257"/>
      <c r="Y6" s="1257"/>
      <c r="Z6" s="1447"/>
      <c r="AA6" s="151">
        <f>IF('工事業者専用（専任外）入力ﾌｫｰﾏｯﾄ'!$B$13="",0,1)</f>
        <v>0</v>
      </c>
      <c r="AB6" s="151">
        <f>IF('工事業者専用（専任外）入力ﾌｫｰﾏｯﾄ'!$G$13="",0,1)</f>
        <v>0</v>
      </c>
      <c r="AC6" s="150" t="str">
        <f t="shared" si="0"/>
        <v/>
      </c>
    </row>
    <row r="7" spans="1:29" s="53" customFormat="1" ht="20.100000000000001" customHeight="1">
      <c r="A7" s="502" t="s">
        <v>1135</v>
      </c>
      <c r="B7" s="482" t="s">
        <v>1129</v>
      </c>
      <c r="C7" s="482"/>
      <c r="D7" s="482"/>
      <c r="E7" s="482"/>
      <c r="F7" s="482"/>
      <c r="G7" s="482"/>
      <c r="H7" s="482"/>
      <c r="I7" s="482"/>
      <c r="J7" s="482"/>
      <c r="K7" s="482"/>
      <c r="L7" s="482"/>
      <c r="M7" s="482"/>
      <c r="N7" s="1257"/>
      <c r="O7" s="1257"/>
      <c r="P7" s="1257"/>
      <c r="Q7" s="1257"/>
      <c r="R7" s="1257"/>
      <c r="S7" s="1257"/>
      <c r="T7" s="1257"/>
      <c r="U7" s="1257"/>
      <c r="V7" s="1257"/>
      <c r="W7" s="1257"/>
      <c r="X7" s="1257"/>
      <c r="Y7" s="1257"/>
      <c r="Z7" s="1447"/>
      <c r="AA7" s="151">
        <f>IF('工事業者専用（専任外）入力ﾌｫｰﾏｯﾄ'!$B$13="",0,1)</f>
        <v>0</v>
      </c>
      <c r="AB7" s="151">
        <f>IF('工事業者専用（専任外）入力ﾌｫｰﾏｯﾄ'!$G$13="",0,1)</f>
        <v>0</v>
      </c>
      <c r="AC7" s="150" t="str">
        <f t="shared" si="0"/>
        <v/>
      </c>
    </row>
    <row r="8" spans="1:29" s="53" customFormat="1" ht="20.100000000000001" customHeight="1">
      <c r="A8" s="503" t="s">
        <v>1136</v>
      </c>
      <c r="B8" s="499" t="s">
        <v>1130</v>
      </c>
      <c r="C8" s="499"/>
      <c r="D8" s="499"/>
      <c r="E8" s="499"/>
      <c r="F8" s="499"/>
      <c r="G8" s="499"/>
      <c r="H8" s="499"/>
      <c r="I8" s="499"/>
      <c r="J8" s="499"/>
      <c r="K8" s="499"/>
      <c r="L8" s="499"/>
      <c r="M8" s="499"/>
      <c r="N8" s="1257"/>
      <c r="O8" s="1257"/>
      <c r="P8" s="1257"/>
      <c r="Q8" s="1257"/>
      <c r="R8" s="1257"/>
      <c r="S8" s="1257"/>
      <c r="T8" s="1257"/>
      <c r="U8" s="1257"/>
      <c r="V8" s="1257"/>
      <c r="W8" s="1257"/>
      <c r="X8" s="1257"/>
      <c r="Y8" s="1257"/>
      <c r="Z8" s="1447"/>
      <c r="AA8" s="151">
        <f>IF('工事業者専用（専任外）入力ﾌｫｰﾏｯﾄ'!$B$13="",0,1)</f>
        <v>0</v>
      </c>
      <c r="AB8" s="151">
        <f>IF('工事業者専用（専任外）入力ﾌｫｰﾏｯﾄ'!$G$13="",0,1)</f>
        <v>0</v>
      </c>
      <c r="AC8" s="150" t="str">
        <f t="shared" si="0"/>
        <v/>
      </c>
    </row>
    <row r="9" spans="1:29" s="53" customFormat="1" ht="20.100000000000001" customHeight="1">
      <c r="A9" s="503" t="s">
        <v>972</v>
      </c>
      <c r="B9" s="499" t="s">
        <v>1131</v>
      </c>
      <c r="C9" s="499"/>
      <c r="D9" s="499"/>
      <c r="E9" s="499"/>
      <c r="F9" s="499"/>
      <c r="G9" s="499"/>
      <c r="H9" s="499"/>
      <c r="I9" s="499"/>
      <c r="J9" s="499"/>
      <c r="K9" s="499"/>
      <c r="L9" s="499"/>
      <c r="M9" s="499"/>
      <c r="N9" s="1257"/>
      <c r="O9" s="1257"/>
      <c r="P9" s="1257"/>
      <c r="Q9" s="1257"/>
      <c r="R9" s="1257"/>
      <c r="S9" s="1257"/>
      <c r="T9" s="1257"/>
      <c r="U9" s="1257"/>
      <c r="V9" s="1257"/>
      <c r="W9" s="1257"/>
      <c r="X9" s="1257"/>
      <c r="Y9" s="1257"/>
      <c r="Z9" s="1447"/>
      <c r="AA9" s="151">
        <f>IF('工事業者専用（専任外）入力ﾌｫｰﾏｯﾄ'!$B$13="",0,1)</f>
        <v>0</v>
      </c>
      <c r="AB9" s="151">
        <f>IF('工事業者専用（専任外）入力ﾌｫｰﾏｯﾄ'!$G$13="",0,1)</f>
        <v>0</v>
      </c>
      <c r="AC9" s="150" t="str">
        <f t="shared" si="0"/>
        <v/>
      </c>
    </row>
    <row r="10" spans="1:29" s="53" customFormat="1" ht="20.100000000000001" customHeight="1">
      <c r="A10" s="502" t="s">
        <v>1137</v>
      </c>
      <c r="B10" s="482" t="s">
        <v>1132</v>
      </c>
      <c r="C10" s="482"/>
      <c r="D10" s="482"/>
      <c r="E10" s="482"/>
      <c r="F10" s="482"/>
      <c r="G10" s="482"/>
      <c r="H10" s="482"/>
      <c r="I10" s="482"/>
      <c r="J10" s="482"/>
      <c r="K10" s="482"/>
      <c r="L10" s="482"/>
      <c r="M10" s="482"/>
      <c r="N10" s="1257"/>
      <c r="O10" s="1257"/>
      <c r="P10" s="1257"/>
      <c r="Q10" s="1257"/>
      <c r="R10" s="1257"/>
      <c r="S10" s="1257"/>
      <c r="T10" s="1257"/>
      <c r="U10" s="1257"/>
      <c r="V10" s="1257"/>
      <c r="W10" s="1257"/>
      <c r="X10" s="1257"/>
      <c r="Y10" s="1257"/>
      <c r="Z10" s="1447"/>
      <c r="AA10" s="151">
        <f>IF('工事業者専用（専任外）入力ﾌｫｰﾏｯﾄ'!$B$13="",0,1)</f>
        <v>0</v>
      </c>
      <c r="AB10" s="151">
        <f>IF('工事業者専用（専任外）入力ﾌｫｰﾏｯﾄ'!$G$13="",0,1)</f>
        <v>0</v>
      </c>
      <c r="AC10" s="150" t="str">
        <f t="shared" si="0"/>
        <v/>
      </c>
    </row>
    <row r="11" spans="1:29" s="87" customFormat="1" ht="20.100000000000001" customHeight="1">
      <c r="A11" s="504"/>
      <c r="B11" s="500" t="s">
        <v>1133</v>
      </c>
      <c r="C11" s="500"/>
      <c r="D11" s="500"/>
      <c r="E11" s="500"/>
      <c r="F11" s="500"/>
      <c r="G11" s="500"/>
      <c r="H11" s="500"/>
      <c r="I11" s="500"/>
      <c r="J11" s="500"/>
      <c r="K11" s="500"/>
      <c r="L11" s="500"/>
      <c r="M11" s="500"/>
      <c r="N11" s="1257"/>
      <c r="O11" s="1257"/>
      <c r="P11" s="1257"/>
      <c r="Q11" s="1257"/>
      <c r="R11" s="1257"/>
      <c r="S11" s="1257"/>
      <c r="T11" s="1257"/>
      <c r="U11" s="1257"/>
      <c r="V11" s="1257"/>
      <c r="W11" s="1257"/>
      <c r="X11" s="1257"/>
      <c r="Y11" s="1257"/>
      <c r="Z11" s="1447"/>
      <c r="AA11" s="151">
        <f>IF('工事業者専用（専任外）入力ﾌｫｰﾏｯﾄ'!$B$13="",0,1)</f>
        <v>0</v>
      </c>
      <c r="AB11" s="151">
        <f>IF('工事業者専用（専任外）入力ﾌｫｰﾏｯﾄ'!$G$13="",0,1)</f>
        <v>0</v>
      </c>
      <c r="AC11" s="150" t="str">
        <f t="shared" si="0"/>
        <v/>
      </c>
    </row>
    <row r="12" spans="1:29" s="53" customFormat="1" ht="20.100000000000001" customHeight="1">
      <c r="A12" s="502" t="s">
        <v>1138</v>
      </c>
      <c r="B12" s="500" t="s">
        <v>1134</v>
      </c>
      <c r="C12" s="482"/>
      <c r="D12" s="482"/>
      <c r="E12" s="482"/>
      <c r="F12" s="482"/>
      <c r="G12" s="482"/>
      <c r="H12" s="482"/>
      <c r="I12" s="482"/>
      <c r="J12" s="482"/>
      <c r="K12" s="482"/>
      <c r="L12" s="482"/>
      <c r="M12" s="482"/>
      <c r="N12" s="1257"/>
      <c r="O12" s="1257"/>
      <c r="P12" s="1257"/>
      <c r="Q12" s="1257"/>
      <c r="R12" s="1257"/>
      <c r="S12" s="1257"/>
      <c r="T12" s="1257"/>
      <c r="U12" s="1257"/>
      <c r="V12" s="1257"/>
      <c r="W12" s="1257"/>
      <c r="X12" s="1257"/>
      <c r="Y12" s="1257"/>
      <c r="Z12" s="1447"/>
      <c r="AA12" s="151">
        <f>IF('工事業者専用（専任外）入力ﾌｫｰﾏｯﾄ'!$B$13="",0,1)</f>
        <v>0</v>
      </c>
      <c r="AB12" s="151">
        <f>IF('工事業者専用（専任外）入力ﾌｫｰﾏｯﾄ'!$G$13="",0,1)</f>
        <v>0</v>
      </c>
      <c r="AC12" s="150" t="str">
        <f t="shared" si="0"/>
        <v/>
      </c>
    </row>
    <row r="13" spans="1:29" s="53" customFormat="1" ht="20.100000000000001" customHeight="1">
      <c r="A13" s="502" t="s">
        <v>1139</v>
      </c>
      <c r="B13" s="501"/>
      <c r="C13" s="482" t="s">
        <v>973</v>
      </c>
      <c r="D13" s="482"/>
      <c r="E13" s="482"/>
      <c r="F13" s="482"/>
      <c r="G13" s="482"/>
      <c r="H13" s="482"/>
      <c r="I13" s="482"/>
      <c r="J13" s="482"/>
      <c r="K13" s="482"/>
      <c r="L13" s="482"/>
      <c r="M13" s="482"/>
      <c r="N13" s="1257" t="s">
        <v>988</v>
      </c>
      <c r="O13" s="1257"/>
      <c r="P13" s="1257"/>
      <c r="Q13" s="1257"/>
      <c r="R13" s="1257"/>
      <c r="S13" s="1257"/>
      <c r="T13" s="1257"/>
      <c r="U13" s="1257"/>
      <c r="V13" s="1257"/>
      <c r="W13" s="1257"/>
      <c r="X13" s="1257"/>
      <c r="Y13" s="630"/>
      <c r="Z13" s="630"/>
      <c r="AA13" s="151">
        <f>IF('工事業者専用（専任外）入力ﾌｫｰﾏｯﾄ'!$B$13="",0,1)</f>
        <v>0</v>
      </c>
      <c r="AB13" s="151">
        <f>IF('工事業者専用（専任外）入力ﾌｫｰﾏｯﾄ'!$G$13="",0,1)</f>
        <v>0</v>
      </c>
      <c r="AC13" s="150" t="str">
        <f t="shared" si="0"/>
        <v/>
      </c>
    </row>
    <row r="14" spans="1:29" s="53" customFormat="1" ht="20.100000000000001" customHeight="1">
      <c r="A14" s="502" t="s">
        <v>1140</v>
      </c>
      <c r="B14" s="485"/>
      <c r="C14" s="482" t="s">
        <v>974</v>
      </c>
      <c r="D14" s="482"/>
      <c r="E14" s="482"/>
      <c r="F14" s="482"/>
      <c r="G14" s="482"/>
      <c r="H14" s="482"/>
      <c r="I14" s="482"/>
      <c r="J14" s="482"/>
      <c r="K14" s="482"/>
      <c r="L14" s="482"/>
      <c r="M14" s="482"/>
      <c r="N14" s="1257"/>
      <c r="O14" s="1257"/>
      <c r="P14" s="1257"/>
      <c r="Q14" s="1257"/>
      <c r="R14" s="1257"/>
      <c r="S14" s="1257"/>
      <c r="T14" s="1257"/>
      <c r="U14" s="1257"/>
      <c r="V14" s="1257"/>
      <c r="W14" s="1257"/>
      <c r="X14" s="1257"/>
      <c r="Y14" s="630"/>
      <c r="Z14" s="630"/>
      <c r="AA14" s="151">
        <f>IF('工事業者専用（専任外）入力ﾌｫｰﾏｯﾄ'!$B$13="",0,1)</f>
        <v>0</v>
      </c>
      <c r="AB14" s="151">
        <f>IF('工事業者専用（専任外）入力ﾌｫｰﾏｯﾄ'!$G$13="",0,1)</f>
        <v>0</v>
      </c>
      <c r="AC14" s="150" t="str">
        <f t="shared" si="0"/>
        <v/>
      </c>
    </row>
    <row r="15" spans="1:29" ht="15" customHeight="1">
      <c r="N15" s="1257"/>
      <c r="O15" s="1257"/>
      <c r="P15" s="1257"/>
      <c r="Q15" s="1257"/>
      <c r="R15" s="1257"/>
      <c r="S15" s="1257"/>
      <c r="T15" s="1257"/>
      <c r="U15" s="1257"/>
      <c r="V15" s="1257"/>
      <c r="W15" s="1257"/>
      <c r="X15" s="1257"/>
      <c r="AA15" s="151">
        <f>IF('工事業者専用（専任外）入力ﾌｫｰﾏｯﾄ'!$B$13="",0,1)</f>
        <v>0</v>
      </c>
      <c r="AB15" s="151">
        <f>IF('工事業者専用（専任外）入力ﾌｫｰﾏｯﾄ'!$G$13="",0,1)</f>
        <v>0</v>
      </c>
      <c r="AC15" s="150" t="str">
        <f t="shared" si="0"/>
        <v/>
      </c>
    </row>
    <row r="16" spans="1:29" ht="35.1" customHeight="1">
      <c r="A16" s="1461" t="s">
        <v>773</v>
      </c>
      <c r="B16" s="1461"/>
      <c r="C16" s="1461"/>
      <c r="D16" s="1461"/>
      <c r="E16" s="101"/>
      <c r="F16" s="101"/>
      <c r="G16" s="101"/>
      <c r="H16" s="101"/>
      <c r="I16" s="101"/>
      <c r="J16" s="101"/>
      <c r="K16" s="101"/>
      <c r="L16" s="101"/>
      <c r="M16" s="101"/>
      <c r="N16" s="1257"/>
      <c r="O16" s="1257"/>
      <c r="P16" s="1257"/>
      <c r="Q16" s="1257"/>
      <c r="R16" s="1257"/>
      <c r="S16" s="1257"/>
      <c r="T16" s="1257"/>
      <c r="U16" s="1257"/>
      <c r="V16" s="1257"/>
      <c r="W16" s="1257"/>
      <c r="X16" s="1257"/>
      <c r="AA16" s="151">
        <f>IF('工事業者専用（専任外）入力ﾌｫｰﾏｯﾄ'!$B$13="",0,1)</f>
        <v>0</v>
      </c>
      <c r="AB16" s="151">
        <f>IF('工事業者専用（専任外）入力ﾌｫｰﾏｯﾄ'!$G$13="",0,1)</f>
        <v>0</v>
      </c>
      <c r="AC16" s="150" t="str">
        <f t="shared" si="0"/>
        <v/>
      </c>
    </row>
    <row r="17" spans="1:29" ht="20.100000000000001" customHeight="1">
      <c r="A17" s="1478">
        <f>'工事業者専用（専任外）入力ﾌｫｰﾏｯﾄ'!F13</f>
        <v>0</v>
      </c>
      <c r="B17" s="1479"/>
      <c r="C17" s="1480" t="s">
        <v>975</v>
      </c>
      <c r="D17" s="1481"/>
      <c r="E17" s="1481"/>
      <c r="F17" s="1481"/>
      <c r="G17" s="1482"/>
      <c r="H17" s="1486" t="s">
        <v>774</v>
      </c>
      <c r="I17" s="1487"/>
      <c r="J17" s="1501" t="s">
        <v>702</v>
      </c>
      <c r="K17" s="1502"/>
      <c r="L17" s="1502"/>
      <c r="M17" s="1503"/>
      <c r="N17" s="1257"/>
      <c r="O17" s="1257"/>
      <c r="P17" s="1257"/>
      <c r="Q17" s="1257"/>
      <c r="R17" s="1257"/>
      <c r="S17" s="1257"/>
      <c r="T17" s="1257"/>
      <c r="U17" s="1257"/>
      <c r="V17" s="1257"/>
      <c r="W17" s="1257"/>
      <c r="X17" s="1257"/>
      <c r="AA17" s="151">
        <f>IF('工事業者専用（専任外）入力ﾌｫｰﾏｯﾄ'!$B$13="",0,1)</f>
        <v>0</v>
      </c>
      <c r="AB17" s="151">
        <f>IF('工事業者専用（専任外）入力ﾌｫｰﾏｯﾄ'!$G$13="",0,1)</f>
        <v>0</v>
      </c>
      <c r="AC17" s="150" t="str">
        <f t="shared" si="0"/>
        <v/>
      </c>
    </row>
    <row r="18" spans="1:29" ht="20.100000000000001" customHeight="1">
      <c r="A18" s="1384"/>
      <c r="B18" s="1386"/>
      <c r="C18" s="1483"/>
      <c r="D18" s="1484"/>
      <c r="E18" s="1484"/>
      <c r="F18" s="1484"/>
      <c r="G18" s="1485"/>
      <c r="H18" s="1544"/>
      <c r="I18" s="1545"/>
      <c r="J18" s="1536"/>
      <c r="K18" s="1537"/>
      <c r="L18" s="1537"/>
      <c r="M18" s="1538"/>
      <c r="N18" s="1257"/>
      <c r="O18" s="1257"/>
      <c r="P18" s="1257"/>
      <c r="Q18" s="1257"/>
      <c r="R18" s="1257"/>
      <c r="S18" s="1257"/>
      <c r="T18" s="1257"/>
      <c r="U18" s="1257"/>
      <c r="V18" s="1257"/>
      <c r="W18" s="1257"/>
      <c r="X18" s="1257"/>
      <c r="AA18" s="151">
        <f>IF('工事業者専用（専任外）入力ﾌｫｰﾏｯﾄ'!$B$13="",0,1)</f>
        <v>0</v>
      </c>
      <c r="AB18" s="151">
        <f>IF('工事業者専用（専任外）入力ﾌｫｰﾏｯﾄ'!$G$13="",0,1)</f>
        <v>0</v>
      </c>
      <c r="AC18" s="150" t="str">
        <f t="shared" si="0"/>
        <v/>
      </c>
    </row>
    <row r="19" spans="1:29" ht="20.100000000000001" customHeight="1">
      <c r="A19" s="1363" t="s">
        <v>775</v>
      </c>
      <c r="B19" s="1365"/>
      <c r="C19" s="1328">
        <f>'工事業者専用（専任外）入力ﾌｫｰﾏｯﾄ'!G13</f>
        <v>0</v>
      </c>
      <c r="D19" s="1329"/>
      <c r="E19" s="1329"/>
      <c r="F19" s="1329"/>
      <c r="G19" s="1330"/>
      <c r="H19" s="1307">
        <f>'工事業者専用（専任外）入力ﾌｫｰﾏｯﾄ'!H13</f>
        <v>0</v>
      </c>
      <c r="I19" s="1309"/>
      <c r="J19" s="1492" t="str">
        <f>IF('工事業者専用（専任外）入力ﾌｫｰﾏｯﾄ'!G13="","",IF(C19='※資格一覧（閲覧のみ）'!F$38,"実務経験調書を添付","資格証を添付"))</f>
        <v/>
      </c>
      <c r="K19" s="1539"/>
      <c r="L19" s="1539"/>
      <c r="M19" s="1540"/>
      <c r="N19" s="629"/>
      <c r="O19" s="629"/>
      <c r="P19" s="629"/>
      <c r="Q19" s="629"/>
      <c r="R19" s="629"/>
      <c r="S19" s="629"/>
      <c r="T19" s="629"/>
      <c r="U19" s="629"/>
      <c r="V19" s="629"/>
      <c r="W19" s="629"/>
      <c r="X19" s="629"/>
      <c r="AA19" s="151">
        <f>IF('工事業者専用（専任外）入力ﾌｫｰﾏｯﾄ'!$B$13="",0,1)</f>
        <v>0</v>
      </c>
      <c r="AB19" s="151">
        <f>IF('工事業者専用（専任外）入力ﾌｫｰﾏｯﾄ'!$G$13="",0,1)</f>
        <v>0</v>
      </c>
      <c r="AC19" s="150" t="str">
        <f t="shared" si="0"/>
        <v/>
      </c>
    </row>
    <row r="20" spans="1:29" ht="20.100000000000001" customHeight="1">
      <c r="A20" s="1488" t="str">
        <f>'工事業者専用（専任外）入力ﾌｫｰﾏｯﾄ'!I13</f>
        <v>平成　年　月　日</v>
      </c>
      <c r="B20" s="1489"/>
      <c r="C20" s="1331"/>
      <c r="D20" s="1332"/>
      <c r="E20" s="1332"/>
      <c r="F20" s="1332"/>
      <c r="G20" s="1333"/>
      <c r="H20" s="1310"/>
      <c r="I20" s="1312"/>
      <c r="J20" s="1541"/>
      <c r="K20" s="1542"/>
      <c r="L20" s="1542"/>
      <c r="M20" s="1543"/>
      <c r="N20" s="1257" t="s">
        <v>1205</v>
      </c>
      <c r="O20" s="1257"/>
      <c r="P20" s="1257"/>
      <c r="Q20" s="1257"/>
      <c r="R20" s="1257"/>
      <c r="S20" s="1257"/>
      <c r="T20" s="1257"/>
      <c r="U20" s="1257"/>
      <c r="V20" s="1257"/>
      <c r="W20" s="1257"/>
      <c r="X20" s="1257"/>
      <c r="AA20" s="151">
        <f>IF('工事業者専用（専任外）入力ﾌｫｰﾏｯﾄ'!$B$13="",0,1)</f>
        <v>0</v>
      </c>
      <c r="AB20" s="151">
        <f>IF('工事業者専用（専任外）入力ﾌｫｰﾏｯﾄ'!$G$13="",0,1)</f>
        <v>0</v>
      </c>
      <c r="AC20" s="150" t="str">
        <f t="shared" si="0"/>
        <v/>
      </c>
    </row>
    <row r="21" spans="1:29" ht="20.100000000000001" customHeight="1">
      <c r="A21" s="1486" t="s">
        <v>776</v>
      </c>
      <c r="B21" s="1487"/>
      <c r="C21" s="102"/>
      <c r="D21" s="103"/>
      <c r="E21" s="103"/>
      <c r="F21" s="103"/>
      <c r="G21" s="103"/>
      <c r="H21" s="103"/>
      <c r="I21" s="103"/>
      <c r="J21" s="103"/>
      <c r="K21" s="103"/>
      <c r="L21" s="103"/>
      <c r="M21" s="103"/>
      <c r="N21" s="1257"/>
      <c r="O21" s="1257"/>
      <c r="P21" s="1257"/>
      <c r="Q21" s="1257"/>
      <c r="R21" s="1257"/>
      <c r="S21" s="1257"/>
      <c r="T21" s="1257"/>
      <c r="U21" s="1257"/>
      <c r="V21" s="1257"/>
      <c r="W21" s="1257"/>
      <c r="X21" s="1257"/>
      <c r="AA21" s="151">
        <f>IF('工事業者専用（専任外）入力ﾌｫｰﾏｯﾄ'!$B$13="",0,1)</f>
        <v>0</v>
      </c>
      <c r="AB21" s="151">
        <f>IF('工事業者専用（専任外）入力ﾌｫｰﾏｯﾄ'!$G$13="",0,1)</f>
        <v>0</v>
      </c>
      <c r="AC21" s="150" t="str">
        <f t="shared" si="0"/>
        <v/>
      </c>
    </row>
    <row r="22" spans="1:29" ht="20.100000000000001" customHeight="1">
      <c r="A22" s="507" t="s">
        <v>742</v>
      </c>
      <c r="B22" s="90" t="str">
        <f>'工事業者専用（専任外）入力ﾌｫｰﾏｯﾄ'!J13</f>
        <v>　</v>
      </c>
      <c r="C22" s="105"/>
      <c r="D22" s="106"/>
      <c r="E22" s="106"/>
      <c r="F22" s="106"/>
      <c r="G22" s="106"/>
      <c r="H22" s="106"/>
      <c r="I22" s="106"/>
      <c r="J22" s="106"/>
      <c r="K22" s="106"/>
      <c r="L22" s="106"/>
      <c r="M22" s="106"/>
      <c r="N22" s="1257"/>
      <c r="O22" s="1257"/>
      <c r="P22" s="1257"/>
      <c r="Q22" s="1257"/>
      <c r="R22" s="1257"/>
      <c r="S22" s="1257"/>
      <c r="T22" s="1257"/>
      <c r="U22" s="1257"/>
      <c r="V22" s="1257"/>
      <c r="W22" s="1257"/>
      <c r="X22" s="1257"/>
      <c r="AA22" s="151">
        <f>IF('工事業者専用（専任外）入力ﾌｫｰﾏｯﾄ'!$B$13="",0,1)</f>
        <v>0</v>
      </c>
      <c r="AB22" s="151">
        <f>IF('工事業者専用（専任外）入力ﾌｫｰﾏｯﾄ'!$G$13="",0,1)</f>
        <v>0</v>
      </c>
      <c r="AC22" s="150" t="str">
        <f t="shared" si="0"/>
        <v/>
      </c>
    </row>
    <row r="23" spans="1:29" ht="20.100000000000001" customHeight="1">
      <c r="A23" s="508" t="s">
        <v>743</v>
      </c>
      <c r="B23" s="91">
        <f>'工事業者専用（専任外）入力ﾌｫｰﾏｯﾄ'!K13</f>
        <v>0</v>
      </c>
      <c r="C23" s="105"/>
      <c r="D23" s="106"/>
      <c r="E23" s="106"/>
      <c r="F23" s="106"/>
      <c r="H23" s="106"/>
      <c r="J23" s="106"/>
      <c r="L23" s="106"/>
      <c r="M23" s="106"/>
      <c r="N23" s="1257"/>
      <c r="O23" s="1257"/>
      <c r="P23" s="1257"/>
      <c r="Q23" s="1257"/>
      <c r="R23" s="1257"/>
      <c r="S23" s="1257"/>
      <c r="T23" s="1257"/>
      <c r="U23" s="1257"/>
      <c r="V23" s="1257"/>
      <c r="W23" s="1257"/>
      <c r="X23" s="1257"/>
      <c r="AA23" s="151">
        <f>IF('工事業者専用（専任外）入力ﾌｫｰﾏｯﾄ'!$B$13="",0,1)</f>
        <v>0</v>
      </c>
      <c r="AB23" s="151">
        <f>IF('工事業者専用（専任外）入力ﾌｫｰﾏｯﾄ'!$G$13="",0,1)</f>
        <v>0</v>
      </c>
      <c r="AC23" s="150" t="str">
        <f t="shared" si="0"/>
        <v/>
      </c>
    </row>
    <row r="24" spans="1:29" ht="20.100000000000001" customHeight="1">
      <c r="A24" s="509" t="s">
        <v>754</v>
      </c>
      <c r="B24" s="92">
        <f>'工事業者専用（専任外）入力ﾌｫｰﾏｯﾄ'!L13</f>
        <v>0</v>
      </c>
      <c r="C24" s="105"/>
      <c r="D24" s="106"/>
      <c r="E24" s="106"/>
      <c r="F24" s="106"/>
      <c r="G24" s="106"/>
      <c r="H24" s="106"/>
      <c r="I24" s="106"/>
      <c r="J24" s="106"/>
      <c r="K24" s="106"/>
      <c r="L24" s="106"/>
      <c r="M24" s="106"/>
      <c r="N24" s="1257"/>
      <c r="O24" s="1257"/>
      <c r="P24" s="1257"/>
      <c r="Q24" s="1257"/>
      <c r="R24" s="1257"/>
      <c r="S24" s="1257"/>
      <c r="T24" s="1257"/>
      <c r="U24" s="1257"/>
      <c r="V24" s="1257"/>
      <c r="W24" s="1257"/>
      <c r="X24" s="1257"/>
      <c r="AA24" s="151">
        <f>IF('工事業者専用（専任外）入力ﾌｫｰﾏｯﾄ'!$B$13="",0,1)</f>
        <v>0</v>
      </c>
      <c r="AB24" s="151">
        <f>IF('工事業者専用（専任外）入力ﾌｫｰﾏｯﾄ'!$G$13="",0,1)</f>
        <v>0</v>
      </c>
      <c r="AC24" s="150" t="str">
        <f t="shared" si="0"/>
        <v/>
      </c>
    </row>
    <row r="25" spans="1:29" ht="15" customHeight="1">
      <c r="C25" s="106"/>
      <c r="D25" s="106"/>
      <c r="E25" s="106"/>
      <c r="F25" s="106"/>
      <c r="G25" s="106"/>
      <c r="H25" s="106"/>
      <c r="I25" s="106"/>
      <c r="J25" s="106"/>
      <c r="K25" s="106"/>
      <c r="L25" s="106"/>
      <c r="M25" s="106"/>
      <c r="N25" s="1257"/>
      <c r="O25" s="1257"/>
      <c r="P25" s="1257"/>
      <c r="Q25" s="1257"/>
      <c r="R25" s="1257"/>
      <c r="S25" s="1257"/>
      <c r="T25" s="1257"/>
      <c r="U25" s="1257"/>
      <c r="V25" s="1257"/>
      <c r="W25" s="1257"/>
      <c r="X25" s="1257"/>
      <c r="AA25" s="151">
        <f>IF('工事業者専用（専任外）入力ﾌｫｰﾏｯﾄ'!$B$13="",0,1)</f>
        <v>0</v>
      </c>
      <c r="AB25" s="151">
        <f>IF('工事業者専用（専任外）入力ﾌｫｰﾏｯﾄ'!$G$13="",0,1)</f>
        <v>0</v>
      </c>
      <c r="AC25" s="150" t="str">
        <f t="shared" si="0"/>
        <v/>
      </c>
    </row>
    <row r="26" spans="1:29" s="55" customFormat="1" ht="20.100000000000001" customHeight="1">
      <c r="A26" s="505" t="s">
        <v>1142</v>
      </c>
      <c r="B26" s="56" t="s">
        <v>1141</v>
      </c>
      <c r="N26" s="1257"/>
      <c r="O26" s="1257"/>
      <c r="P26" s="1257"/>
      <c r="Q26" s="1257"/>
      <c r="R26" s="1257"/>
      <c r="S26" s="1257"/>
      <c r="T26" s="1257"/>
      <c r="U26" s="1257"/>
      <c r="V26" s="1257"/>
      <c r="W26" s="1257"/>
      <c r="X26" s="1257"/>
      <c r="Y26" s="496"/>
      <c r="Z26" s="496"/>
      <c r="AA26" s="151">
        <f>IF('工事業者専用（専任外）入力ﾌｫｰﾏｯﾄ'!$B$13="",0,1)</f>
        <v>0</v>
      </c>
      <c r="AB26" s="151">
        <f>IF('工事業者専用（専任外）入力ﾌｫｰﾏｯﾄ'!$G$13="",0,1)</f>
        <v>0</v>
      </c>
      <c r="AC26" s="150" t="str">
        <f t="shared" si="0"/>
        <v/>
      </c>
    </row>
    <row r="27" spans="1:29" ht="15" customHeight="1">
      <c r="B27" s="110"/>
      <c r="C27" s="93"/>
      <c r="D27" s="93"/>
      <c r="E27" s="93"/>
      <c r="F27" s="93"/>
      <c r="G27" s="93"/>
      <c r="H27" s="93"/>
      <c r="I27" s="93"/>
      <c r="J27" s="93"/>
      <c r="K27" s="93"/>
      <c r="L27" s="93"/>
      <c r="M27" s="93"/>
      <c r="AA27" s="151">
        <f>IF('工事業者専用（専任外）入力ﾌｫｰﾏｯﾄ'!$B$13="",0,1)</f>
        <v>0</v>
      </c>
      <c r="AB27" s="151">
        <f>IF('工事業者専用（専任外）入力ﾌｫｰﾏｯﾄ'!$G$13="",0,1)</f>
        <v>0</v>
      </c>
      <c r="AC27" s="150" t="str">
        <f t="shared" si="0"/>
        <v/>
      </c>
    </row>
    <row r="28" spans="1:29" ht="35.1" customHeight="1">
      <c r="A28" s="1494" t="s">
        <v>777</v>
      </c>
      <c r="B28" s="1494"/>
      <c r="C28" s="1494"/>
      <c r="D28" s="1494"/>
      <c r="E28" s="111"/>
      <c r="F28" s="112" t="s">
        <v>778</v>
      </c>
      <c r="G28" s="111"/>
      <c r="H28" s="111"/>
      <c r="I28" s="111"/>
      <c r="J28" s="111"/>
      <c r="K28" s="111"/>
      <c r="L28" s="111"/>
      <c r="M28" s="111"/>
      <c r="AA28" s="151">
        <f>IF('工事業者専用（専任外）入力ﾌｫｰﾏｯﾄ'!$B$13="",0,1)</f>
        <v>0</v>
      </c>
      <c r="AB28" s="151">
        <f>IF('工事業者専用（専任外）入力ﾌｫｰﾏｯﾄ'!$G$13="",0,1)</f>
        <v>0</v>
      </c>
      <c r="AC28" s="150" t="str">
        <f t="shared" si="0"/>
        <v/>
      </c>
    </row>
    <row r="29" spans="1:29" ht="15" customHeight="1">
      <c r="AA29" s="151">
        <f>IF('工事業者専用（専任外）入力ﾌｫｰﾏｯﾄ'!$B$13="",0,1)</f>
        <v>0</v>
      </c>
      <c r="AB29" s="151">
        <f>IF('工事業者専用（専任外）入力ﾌｫｰﾏｯﾄ'!$G$13="",0,1)</f>
        <v>0</v>
      </c>
      <c r="AC29" s="150" t="str">
        <f t="shared" si="0"/>
        <v/>
      </c>
    </row>
    <row r="30" spans="1:29" ht="15" customHeight="1">
      <c r="A30" s="1507">
        <f>'工事業者専用（専任外）入力ﾌｫｰﾏｯﾄ'!M13</f>
        <v>0</v>
      </c>
      <c r="B30" s="1508"/>
      <c r="C30" s="1480" t="s">
        <v>975</v>
      </c>
      <c r="D30" s="1481"/>
      <c r="E30" s="1481"/>
      <c r="F30" s="1481"/>
      <c r="G30" s="1482"/>
      <c r="H30" s="1512">
        <f>'工事業者専用（専任外）入力ﾌｫｰﾏｯﾄ'!N13</f>
        <v>0</v>
      </c>
      <c r="I30" s="1513"/>
      <c r="J30" s="1514"/>
      <c r="K30" s="1493" t="s">
        <v>779</v>
      </c>
      <c r="L30" s="1460" t="str">
        <f>IF('工事業者専用（専任外）入力ﾌｫｰﾏｯﾄ'!N13="","",IF(H30='※資格一覧（閲覧のみ）'!F38,"実務経験調書を添付","資格証を添付"))</f>
        <v/>
      </c>
      <c r="M30" s="1460"/>
      <c r="AA30" s="151">
        <f>IF('工事業者専用（専任外）入力ﾌｫｰﾏｯﾄ'!$B$13="",0,1)</f>
        <v>0</v>
      </c>
      <c r="AB30" s="151">
        <f>IF('工事業者専用（専任外）入力ﾌｫｰﾏｯﾄ'!$G$13="",0,1)</f>
        <v>0</v>
      </c>
      <c r="AC30" s="150" t="str">
        <f t="shared" si="0"/>
        <v/>
      </c>
    </row>
    <row r="31" spans="1:29" ht="15" customHeight="1">
      <c r="A31" s="1417"/>
      <c r="B31" s="1418"/>
      <c r="C31" s="1509"/>
      <c r="D31" s="1510"/>
      <c r="E31" s="1510"/>
      <c r="F31" s="1510"/>
      <c r="G31" s="1511"/>
      <c r="H31" s="1515"/>
      <c r="I31" s="1516"/>
      <c r="J31" s="1517"/>
      <c r="K31" s="1493"/>
      <c r="L31" s="1460"/>
      <c r="M31" s="1460"/>
      <c r="AA31" s="151">
        <f>IF('工事業者専用（専任外）入力ﾌｫｰﾏｯﾄ'!$B$13="",0,1)</f>
        <v>0</v>
      </c>
      <c r="AB31" s="151">
        <f>IF('工事業者専用（専任外）入力ﾌｫｰﾏｯﾄ'!$G$13="",0,1)</f>
        <v>0</v>
      </c>
      <c r="AC31" s="150" t="str">
        <f t="shared" si="0"/>
        <v/>
      </c>
    </row>
    <row r="32" spans="1:29" ht="30" customHeight="1">
      <c r="A32" s="1419"/>
      <c r="B32" s="1420"/>
      <c r="C32" s="1483"/>
      <c r="D32" s="1484"/>
      <c r="E32" s="1484"/>
      <c r="F32" s="1484"/>
      <c r="G32" s="1485"/>
      <c r="H32" s="1518"/>
      <c r="I32" s="1519"/>
      <c r="J32" s="1520"/>
      <c r="K32" s="511">
        <f>'工事業者専用（専任外）入力ﾌｫｰﾏｯﾄ'!O13</f>
        <v>0</v>
      </c>
      <c r="L32" s="1460"/>
      <c r="M32" s="1460"/>
      <c r="AA32" s="151">
        <f>IF('工事業者専用（専任外）入力ﾌｫｰﾏｯﾄ'!$B$13="",0,1)</f>
        <v>0</v>
      </c>
      <c r="AB32" s="151">
        <f>IF('工事業者専用（専任外）入力ﾌｫｰﾏｯﾄ'!$G$13="",0,1)</f>
        <v>0</v>
      </c>
      <c r="AC32" s="150" t="str">
        <f t="shared" si="0"/>
        <v/>
      </c>
    </row>
    <row r="33" spans="1:29" ht="20.100000000000001" customHeight="1">
      <c r="A33" s="94"/>
      <c r="B33" s="95"/>
      <c r="C33" s="1521" t="s">
        <v>768</v>
      </c>
      <c r="D33" s="1522"/>
      <c r="E33" s="1522"/>
      <c r="F33" s="1522"/>
      <c r="G33" s="1523"/>
      <c r="H33" s="1288">
        <f>'工事業者専用（専任外）入力ﾌｫｰﾏｯﾄ'!P13</f>
        <v>0</v>
      </c>
      <c r="I33" s="1289"/>
      <c r="J33" s="1289"/>
      <c r="K33" s="1290"/>
      <c r="L33" s="1288" t="str">
        <f>IF(H33="登録解体工事講習の受講有","登録解体工事講習修了証を添付","　")</f>
        <v>　</v>
      </c>
      <c r="M33" s="1290"/>
      <c r="AA33" s="151">
        <f>IF('工事業者専用（専任外）入力ﾌｫｰﾏｯﾄ'!$B$13="",0,1)</f>
        <v>0</v>
      </c>
      <c r="AB33" s="151">
        <f>IF('工事業者専用（専任外）入力ﾌｫｰﾏｯﾄ'!$G$13="",0,1)</f>
        <v>0</v>
      </c>
      <c r="AC33" s="150" t="str">
        <f t="shared" si="0"/>
        <v/>
      </c>
    </row>
    <row r="34" spans="1:29" ht="20.100000000000001" customHeight="1">
      <c r="B34" s="96"/>
      <c r="C34" s="1524" t="s">
        <v>1226</v>
      </c>
      <c r="D34" s="1525"/>
      <c r="E34" s="1525"/>
      <c r="F34" s="1525"/>
      <c r="G34" s="1526"/>
      <c r="H34" s="1317"/>
      <c r="I34" s="1498"/>
      <c r="J34" s="1498"/>
      <c r="K34" s="1318"/>
      <c r="L34" s="1317"/>
      <c r="M34" s="1318"/>
      <c r="AA34" s="151">
        <f>IF('工事業者専用（専任外）入力ﾌｫｰﾏｯﾄ'!$B$13="",0,1)</f>
        <v>0</v>
      </c>
      <c r="AB34" s="151">
        <f>IF('工事業者専用（専任外）入力ﾌｫｰﾏｯﾄ'!$G$13="",0,1)</f>
        <v>0</v>
      </c>
      <c r="AC34" s="150" t="str">
        <f t="shared" si="0"/>
        <v/>
      </c>
    </row>
    <row r="35" spans="1:29" ht="30" customHeight="1">
      <c r="C35" s="1495" t="s">
        <v>925</v>
      </c>
      <c r="D35" s="1496"/>
      <c r="E35" s="1496"/>
      <c r="F35" s="1496"/>
      <c r="G35" s="1497"/>
      <c r="H35" s="1291"/>
      <c r="I35" s="1292"/>
      <c r="J35" s="1292"/>
      <c r="K35" s="1293"/>
      <c r="L35" s="1291"/>
      <c r="M35" s="1293"/>
      <c r="AA35" s="151">
        <f>IF('工事業者専用（専任外）入力ﾌｫｰﾏｯﾄ'!$B$13="",0,1)</f>
        <v>0</v>
      </c>
      <c r="AB35" s="151">
        <f>IF('工事業者専用（専任外）入力ﾌｫｰﾏｯﾄ'!$G$13="",0,1)</f>
        <v>0</v>
      </c>
      <c r="AC35" s="150" t="str">
        <f t="shared" si="0"/>
        <v/>
      </c>
    </row>
    <row r="36" spans="1:29" s="57" customFormat="1" ht="15" customHeight="1">
      <c r="A36" s="506" t="s">
        <v>1148</v>
      </c>
      <c r="B36" s="494" t="s">
        <v>1122</v>
      </c>
      <c r="C36" s="494"/>
      <c r="D36" s="494"/>
      <c r="E36" s="494"/>
      <c r="F36" s="494"/>
      <c r="G36" s="494"/>
      <c r="H36" s="494"/>
      <c r="I36" s="494"/>
      <c r="J36" s="494"/>
      <c r="K36" s="494"/>
      <c r="L36" s="494"/>
      <c r="M36" s="494"/>
      <c r="N36" s="496"/>
      <c r="O36" s="496"/>
      <c r="P36" s="496"/>
      <c r="Q36" s="496"/>
      <c r="R36" s="496"/>
      <c r="S36" s="497"/>
      <c r="T36" s="497"/>
      <c r="U36" s="497"/>
      <c r="V36" s="631"/>
      <c r="W36" s="82"/>
      <c r="X36" s="82"/>
      <c r="Y36" s="82"/>
      <c r="Z36" s="82"/>
      <c r="AA36" s="151">
        <f>IF('工事業者専用（専任外）入力ﾌｫｰﾏｯﾄ'!$B$13="",0,1)</f>
        <v>0</v>
      </c>
      <c r="AB36" s="151">
        <f>IF('工事業者専用（専任外）入力ﾌｫｰﾏｯﾄ'!$G$13="",0,1)</f>
        <v>0</v>
      </c>
      <c r="AC36" s="150" t="str">
        <f t="shared" si="0"/>
        <v/>
      </c>
    </row>
    <row r="37" spans="1:29" s="57" customFormat="1" ht="15" customHeight="1">
      <c r="A37" s="506" t="s">
        <v>1143</v>
      </c>
      <c r="B37" s="494" t="s">
        <v>1144</v>
      </c>
      <c r="C37" s="494"/>
      <c r="D37" s="494"/>
      <c r="E37" s="494"/>
      <c r="F37" s="494"/>
      <c r="G37" s="494"/>
      <c r="H37" s="494"/>
      <c r="I37" s="494"/>
      <c r="J37" s="494"/>
      <c r="K37" s="494"/>
      <c r="L37" s="494"/>
      <c r="M37" s="494"/>
      <c r="N37" s="496"/>
      <c r="O37" s="496"/>
      <c r="P37" s="496"/>
      <c r="Q37" s="496"/>
      <c r="R37" s="496"/>
      <c r="S37" s="497"/>
      <c r="T37" s="497"/>
      <c r="U37" s="497"/>
      <c r="V37" s="497"/>
      <c r="W37" s="82"/>
      <c r="X37" s="82"/>
      <c r="Y37" s="82"/>
      <c r="Z37" s="82"/>
      <c r="AA37" s="151">
        <f>IF('工事業者専用（専任外）入力ﾌｫｰﾏｯﾄ'!$B$13="",0,1)</f>
        <v>0</v>
      </c>
      <c r="AB37" s="151">
        <f>IF('工事業者専用（専任外）入力ﾌｫｰﾏｯﾄ'!$G$13="",0,1)</f>
        <v>0</v>
      </c>
      <c r="AC37" s="150" t="str">
        <f t="shared" si="0"/>
        <v/>
      </c>
    </row>
    <row r="38" spans="1:29" s="57" customFormat="1" ht="15" customHeight="1">
      <c r="A38" s="505"/>
      <c r="B38" s="494" t="s">
        <v>1147</v>
      </c>
      <c r="C38" s="494"/>
      <c r="D38" s="494"/>
      <c r="E38" s="494"/>
      <c r="F38" s="494"/>
      <c r="G38" s="494"/>
      <c r="H38" s="494"/>
      <c r="I38" s="494"/>
      <c r="J38" s="494"/>
      <c r="K38" s="494"/>
      <c r="L38" s="494"/>
      <c r="M38" s="494"/>
      <c r="N38" s="496"/>
      <c r="O38" s="496"/>
      <c r="P38" s="496"/>
      <c r="Q38" s="496"/>
      <c r="R38" s="496"/>
      <c r="S38" s="497"/>
      <c r="T38" s="497"/>
      <c r="U38" s="497"/>
      <c r="V38" s="497"/>
      <c r="W38" s="82"/>
      <c r="X38" s="82"/>
      <c r="Y38" s="82"/>
      <c r="Z38" s="82"/>
      <c r="AA38" s="151">
        <f>IF('工事業者専用（専任外）入力ﾌｫｰﾏｯﾄ'!$B$13="",0,1)</f>
        <v>0</v>
      </c>
      <c r="AB38" s="151">
        <f>IF('工事業者専用（専任外）入力ﾌｫｰﾏｯﾄ'!$G$13="",0,1)</f>
        <v>0</v>
      </c>
      <c r="AC38" s="150" t="str">
        <f t="shared" si="0"/>
        <v/>
      </c>
    </row>
    <row r="39" spans="1:29" s="57" customFormat="1" ht="15" customHeight="1">
      <c r="A39" s="505"/>
      <c r="B39" s="494" t="s">
        <v>1146</v>
      </c>
      <c r="C39" s="494"/>
      <c r="D39" s="494"/>
      <c r="E39" s="494"/>
      <c r="F39" s="494"/>
      <c r="G39" s="494"/>
      <c r="H39" s="494"/>
      <c r="I39" s="494"/>
      <c r="J39" s="494"/>
      <c r="K39" s="494"/>
      <c r="L39" s="494"/>
      <c r="M39" s="494"/>
      <c r="N39" s="496"/>
      <c r="O39" s="496"/>
      <c r="P39" s="496"/>
      <c r="Q39" s="496"/>
      <c r="R39" s="496"/>
      <c r="S39" s="497"/>
      <c r="T39" s="497"/>
      <c r="U39" s="497"/>
      <c r="V39" s="497"/>
      <c r="W39" s="82"/>
      <c r="X39" s="82"/>
      <c r="Y39" s="82"/>
      <c r="Z39" s="82"/>
      <c r="AA39" s="151">
        <f>IF('工事業者専用（専任外）入力ﾌｫｰﾏｯﾄ'!$B$13="",0,1)</f>
        <v>0</v>
      </c>
      <c r="AB39" s="151">
        <f>IF('工事業者専用（専任外）入力ﾌｫｰﾏｯﾄ'!$G$13="",0,1)</f>
        <v>0</v>
      </c>
      <c r="AC39" s="150" t="str">
        <f t="shared" si="0"/>
        <v/>
      </c>
    </row>
    <row r="40" spans="1:29">
      <c r="A40" s="505" t="s">
        <v>1149</v>
      </c>
      <c r="B40" s="493" t="s">
        <v>1145</v>
      </c>
      <c r="C40" s="493"/>
      <c r="D40" s="493"/>
      <c r="E40" s="493"/>
      <c r="F40" s="493"/>
      <c r="G40" s="493"/>
      <c r="H40" s="493"/>
      <c r="I40" s="493"/>
      <c r="J40" s="493"/>
      <c r="K40" s="493"/>
      <c r="L40" s="493"/>
      <c r="M40" s="493"/>
      <c r="AA40" s="151">
        <f>IF('工事業者専用（専任外）入力ﾌｫｰﾏｯﾄ'!$B$13="",0,1)</f>
        <v>0</v>
      </c>
      <c r="AB40" s="151">
        <f>IF('工事業者専用（専任外）入力ﾌｫｰﾏｯﾄ'!$G$13="",0,1)</f>
        <v>0</v>
      </c>
      <c r="AC40" s="150" t="str">
        <f t="shared" si="0"/>
        <v/>
      </c>
    </row>
    <row r="41" spans="1:29">
      <c r="AA41" s="151">
        <f>IF('工事業者専用（専任外）入力ﾌｫｰﾏｯﾄ'!$B$13="",0,1)</f>
        <v>0</v>
      </c>
      <c r="AB41" s="151">
        <f>IF('工事業者専用（専任外）入力ﾌｫｰﾏｯﾄ'!$G$13="",0,1)</f>
        <v>0</v>
      </c>
      <c r="AC41" s="150" t="str">
        <f t="shared" si="0"/>
        <v/>
      </c>
    </row>
    <row r="42" spans="1:29">
      <c r="AA42" s="151">
        <f>IF('工事業者専用（専任外）入力ﾌｫｰﾏｯﾄ'!$B$13="",0,1)</f>
        <v>0</v>
      </c>
      <c r="AB42" s="151">
        <f>IF('工事業者専用（専任外）入力ﾌｫｰﾏｯﾄ'!$G$13="",0,1)</f>
        <v>0</v>
      </c>
      <c r="AC42" s="150" t="str">
        <f t="shared" si="0"/>
        <v/>
      </c>
    </row>
    <row r="43" spans="1:29">
      <c r="AA43" s="151">
        <f>IF('工事業者専用（専任外）入力ﾌｫｰﾏｯﾄ'!$B$13="",0,1)</f>
        <v>0</v>
      </c>
      <c r="AB43" s="151">
        <f>IF('工事業者専用（専任外）入力ﾌｫｰﾏｯﾄ'!$G$13="",0,1)</f>
        <v>0</v>
      </c>
      <c r="AC43" s="150" t="str">
        <f t="shared" si="0"/>
        <v/>
      </c>
    </row>
    <row r="44" spans="1:29">
      <c r="AA44" s="151">
        <f>IF('工事業者専用（専任外）入力ﾌｫｰﾏｯﾄ'!$B$13="",0,1)</f>
        <v>0</v>
      </c>
      <c r="AB44" s="151">
        <f>IF('工事業者専用（専任外）入力ﾌｫｰﾏｯﾄ'!$G$13="",0,1)</f>
        <v>0</v>
      </c>
      <c r="AC44" s="150" t="str">
        <f t="shared" si="0"/>
        <v/>
      </c>
    </row>
    <row r="45" spans="1:29">
      <c r="AA45" s="151">
        <f>IF('工事業者専用（専任外）入力ﾌｫｰﾏｯﾄ'!$B$13="",0,1)</f>
        <v>0</v>
      </c>
      <c r="AB45" s="151">
        <f>IF('工事業者専用（専任外）入力ﾌｫｰﾏｯﾄ'!$G$13="",0,1)</f>
        <v>0</v>
      </c>
      <c r="AC45" s="150" t="str">
        <f t="shared" si="0"/>
        <v/>
      </c>
    </row>
    <row r="46" spans="1:29" ht="20.100000000000001" customHeight="1">
      <c r="A46" s="1448" t="s">
        <v>716</v>
      </c>
      <c r="B46" s="1450" t="s">
        <v>115</v>
      </c>
      <c r="C46" s="1451"/>
      <c r="D46" s="1452"/>
      <c r="E46" s="98"/>
      <c r="F46" s="1456" t="s">
        <v>1077</v>
      </c>
      <c r="G46" s="1456"/>
      <c r="H46" s="1456"/>
      <c r="I46" s="1456"/>
      <c r="J46" s="1456"/>
      <c r="K46" s="1397" t="s">
        <v>720</v>
      </c>
      <c r="L46" s="1397"/>
      <c r="M46" s="374" t="str">
        <f>共通入力ﾌｫｰﾏｯﾄ!D1</f>
        <v>令和８年度</v>
      </c>
      <c r="AA46" s="151">
        <f>IF('工事業者専用（専任外）入力ﾌｫｰﾏｯﾄ'!$B$14="",0,1)</f>
        <v>0</v>
      </c>
      <c r="AB46" s="151">
        <f>IF('工事業者専用（専任外）入力ﾌｫｰﾏｯﾄ'!$G$14="",0,1)</f>
        <v>0</v>
      </c>
      <c r="AC46" s="150" t="str">
        <f t="shared" si="0"/>
        <v/>
      </c>
    </row>
    <row r="47" spans="1:29" ht="20.100000000000001" customHeight="1">
      <c r="A47" s="1449"/>
      <c r="B47" s="1453"/>
      <c r="C47" s="1454"/>
      <c r="D47" s="1455"/>
      <c r="E47" s="99"/>
      <c r="F47" s="1457" t="s">
        <v>770</v>
      </c>
      <c r="G47" s="1458"/>
      <c r="H47" s="1458"/>
      <c r="I47" s="1458"/>
      <c r="J47" s="1459"/>
      <c r="K47" s="1463" t="s">
        <v>771</v>
      </c>
      <c r="L47" s="1464"/>
      <c r="M47" s="1464"/>
      <c r="N47" s="629"/>
      <c r="O47" s="629"/>
      <c r="P47" s="629"/>
      <c r="Q47" s="629"/>
      <c r="R47" s="629"/>
      <c r="S47" s="629"/>
      <c r="T47" s="629"/>
      <c r="U47" s="629"/>
      <c r="AA47" s="151">
        <f>IF('工事業者専用（専任外）入力ﾌｫｰﾏｯﾄ'!$B$14="",0,1)</f>
        <v>0</v>
      </c>
      <c r="AB47" s="151">
        <f>IF('工事業者専用（専任外）入力ﾌｫｰﾏｯﾄ'!$G$14="",0,1)</f>
        <v>0</v>
      </c>
      <c r="AC47" s="150" t="str">
        <f t="shared" si="0"/>
        <v/>
      </c>
    </row>
    <row r="48" spans="1:29" ht="20.100000000000001" customHeight="1">
      <c r="A48" s="1465">
        <v>2</v>
      </c>
      <c r="B48" s="1384">
        <f>'工事業者専用（専任外）入力ﾌｫｰﾏｯﾄ'!B14</f>
        <v>0</v>
      </c>
      <c r="C48" s="1385"/>
      <c r="D48" s="1386"/>
      <c r="E48" s="100"/>
      <c r="F48" s="1467">
        <f>'工事業者専用（専任外）入力ﾌｫｰﾏｯﾄ'!D14</f>
        <v>0</v>
      </c>
      <c r="G48" s="1469" t="s">
        <v>772</v>
      </c>
      <c r="H48" s="1470"/>
      <c r="I48" s="1471"/>
      <c r="J48" s="1472"/>
      <c r="M48" s="632">
        <v>2</v>
      </c>
      <c r="N48" s="629"/>
      <c r="O48" s="629"/>
      <c r="P48" s="629"/>
      <c r="Q48" s="629"/>
      <c r="R48" s="629"/>
      <c r="S48" s="629"/>
      <c r="T48" s="629"/>
      <c r="U48" s="629"/>
      <c r="AA48" s="151">
        <f>IF('工事業者専用（専任外）入力ﾌｫｰﾏｯﾄ'!$B$14="",0,1)</f>
        <v>0</v>
      </c>
      <c r="AB48" s="151">
        <f>IF('工事業者専用（専任外）入力ﾌｫｰﾏｯﾄ'!$G$14="",0,1)</f>
        <v>0</v>
      </c>
      <c r="AC48" s="150" t="str">
        <f t="shared" si="0"/>
        <v/>
      </c>
    </row>
    <row r="49" spans="1:29" ht="20.100000000000001" customHeight="1">
      <c r="A49" s="1466"/>
      <c r="B49" s="1319"/>
      <c r="C49" s="1320"/>
      <c r="D49" s="1321"/>
      <c r="F49" s="1468"/>
      <c r="G49" s="1473">
        <f>'工事業者専用（専任外）入力ﾌｫｰﾏｯﾄ'!E14</f>
        <v>0</v>
      </c>
      <c r="H49" s="1474"/>
      <c r="I49" s="1474"/>
      <c r="J49" s="1475"/>
      <c r="K49" s="1476">
        <f>共通入力ﾌｫｰﾏｯﾄ!D12</f>
        <v>0</v>
      </c>
      <c r="L49" s="1477"/>
      <c r="M49" s="1477"/>
      <c r="N49" s="629"/>
      <c r="O49" s="629"/>
      <c r="P49" s="629"/>
      <c r="Q49" s="629"/>
      <c r="R49" s="629"/>
      <c r="S49" s="629"/>
      <c r="T49" s="629"/>
      <c r="U49" s="629"/>
      <c r="AA49" s="151">
        <f>IF('工事業者専用（専任外）入力ﾌｫｰﾏｯﾄ'!$B$14="",0,1)</f>
        <v>0</v>
      </c>
      <c r="AB49" s="151">
        <f>IF('工事業者専用（専任外）入力ﾌｫｰﾏｯﾄ'!$G$14="",0,1)</f>
        <v>0</v>
      </c>
      <c r="AC49" s="150" t="str">
        <f t="shared" si="0"/>
        <v/>
      </c>
    </row>
    <row r="50" spans="1:29" ht="20.100000000000001" customHeight="1">
      <c r="A50" s="85"/>
      <c r="B50" s="389"/>
      <c r="N50" s="629"/>
      <c r="O50" s="629"/>
      <c r="P50" s="629"/>
      <c r="Q50" s="629"/>
      <c r="R50" s="629"/>
      <c r="S50" s="629"/>
      <c r="T50" s="629"/>
      <c r="U50" s="629"/>
      <c r="AA50" s="151">
        <f>IF('工事業者専用（専任外）入力ﾌｫｰﾏｯﾄ'!$B$14="",0,1)</f>
        <v>0</v>
      </c>
      <c r="AB50" s="151">
        <f>IF('工事業者専用（専任外）入力ﾌｫｰﾏｯﾄ'!$G$14="",0,1)</f>
        <v>0</v>
      </c>
      <c r="AC50" s="150" t="str">
        <f t="shared" si="0"/>
        <v/>
      </c>
    </row>
    <row r="51" spans="1:29" s="53" customFormat="1" ht="20.100000000000001" customHeight="1">
      <c r="A51" s="502" t="s">
        <v>1135</v>
      </c>
      <c r="B51" s="482" t="s">
        <v>1103</v>
      </c>
      <c r="C51" s="482"/>
      <c r="D51" s="482"/>
      <c r="E51" s="482"/>
      <c r="F51" s="482"/>
      <c r="G51" s="482"/>
      <c r="H51" s="482"/>
      <c r="I51" s="482"/>
      <c r="J51" s="482"/>
      <c r="K51" s="482"/>
      <c r="L51" s="482"/>
      <c r="M51" s="482"/>
      <c r="N51" s="629"/>
      <c r="O51" s="629"/>
      <c r="P51" s="629"/>
      <c r="Q51" s="629"/>
      <c r="R51" s="629"/>
      <c r="S51" s="629"/>
      <c r="T51" s="629"/>
      <c r="U51" s="629"/>
      <c r="V51" s="630"/>
      <c r="W51" s="630"/>
      <c r="X51" s="630"/>
      <c r="Y51" s="630"/>
      <c r="Z51" s="630"/>
      <c r="AA51" s="151">
        <f>IF('工事業者専用（専任外）入力ﾌｫｰﾏｯﾄ'!$B$14="",0,1)</f>
        <v>0</v>
      </c>
      <c r="AB51" s="151">
        <f>IF('工事業者専用（専任外）入力ﾌｫｰﾏｯﾄ'!$G$14="",0,1)</f>
        <v>0</v>
      </c>
      <c r="AC51" s="150" t="str">
        <f t="shared" si="0"/>
        <v/>
      </c>
    </row>
    <row r="52" spans="1:29" s="53" customFormat="1" ht="20.100000000000001" customHeight="1">
      <c r="A52" s="503" t="s">
        <v>1136</v>
      </c>
      <c r="B52" s="510" t="s">
        <v>1104</v>
      </c>
      <c r="C52" s="510"/>
      <c r="D52" s="510"/>
      <c r="E52" s="510"/>
      <c r="F52" s="510"/>
      <c r="G52" s="510"/>
      <c r="H52" s="510"/>
      <c r="I52" s="510"/>
      <c r="J52" s="510"/>
      <c r="K52" s="510"/>
      <c r="L52" s="510"/>
      <c r="M52" s="510"/>
      <c r="N52" s="629"/>
      <c r="O52" s="629"/>
      <c r="P52" s="629"/>
      <c r="Q52" s="629"/>
      <c r="R52" s="629"/>
      <c r="S52" s="629"/>
      <c r="T52" s="629"/>
      <c r="U52" s="629"/>
      <c r="V52" s="630"/>
      <c r="W52" s="630"/>
      <c r="X52" s="630"/>
      <c r="Y52" s="630"/>
      <c r="Z52" s="630"/>
      <c r="AA52" s="151">
        <f>IF('工事業者専用（専任外）入力ﾌｫｰﾏｯﾄ'!$B$14="",0,1)</f>
        <v>0</v>
      </c>
      <c r="AB52" s="151">
        <f>IF('工事業者専用（専任外）入力ﾌｫｰﾏｯﾄ'!$G$14="",0,1)</f>
        <v>0</v>
      </c>
      <c r="AC52" s="150" t="str">
        <f t="shared" si="0"/>
        <v/>
      </c>
    </row>
    <row r="53" spans="1:29" s="53" customFormat="1" ht="20.100000000000001" customHeight="1">
      <c r="A53" s="503" t="s">
        <v>972</v>
      </c>
      <c r="B53" s="510" t="s">
        <v>1106</v>
      </c>
      <c r="C53" s="510"/>
      <c r="D53" s="510"/>
      <c r="E53" s="510"/>
      <c r="F53" s="510"/>
      <c r="G53" s="510"/>
      <c r="H53" s="510"/>
      <c r="I53" s="510"/>
      <c r="J53" s="510"/>
      <c r="K53" s="510"/>
      <c r="L53" s="510"/>
      <c r="M53" s="510"/>
      <c r="N53" s="629"/>
      <c r="O53" s="629"/>
      <c r="P53" s="629"/>
      <c r="Q53" s="629"/>
      <c r="R53" s="629"/>
      <c r="S53" s="629"/>
      <c r="T53" s="629"/>
      <c r="U53" s="629"/>
      <c r="V53" s="630"/>
      <c r="W53" s="630"/>
      <c r="X53" s="630"/>
      <c r="Y53" s="630"/>
      <c r="Z53" s="630"/>
      <c r="AA53" s="151">
        <f>IF('工事業者専用（専任外）入力ﾌｫｰﾏｯﾄ'!$B$14="",0,1)</f>
        <v>0</v>
      </c>
      <c r="AB53" s="151">
        <f>IF('工事業者専用（専任外）入力ﾌｫｰﾏｯﾄ'!$G$14="",0,1)</f>
        <v>0</v>
      </c>
      <c r="AC53" s="150" t="str">
        <f t="shared" si="0"/>
        <v/>
      </c>
    </row>
    <row r="54" spans="1:29" s="53" customFormat="1" ht="20.100000000000001" customHeight="1">
      <c r="A54" s="502" t="s">
        <v>1137</v>
      </c>
      <c r="B54" s="482" t="s">
        <v>1107</v>
      </c>
      <c r="C54" s="482"/>
      <c r="D54" s="482"/>
      <c r="E54" s="482"/>
      <c r="F54" s="482"/>
      <c r="G54" s="482"/>
      <c r="H54" s="482"/>
      <c r="I54" s="482"/>
      <c r="J54" s="482"/>
      <c r="K54" s="482"/>
      <c r="L54" s="482"/>
      <c r="M54" s="482"/>
      <c r="N54" s="629"/>
      <c r="O54" s="629"/>
      <c r="P54" s="629"/>
      <c r="Q54" s="629"/>
      <c r="R54" s="629"/>
      <c r="S54" s="629"/>
      <c r="T54" s="629"/>
      <c r="U54" s="629"/>
      <c r="V54" s="630"/>
      <c r="W54" s="630"/>
      <c r="X54" s="630"/>
      <c r="Y54" s="630"/>
      <c r="Z54" s="630"/>
      <c r="AA54" s="151">
        <f>IF('工事業者専用（専任外）入力ﾌｫｰﾏｯﾄ'!$B$14="",0,1)</f>
        <v>0</v>
      </c>
      <c r="AB54" s="151">
        <f>IF('工事業者専用（専任外）入力ﾌｫｰﾏｯﾄ'!$G$14="",0,1)</f>
        <v>0</v>
      </c>
      <c r="AC54" s="150" t="str">
        <f t="shared" si="0"/>
        <v/>
      </c>
    </row>
    <row r="55" spans="1:29" s="87" customFormat="1" ht="20.100000000000001" customHeight="1">
      <c r="A55" s="504"/>
      <c r="B55" s="500" t="s">
        <v>1133</v>
      </c>
      <c r="C55" s="500"/>
      <c r="D55" s="500"/>
      <c r="E55" s="500"/>
      <c r="F55" s="500"/>
      <c r="G55" s="500"/>
      <c r="H55" s="500"/>
      <c r="I55" s="500"/>
      <c r="J55" s="500"/>
      <c r="K55" s="500"/>
      <c r="L55" s="500"/>
      <c r="M55" s="500"/>
      <c r="N55" s="629"/>
      <c r="O55" s="629"/>
      <c r="P55" s="629"/>
      <c r="Q55" s="629"/>
      <c r="R55" s="629"/>
      <c r="S55" s="629"/>
      <c r="T55" s="629"/>
      <c r="U55" s="629"/>
      <c r="V55" s="630"/>
      <c r="W55" s="630"/>
      <c r="X55" s="630"/>
      <c r="Y55" s="630"/>
      <c r="Z55" s="630"/>
      <c r="AA55" s="151">
        <f>IF('工事業者専用（専任外）入力ﾌｫｰﾏｯﾄ'!$B$14="",0,1)</f>
        <v>0</v>
      </c>
      <c r="AB55" s="151">
        <f>IF('工事業者専用（専任外）入力ﾌｫｰﾏｯﾄ'!$G$14="",0,1)</f>
        <v>0</v>
      </c>
      <c r="AC55" s="150" t="str">
        <f t="shared" si="0"/>
        <v/>
      </c>
    </row>
    <row r="56" spans="1:29" s="53" customFormat="1" ht="20.100000000000001" customHeight="1">
      <c r="A56" s="502" t="s">
        <v>1138</v>
      </c>
      <c r="B56" s="500" t="s">
        <v>1109</v>
      </c>
      <c r="C56" s="482"/>
      <c r="D56" s="482"/>
      <c r="E56" s="482"/>
      <c r="F56" s="482"/>
      <c r="G56" s="482"/>
      <c r="H56" s="482"/>
      <c r="I56" s="482"/>
      <c r="J56" s="482"/>
      <c r="K56" s="482"/>
      <c r="L56" s="482"/>
      <c r="M56" s="482"/>
      <c r="N56" s="629"/>
      <c r="O56" s="629"/>
      <c r="P56" s="629"/>
      <c r="Q56" s="629"/>
      <c r="R56" s="629"/>
      <c r="S56" s="629"/>
      <c r="T56" s="629"/>
      <c r="U56" s="629"/>
      <c r="V56" s="630"/>
      <c r="W56" s="630"/>
      <c r="X56" s="630"/>
      <c r="Y56" s="630"/>
      <c r="Z56" s="630"/>
      <c r="AA56" s="151">
        <f>IF('工事業者専用（専任外）入力ﾌｫｰﾏｯﾄ'!$B$14="",0,1)</f>
        <v>0</v>
      </c>
      <c r="AB56" s="151">
        <f>IF('工事業者専用（専任外）入力ﾌｫｰﾏｯﾄ'!$G$14="",0,1)</f>
        <v>0</v>
      </c>
      <c r="AC56" s="150" t="str">
        <f t="shared" si="0"/>
        <v/>
      </c>
    </row>
    <row r="57" spans="1:29" s="53" customFormat="1" ht="20.100000000000001" customHeight="1">
      <c r="A57" s="502" t="s">
        <v>1139</v>
      </c>
      <c r="B57" s="501"/>
      <c r="C57" s="482" t="s">
        <v>973</v>
      </c>
      <c r="D57" s="482"/>
      <c r="E57" s="482"/>
      <c r="F57" s="482"/>
      <c r="G57" s="482"/>
      <c r="H57" s="482"/>
      <c r="I57" s="482"/>
      <c r="J57" s="482"/>
      <c r="K57" s="482"/>
      <c r="L57" s="482"/>
      <c r="M57" s="482"/>
      <c r="N57" s="629"/>
      <c r="O57" s="629"/>
      <c r="P57" s="629"/>
      <c r="Q57" s="629"/>
      <c r="R57" s="629"/>
      <c r="S57" s="629"/>
      <c r="T57" s="629"/>
      <c r="U57" s="629"/>
      <c r="V57" s="630"/>
      <c r="W57" s="630"/>
      <c r="X57" s="630"/>
      <c r="Y57" s="630"/>
      <c r="Z57" s="630"/>
      <c r="AA57" s="151">
        <f>IF('工事業者専用（専任外）入力ﾌｫｰﾏｯﾄ'!$B$14="",0,1)</f>
        <v>0</v>
      </c>
      <c r="AB57" s="151">
        <f>IF('工事業者専用（専任外）入力ﾌｫｰﾏｯﾄ'!$G$14="",0,1)</f>
        <v>0</v>
      </c>
      <c r="AC57" s="150" t="str">
        <f t="shared" si="0"/>
        <v/>
      </c>
    </row>
    <row r="58" spans="1:29" s="53" customFormat="1" ht="20.100000000000001" customHeight="1">
      <c r="A58" s="502" t="s">
        <v>1140</v>
      </c>
      <c r="B58" s="485"/>
      <c r="C58" s="482" t="s">
        <v>974</v>
      </c>
      <c r="D58" s="482"/>
      <c r="E58" s="482"/>
      <c r="F58" s="482"/>
      <c r="G58" s="482"/>
      <c r="H58" s="482"/>
      <c r="I58" s="482"/>
      <c r="J58" s="482"/>
      <c r="K58" s="482"/>
      <c r="L58" s="482"/>
      <c r="M58" s="482"/>
      <c r="N58" s="629"/>
      <c r="O58" s="629"/>
      <c r="P58" s="629"/>
      <c r="Q58" s="629"/>
      <c r="R58" s="629"/>
      <c r="S58" s="629"/>
      <c r="T58" s="629"/>
      <c r="U58" s="629"/>
      <c r="V58" s="630"/>
      <c r="W58" s="630"/>
      <c r="X58" s="630"/>
      <c r="Y58" s="630"/>
      <c r="Z58" s="630"/>
      <c r="AA58" s="151">
        <f>IF('工事業者専用（専任外）入力ﾌｫｰﾏｯﾄ'!$B$14="",0,1)</f>
        <v>0</v>
      </c>
      <c r="AB58" s="151">
        <f>IF('工事業者専用（専任外）入力ﾌｫｰﾏｯﾄ'!$G$14="",0,1)</f>
        <v>0</v>
      </c>
      <c r="AC58" s="150" t="str">
        <f t="shared" si="0"/>
        <v/>
      </c>
    </row>
    <row r="59" spans="1:29" ht="15" customHeight="1">
      <c r="N59" s="629"/>
      <c r="O59" s="629"/>
      <c r="P59" s="629"/>
      <c r="Q59" s="629"/>
      <c r="R59" s="629"/>
      <c r="S59" s="629"/>
      <c r="T59" s="629"/>
      <c r="U59" s="629"/>
      <c r="AA59" s="151">
        <f>IF('工事業者専用（専任外）入力ﾌｫｰﾏｯﾄ'!$B$14="",0,1)</f>
        <v>0</v>
      </c>
      <c r="AB59" s="151">
        <f>IF('工事業者専用（専任外）入力ﾌｫｰﾏｯﾄ'!$G$14="",0,1)</f>
        <v>0</v>
      </c>
      <c r="AC59" s="150" t="str">
        <f t="shared" si="0"/>
        <v/>
      </c>
    </row>
    <row r="60" spans="1:29" ht="35.1" customHeight="1">
      <c r="A60" s="1461" t="s">
        <v>773</v>
      </c>
      <c r="B60" s="1461"/>
      <c r="C60" s="1461"/>
      <c r="D60" s="1461"/>
      <c r="E60" s="101"/>
      <c r="F60" s="101"/>
      <c r="G60" s="101"/>
      <c r="H60" s="101"/>
      <c r="I60" s="101"/>
      <c r="J60" s="101"/>
      <c r="K60" s="101"/>
      <c r="L60" s="101"/>
      <c r="M60" s="101"/>
      <c r="N60" s="629"/>
      <c r="O60" s="629"/>
      <c r="P60" s="629"/>
      <c r="Q60" s="629"/>
      <c r="R60" s="629"/>
      <c r="S60" s="629"/>
      <c r="T60" s="629"/>
      <c r="U60" s="629"/>
      <c r="AA60" s="151">
        <f>IF('工事業者専用（専任外）入力ﾌｫｰﾏｯﾄ'!$B$14="",0,1)</f>
        <v>0</v>
      </c>
      <c r="AB60" s="151">
        <f>IF('工事業者専用（専任外）入力ﾌｫｰﾏｯﾄ'!$G$14="",0,1)</f>
        <v>0</v>
      </c>
      <c r="AC60" s="150" t="str">
        <f t="shared" si="0"/>
        <v/>
      </c>
    </row>
    <row r="61" spans="1:29" ht="20.100000000000001" customHeight="1">
      <c r="A61" s="1478">
        <f>'工事業者専用（専任外）入力ﾌｫｰﾏｯﾄ'!F14</f>
        <v>0</v>
      </c>
      <c r="B61" s="1479"/>
      <c r="C61" s="1480" t="s">
        <v>975</v>
      </c>
      <c r="D61" s="1481"/>
      <c r="E61" s="1481"/>
      <c r="F61" s="1481"/>
      <c r="G61" s="1482"/>
      <c r="H61" s="1499" t="s">
        <v>774</v>
      </c>
      <c r="I61" s="1501" t="s">
        <v>702</v>
      </c>
      <c r="J61" s="1502"/>
      <c r="K61" s="1502"/>
      <c r="L61" s="1502"/>
      <c r="M61" s="1503"/>
      <c r="AA61" s="151">
        <f>IF('工事業者専用（専任外）入力ﾌｫｰﾏｯﾄ'!$B$14="",0,1)</f>
        <v>0</v>
      </c>
      <c r="AB61" s="151">
        <f>IF('工事業者専用（専任外）入力ﾌｫｰﾏｯﾄ'!$G$14="",0,1)</f>
        <v>0</v>
      </c>
      <c r="AC61" s="150" t="str">
        <f t="shared" si="0"/>
        <v/>
      </c>
    </row>
    <row r="62" spans="1:29" ht="20.100000000000001" customHeight="1">
      <c r="A62" s="1384"/>
      <c r="B62" s="1386"/>
      <c r="C62" s="1483"/>
      <c r="D62" s="1484"/>
      <c r="E62" s="1484"/>
      <c r="F62" s="1484"/>
      <c r="G62" s="1485"/>
      <c r="H62" s="1500"/>
      <c r="I62" s="1504"/>
      <c r="J62" s="1505"/>
      <c r="K62" s="1505"/>
      <c r="L62" s="1505"/>
      <c r="M62" s="1506"/>
      <c r="AA62" s="151">
        <f>IF('工事業者専用（専任外）入力ﾌｫｰﾏｯﾄ'!$B$14="",0,1)</f>
        <v>0</v>
      </c>
      <c r="AB62" s="151">
        <f>IF('工事業者専用（専任外）入力ﾌｫｰﾏｯﾄ'!$G$14="",0,1)</f>
        <v>0</v>
      </c>
      <c r="AC62" s="150" t="str">
        <f t="shared" si="0"/>
        <v/>
      </c>
    </row>
    <row r="63" spans="1:29" ht="20.100000000000001" customHeight="1">
      <c r="A63" s="1363" t="s">
        <v>729</v>
      </c>
      <c r="B63" s="1365"/>
      <c r="C63" s="1328">
        <f>'工事業者専用（専任外）入力ﾌｫｰﾏｯﾄ'!G14</f>
        <v>0</v>
      </c>
      <c r="D63" s="1329"/>
      <c r="E63" s="1329"/>
      <c r="F63" s="1329"/>
      <c r="G63" s="1330"/>
      <c r="H63" s="1490">
        <f>'工事業者専用（専任外）入力ﾌｫｰﾏｯﾄ'!H14</f>
        <v>0</v>
      </c>
      <c r="I63" s="1492" t="str">
        <f>IF('工事業者専用（専任外）入力ﾌｫｰﾏｯﾄ'!G14="","",IF(C63='※資格一覧（閲覧のみ）'!F38,"実務経験調書を添付","資格証を添付"))</f>
        <v/>
      </c>
      <c r="J63" s="1329"/>
      <c r="K63" s="1329"/>
      <c r="L63" s="1329"/>
      <c r="M63" s="1330"/>
      <c r="AA63" s="151">
        <f>IF('工事業者専用（専任外）入力ﾌｫｰﾏｯﾄ'!$B$14="",0,1)</f>
        <v>0</v>
      </c>
      <c r="AB63" s="151">
        <f>IF('工事業者専用（専任外）入力ﾌｫｰﾏｯﾄ'!$G$14="",0,1)</f>
        <v>0</v>
      </c>
      <c r="AC63" s="150" t="str">
        <f t="shared" si="0"/>
        <v/>
      </c>
    </row>
    <row r="64" spans="1:29" ht="20.100000000000001" customHeight="1">
      <c r="A64" s="1488" t="str">
        <f>'工事業者専用（専任外）入力ﾌｫｰﾏｯﾄ'!I14</f>
        <v>平成　年　月　日</v>
      </c>
      <c r="B64" s="1489"/>
      <c r="C64" s="1331"/>
      <c r="D64" s="1332"/>
      <c r="E64" s="1332"/>
      <c r="F64" s="1332"/>
      <c r="G64" s="1333"/>
      <c r="H64" s="1491"/>
      <c r="I64" s="1331"/>
      <c r="J64" s="1332"/>
      <c r="K64" s="1332"/>
      <c r="L64" s="1332"/>
      <c r="M64" s="1333"/>
      <c r="AA64" s="151">
        <f>IF('工事業者専用（専任外）入力ﾌｫｰﾏｯﾄ'!$B$14="",0,1)</f>
        <v>0</v>
      </c>
      <c r="AB64" s="151">
        <f>IF('工事業者専用（専任外）入力ﾌｫｰﾏｯﾄ'!$G$14="",0,1)</f>
        <v>0</v>
      </c>
      <c r="AC64" s="150" t="str">
        <f t="shared" si="0"/>
        <v/>
      </c>
    </row>
    <row r="65" spans="1:29" ht="20.100000000000001" customHeight="1">
      <c r="A65" s="1501" t="s">
        <v>741</v>
      </c>
      <c r="B65" s="1503"/>
      <c r="C65" s="102"/>
      <c r="D65" s="103"/>
      <c r="E65" s="103"/>
      <c r="F65" s="103"/>
      <c r="G65" s="103"/>
      <c r="H65" s="103"/>
      <c r="I65" s="103"/>
      <c r="J65" s="103"/>
      <c r="K65" s="103"/>
      <c r="L65" s="103"/>
      <c r="M65" s="103"/>
      <c r="AA65" s="151">
        <f>IF('工事業者専用（専任外）入力ﾌｫｰﾏｯﾄ'!$B$14="",0,1)</f>
        <v>0</v>
      </c>
      <c r="AB65" s="151">
        <f>IF('工事業者専用（専任外）入力ﾌｫｰﾏｯﾄ'!$G$14="",0,1)</f>
        <v>0</v>
      </c>
      <c r="AC65" s="150" t="str">
        <f t="shared" si="0"/>
        <v/>
      </c>
    </row>
    <row r="66" spans="1:29" ht="20.100000000000001" customHeight="1">
      <c r="A66" s="104" t="s">
        <v>742</v>
      </c>
      <c r="B66" s="90">
        <f>'工事業者専用（専任外）入力ﾌｫｰﾏｯﾄ'!J14</f>
        <v>0</v>
      </c>
      <c r="C66" s="105"/>
      <c r="D66" s="106"/>
      <c r="E66" s="106"/>
      <c r="F66" s="106"/>
      <c r="G66" s="106"/>
      <c r="H66" s="106"/>
      <c r="I66" s="106"/>
      <c r="J66" s="106"/>
      <c r="K66" s="106"/>
      <c r="L66" s="106"/>
      <c r="M66" s="106"/>
      <c r="AA66" s="151">
        <f>IF('工事業者専用（専任外）入力ﾌｫｰﾏｯﾄ'!$B$14="",0,1)</f>
        <v>0</v>
      </c>
      <c r="AB66" s="151">
        <f>IF('工事業者専用（専任外）入力ﾌｫｰﾏｯﾄ'!$G$14="",0,1)</f>
        <v>0</v>
      </c>
      <c r="AC66" s="150" t="str">
        <f t="shared" ref="AC66:AC128" si="1">IF(AA66+AB66=2,"印刷","")</f>
        <v/>
      </c>
    </row>
    <row r="67" spans="1:29" ht="20.100000000000001" customHeight="1">
      <c r="A67" s="107" t="s">
        <v>743</v>
      </c>
      <c r="B67" s="91">
        <f>'工事業者専用（専任外）入力ﾌｫｰﾏｯﾄ'!K14</f>
        <v>0</v>
      </c>
      <c r="C67" s="105"/>
      <c r="D67" s="106"/>
      <c r="E67" s="106"/>
      <c r="F67" s="106"/>
      <c r="H67" s="106"/>
      <c r="J67" s="106"/>
      <c r="L67" s="106"/>
      <c r="M67" s="106"/>
      <c r="AA67" s="151">
        <f>IF('工事業者専用（専任外）入力ﾌｫｰﾏｯﾄ'!$B$14="",0,1)</f>
        <v>0</v>
      </c>
      <c r="AB67" s="151">
        <f>IF('工事業者専用（専任外）入力ﾌｫｰﾏｯﾄ'!$G$14="",0,1)</f>
        <v>0</v>
      </c>
      <c r="AC67" s="150" t="str">
        <f t="shared" si="1"/>
        <v/>
      </c>
    </row>
    <row r="68" spans="1:29" ht="20.100000000000001" customHeight="1">
      <c r="A68" s="108" t="s">
        <v>754</v>
      </c>
      <c r="B68" s="92">
        <f>'工事業者専用（専任外）入力ﾌｫｰﾏｯﾄ'!L14</f>
        <v>0</v>
      </c>
      <c r="C68" s="105"/>
      <c r="D68" s="106"/>
      <c r="E68" s="106"/>
      <c r="F68" s="106"/>
      <c r="G68" s="106"/>
      <c r="H68" s="106"/>
      <c r="I68" s="106"/>
      <c r="J68" s="106"/>
      <c r="K68" s="106"/>
      <c r="L68" s="106"/>
      <c r="M68" s="106"/>
      <c r="AA68" s="151">
        <f>IF('工事業者専用（専任外）入力ﾌｫｰﾏｯﾄ'!$B$14="",0,1)</f>
        <v>0</v>
      </c>
      <c r="AB68" s="151">
        <f>IF('工事業者専用（専任外）入力ﾌｫｰﾏｯﾄ'!$G$14="",0,1)</f>
        <v>0</v>
      </c>
      <c r="AC68" s="150" t="str">
        <f t="shared" si="1"/>
        <v/>
      </c>
    </row>
    <row r="69" spans="1:29" ht="15" customHeight="1">
      <c r="C69" s="106"/>
      <c r="D69" s="106"/>
      <c r="E69" s="106"/>
      <c r="F69" s="106"/>
      <c r="G69" s="106"/>
      <c r="H69" s="106"/>
      <c r="I69" s="106"/>
      <c r="J69" s="106"/>
      <c r="K69" s="106"/>
      <c r="L69" s="106"/>
      <c r="M69" s="106"/>
      <c r="AA69" s="151">
        <f>IF('工事業者専用（専任外）入力ﾌｫｰﾏｯﾄ'!$B$14="",0,1)</f>
        <v>0</v>
      </c>
      <c r="AB69" s="151">
        <f>IF('工事業者専用（専任外）入力ﾌｫｰﾏｯﾄ'!$G$14="",0,1)</f>
        <v>0</v>
      </c>
      <c r="AC69" s="150" t="str">
        <f t="shared" si="1"/>
        <v/>
      </c>
    </row>
    <row r="70" spans="1:29" s="55" customFormat="1" ht="20.100000000000001" customHeight="1">
      <c r="A70" s="505" t="s">
        <v>1142</v>
      </c>
      <c r="B70" s="56" t="s">
        <v>1141</v>
      </c>
      <c r="N70" s="496"/>
      <c r="O70" s="496"/>
      <c r="P70" s="496"/>
      <c r="Q70" s="496"/>
      <c r="R70" s="496"/>
      <c r="S70" s="496"/>
      <c r="T70" s="496"/>
      <c r="U70" s="496"/>
      <c r="V70" s="496"/>
      <c r="W70" s="496"/>
      <c r="X70" s="496"/>
      <c r="Y70" s="496"/>
      <c r="Z70" s="496"/>
      <c r="AA70" s="151">
        <f>IF('工事業者専用（専任外）入力ﾌｫｰﾏｯﾄ'!$B$14="",0,1)</f>
        <v>0</v>
      </c>
      <c r="AB70" s="151">
        <f>IF('工事業者専用（専任外）入力ﾌｫｰﾏｯﾄ'!$G$14="",0,1)</f>
        <v>0</v>
      </c>
      <c r="AC70" s="150" t="str">
        <f t="shared" si="1"/>
        <v/>
      </c>
    </row>
    <row r="71" spans="1:29" ht="15" customHeight="1">
      <c r="B71" s="110"/>
      <c r="C71" s="93"/>
      <c r="D71" s="93"/>
      <c r="E71" s="93"/>
      <c r="F71" s="93"/>
      <c r="G71" s="93"/>
      <c r="H71" s="93"/>
      <c r="I71" s="93"/>
      <c r="J71" s="93"/>
      <c r="K71" s="93"/>
      <c r="L71" s="93"/>
      <c r="M71" s="93"/>
      <c r="AA71" s="151">
        <f>IF('工事業者専用（専任外）入力ﾌｫｰﾏｯﾄ'!$B$14="",0,1)</f>
        <v>0</v>
      </c>
      <c r="AB71" s="151">
        <f>IF('工事業者専用（専任外）入力ﾌｫｰﾏｯﾄ'!$G$14="",0,1)</f>
        <v>0</v>
      </c>
      <c r="AC71" s="150" t="str">
        <f t="shared" si="1"/>
        <v/>
      </c>
    </row>
    <row r="72" spans="1:29" ht="35.1" customHeight="1">
      <c r="A72" s="1494" t="s">
        <v>777</v>
      </c>
      <c r="B72" s="1494"/>
      <c r="C72" s="1494"/>
      <c r="D72" s="1494"/>
      <c r="E72" s="111"/>
      <c r="F72" s="112" t="s">
        <v>778</v>
      </c>
      <c r="G72" s="111"/>
      <c r="H72" s="111"/>
      <c r="I72" s="111"/>
      <c r="J72" s="111"/>
      <c r="K72" s="111"/>
      <c r="L72" s="111"/>
      <c r="M72" s="111"/>
      <c r="AA72" s="151">
        <f>IF('工事業者専用（専任外）入力ﾌｫｰﾏｯﾄ'!$B$14="",0,1)</f>
        <v>0</v>
      </c>
      <c r="AB72" s="151">
        <f>IF('工事業者専用（専任外）入力ﾌｫｰﾏｯﾄ'!$G$14="",0,1)</f>
        <v>0</v>
      </c>
      <c r="AC72" s="150" t="str">
        <f t="shared" si="1"/>
        <v/>
      </c>
    </row>
    <row r="73" spans="1:29" ht="15" customHeight="1">
      <c r="AA73" s="151">
        <f>IF('工事業者専用（専任外）入力ﾌｫｰﾏｯﾄ'!$B$14="",0,1)</f>
        <v>0</v>
      </c>
      <c r="AB73" s="151">
        <f>IF('工事業者専用（専任外）入力ﾌｫｰﾏｯﾄ'!$G$14="",0,1)</f>
        <v>0</v>
      </c>
      <c r="AC73" s="150" t="str">
        <f t="shared" si="1"/>
        <v/>
      </c>
    </row>
    <row r="74" spans="1:29" ht="15" customHeight="1">
      <c r="A74" s="1507">
        <f>'工事業者専用（専任外）入力ﾌｫｰﾏｯﾄ'!M14</f>
        <v>0</v>
      </c>
      <c r="B74" s="1508"/>
      <c r="C74" s="1480" t="s">
        <v>975</v>
      </c>
      <c r="D74" s="1481"/>
      <c r="E74" s="1481"/>
      <c r="F74" s="1481"/>
      <c r="G74" s="1482"/>
      <c r="H74" s="1527">
        <f>'工事業者専用（専任外）入力ﾌｫｰﾏｯﾄ'!N14</f>
        <v>0</v>
      </c>
      <c r="I74" s="1528"/>
      <c r="J74" s="1529"/>
      <c r="K74" s="1493" t="s">
        <v>779</v>
      </c>
      <c r="L74" s="1460" t="str">
        <f>IF('工事業者専用（専任外）入力ﾌｫｰﾏｯﾄ'!N14="","",IF(H74='※資格一覧（閲覧のみ）'!F38,"実務経験調書を添付","資格証を添付"))</f>
        <v/>
      </c>
      <c r="M74" s="1460"/>
      <c r="AA74" s="151">
        <f>IF('工事業者専用（専任外）入力ﾌｫｰﾏｯﾄ'!$B$14="",0,1)</f>
        <v>0</v>
      </c>
      <c r="AB74" s="151">
        <f>IF('工事業者専用（専任外）入力ﾌｫｰﾏｯﾄ'!$G$14="",0,1)</f>
        <v>0</v>
      </c>
      <c r="AC74" s="150" t="str">
        <f t="shared" si="1"/>
        <v/>
      </c>
    </row>
    <row r="75" spans="1:29" ht="15" customHeight="1">
      <c r="A75" s="1417"/>
      <c r="B75" s="1418"/>
      <c r="C75" s="1509"/>
      <c r="D75" s="1510"/>
      <c r="E75" s="1510"/>
      <c r="F75" s="1510"/>
      <c r="G75" s="1511"/>
      <c r="H75" s="1530"/>
      <c r="I75" s="1531"/>
      <c r="J75" s="1532"/>
      <c r="K75" s="1493"/>
      <c r="L75" s="1460"/>
      <c r="M75" s="1460"/>
      <c r="AA75" s="151">
        <f>IF('工事業者専用（専任外）入力ﾌｫｰﾏｯﾄ'!$B$14="",0,1)</f>
        <v>0</v>
      </c>
      <c r="AB75" s="151">
        <f>IF('工事業者専用（専任外）入力ﾌｫｰﾏｯﾄ'!$G$14="",0,1)</f>
        <v>0</v>
      </c>
      <c r="AC75" s="150" t="str">
        <f t="shared" si="1"/>
        <v/>
      </c>
    </row>
    <row r="76" spans="1:29" ht="30" customHeight="1">
      <c r="A76" s="1419"/>
      <c r="B76" s="1420"/>
      <c r="C76" s="1483"/>
      <c r="D76" s="1484"/>
      <c r="E76" s="1484"/>
      <c r="F76" s="1484"/>
      <c r="G76" s="1485"/>
      <c r="H76" s="1533"/>
      <c r="I76" s="1534"/>
      <c r="J76" s="1535"/>
      <c r="K76" s="113">
        <f>'工事業者専用（専任外）入力ﾌｫｰﾏｯﾄ'!O14</f>
        <v>0</v>
      </c>
      <c r="L76" s="1460"/>
      <c r="M76" s="1460"/>
      <c r="AA76" s="151">
        <f>IF('工事業者専用（専任外）入力ﾌｫｰﾏｯﾄ'!$B$14="",0,1)</f>
        <v>0</v>
      </c>
      <c r="AB76" s="151">
        <f>IF('工事業者専用（専任外）入力ﾌｫｰﾏｯﾄ'!$G$14="",0,1)</f>
        <v>0</v>
      </c>
      <c r="AC76" s="150" t="str">
        <f t="shared" si="1"/>
        <v/>
      </c>
    </row>
    <row r="77" spans="1:29" ht="20.100000000000001" customHeight="1">
      <c r="A77" s="94"/>
      <c r="B77" s="95"/>
      <c r="C77" s="1521" t="s">
        <v>768</v>
      </c>
      <c r="D77" s="1522"/>
      <c r="E77" s="1522"/>
      <c r="F77" s="1522"/>
      <c r="G77" s="1523"/>
      <c r="H77" s="1288">
        <f>'工事業者専用（専任外）入力ﾌｫｰﾏｯﾄ'!P14</f>
        <v>0</v>
      </c>
      <c r="I77" s="1289"/>
      <c r="J77" s="1289"/>
      <c r="K77" s="1290"/>
      <c r="L77" s="1271" t="str">
        <f>IF(H77="登録解体工事講習の受講有","登録解体工事講習修了証を添付","　")</f>
        <v>　</v>
      </c>
      <c r="M77" s="1272"/>
      <c r="AA77" s="151">
        <f>IF('工事業者専用（専任外）入力ﾌｫｰﾏｯﾄ'!$B$14="",0,1)</f>
        <v>0</v>
      </c>
      <c r="AB77" s="151">
        <f>IF('工事業者専用（専任外）入力ﾌｫｰﾏｯﾄ'!$G$14="",0,1)</f>
        <v>0</v>
      </c>
      <c r="AC77" s="150" t="str">
        <f t="shared" si="1"/>
        <v/>
      </c>
    </row>
    <row r="78" spans="1:29" ht="20.100000000000001" customHeight="1">
      <c r="B78" s="96"/>
      <c r="C78" s="1524" t="s">
        <v>1226</v>
      </c>
      <c r="D78" s="1525"/>
      <c r="E78" s="1525"/>
      <c r="F78" s="1525"/>
      <c r="G78" s="1526"/>
      <c r="H78" s="1317"/>
      <c r="I78" s="1498"/>
      <c r="J78" s="1498"/>
      <c r="K78" s="1318"/>
      <c r="L78" s="1273"/>
      <c r="M78" s="1274"/>
      <c r="AA78" s="151">
        <f>IF('工事業者専用（専任外）入力ﾌｫｰﾏｯﾄ'!$B$14="",0,1)</f>
        <v>0</v>
      </c>
      <c r="AB78" s="151">
        <f>IF('工事業者専用（専任外）入力ﾌｫｰﾏｯﾄ'!$G$14="",0,1)</f>
        <v>0</v>
      </c>
      <c r="AC78" s="150" t="str">
        <f t="shared" si="1"/>
        <v/>
      </c>
    </row>
    <row r="79" spans="1:29" ht="30" customHeight="1">
      <c r="C79" s="1495" t="s">
        <v>925</v>
      </c>
      <c r="D79" s="1496"/>
      <c r="E79" s="1496"/>
      <c r="F79" s="1496"/>
      <c r="G79" s="1497"/>
      <c r="H79" s="1291"/>
      <c r="I79" s="1292"/>
      <c r="J79" s="1292"/>
      <c r="K79" s="1293"/>
      <c r="L79" s="1275"/>
      <c r="M79" s="1276"/>
      <c r="AA79" s="151">
        <f>IF('工事業者専用（専任外）入力ﾌｫｰﾏｯﾄ'!$B$14="",0,1)</f>
        <v>0</v>
      </c>
      <c r="AB79" s="151">
        <f>IF('工事業者専用（専任外）入力ﾌｫｰﾏｯﾄ'!$G$14="",0,1)</f>
        <v>0</v>
      </c>
      <c r="AC79" s="150" t="str">
        <f t="shared" si="1"/>
        <v/>
      </c>
    </row>
    <row r="80" spans="1:29" s="57" customFormat="1" ht="15" customHeight="1">
      <c r="A80" s="506" t="s">
        <v>1148</v>
      </c>
      <c r="B80" s="494" t="s">
        <v>1122</v>
      </c>
      <c r="C80" s="494"/>
      <c r="D80" s="494"/>
      <c r="E80" s="494"/>
      <c r="F80" s="494"/>
      <c r="G80" s="494"/>
      <c r="H80" s="494"/>
      <c r="I80" s="494"/>
      <c r="J80" s="494"/>
      <c r="K80" s="494"/>
      <c r="L80" s="494"/>
      <c r="M80" s="494"/>
      <c r="N80" s="496"/>
      <c r="O80" s="496"/>
      <c r="P80" s="496"/>
      <c r="Q80" s="496"/>
      <c r="R80" s="496"/>
      <c r="S80" s="497"/>
      <c r="T80" s="497"/>
      <c r="U80" s="497"/>
      <c r="V80" s="631"/>
      <c r="W80" s="82"/>
      <c r="X80" s="82"/>
      <c r="Y80" s="82"/>
      <c r="Z80" s="82"/>
      <c r="AA80" s="151">
        <f>IF('工事業者専用（専任外）入力ﾌｫｰﾏｯﾄ'!$B$14="",0,1)</f>
        <v>0</v>
      </c>
      <c r="AB80" s="151">
        <f>IF('工事業者専用（専任外）入力ﾌｫｰﾏｯﾄ'!$G$14="",0,1)</f>
        <v>0</v>
      </c>
      <c r="AC80" s="150" t="str">
        <f t="shared" si="1"/>
        <v/>
      </c>
    </row>
    <row r="81" spans="1:29" s="57" customFormat="1" ht="15" customHeight="1">
      <c r="A81" s="506" t="s">
        <v>1143</v>
      </c>
      <c r="B81" s="494" t="s">
        <v>1124</v>
      </c>
      <c r="C81" s="494"/>
      <c r="D81" s="494"/>
      <c r="E81" s="494"/>
      <c r="F81" s="494"/>
      <c r="G81" s="494"/>
      <c r="H81" s="494"/>
      <c r="I81" s="494"/>
      <c r="J81" s="494"/>
      <c r="K81" s="494"/>
      <c r="L81" s="494"/>
      <c r="M81" s="494"/>
      <c r="N81" s="496"/>
      <c r="O81" s="496"/>
      <c r="P81" s="496"/>
      <c r="Q81" s="496"/>
      <c r="R81" s="496"/>
      <c r="S81" s="497"/>
      <c r="T81" s="497"/>
      <c r="U81" s="497"/>
      <c r="V81" s="497"/>
      <c r="W81" s="82"/>
      <c r="X81" s="82"/>
      <c r="Y81" s="82"/>
      <c r="Z81" s="82"/>
      <c r="AA81" s="151">
        <f>IF('工事業者専用（専任外）入力ﾌｫｰﾏｯﾄ'!$B$14="",0,1)</f>
        <v>0</v>
      </c>
      <c r="AB81" s="151">
        <f>IF('工事業者専用（専任外）入力ﾌｫｰﾏｯﾄ'!$G$14="",0,1)</f>
        <v>0</v>
      </c>
      <c r="AC81" s="150" t="str">
        <f t="shared" si="1"/>
        <v/>
      </c>
    </row>
    <row r="82" spans="1:29" s="57" customFormat="1" ht="15" customHeight="1">
      <c r="A82" s="505"/>
      <c r="B82" s="494" t="s">
        <v>1147</v>
      </c>
      <c r="C82" s="494"/>
      <c r="D82" s="494"/>
      <c r="E82" s="494"/>
      <c r="F82" s="494"/>
      <c r="G82" s="494"/>
      <c r="H82" s="494"/>
      <c r="I82" s="494"/>
      <c r="J82" s="494"/>
      <c r="K82" s="494"/>
      <c r="L82" s="494"/>
      <c r="M82" s="494"/>
      <c r="N82" s="496"/>
      <c r="O82" s="496"/>
      <c r="P82" s="496"/>
      <c r="Q82" s="496"/>
      <c r="R82" s="496"/>
      <c r="S82" s="497"/>
      <c r="T82" s="497"/>
      <c r="U82" s="497"/>
      <c r="V82" s="497"/>
      <c r="W82" s="82"/>
      <c r="X82" s="82"/>
      <c r="Y82" s="82"/>
      <c r="Z82" s="82"/>
      <c r="AA82" s="151">
        <f>IF('工事業者専用（専任外）入力ﾌｫｰﾏｯﾄ'!$B$14="",0,1)</f>
        <v>0</v>
      </c>
      <c r="AB82" s="151">
        <f>IF('工事業者専用（専任外）入力ﾌｫｰﾏｯﾄ'!$G$14="",0,1)</f>
        <v>0</v>
      </c>
      <c r="AC82" s="150" t="str">
        <f t="shared" si="1"/>
        <v/>
      </c>
    </row>
    <row r="83" spans="1:29" s="57" customFormat="1" ht="15" customHeight="1">
      <c r="A83" s="505"/>
      <c r="B83" s="494" t="s">
        <v>1146</v>
      </c>
      <c r="C83" s="494"/>
      <c r="D83" s="494"/>
      <c r="E83" s="494"/>
      <c r="F83" s="494"/>
      <c r="G83" s="494"/>
      <c r="H83" s="494"/>
      <c r="I83" s="494"/>
      <c r="J83" s="494"/>
      <c r="K83" s="494"/>
      <c r="L83" s="494"/>
      <c r="M83" s="494"/>
      <c r="N83" s="496"/>
      <c r="O83" s="496"/>
      <c r="P83" s="496"/>
      <c r="Q83" s="496"/>
      <c r="R83" s="496"/>
      <c r="S83" s="497"/>
      <c r="T83" s="497"/>
      <c r="U83" s="497"/>
      <c r="V83" s="497"/>
      <c r="W83" s="82"/>
      <c r="X83" s="82"/>
      <c r="Y83" s="82"/>
      <c r="Z83" s="82"/>
      <c r="AA83" s="151">
        <f>IF('工事業者専用（専任外）入力ﾌｫｰﾏｯﾄ'!$B$14="",0,1)</f>
        <v>0</v>
      </c>
      <c r="AB83" s="151">
        <f>IF('工事業者専用（専任外）入力ﾌｫｰﾏｯﾄ'!$G$14="",0,1)</f>
        <v>0</v>
      </c>
      <c r="AC83" s="150" t="str">
        <f t="shared" si="1"/>
        <v/>
      </c>
    </row>
    <row r="84" spans="1:29">
      <c r="A84" s="505" t="s">
        <v>1149</v>
      </c>
      <c r="B84" s="493" t="s">
        <v>1127</v>
      </c>
      <c r="C84" s="493"/>
      <c r="D84" s="493"/>
      <c r="E84" s="493"/>
      <c r="F84" s="493"/>
      <c r="G84" s="493"/>
      <c r="H84" s="493"/>
      <c r="I84" s="493"/>
      <c r="J84" s="493"/>
      <c r="K84" s="493"/>
      <c r="L84" s="493"/>
      <c r="M84" s="493"/>
      <c r="AA84" s="151">
        <f>IF('工事業者専用（専任外）入力ﾌｫｰﾏｯﾄ'!$B$14="",0,1)</f>
        <v>0</v>
      </c>
      <c r="AB84" s="151">
        <f>IF('工事業者専用（専任外）入力ﾌｫｰﾏｯﾄ'!$G$14="",0,1)</f>
        <v>0</v>
      </c>
      <c r="AC84" s="150" t="str">
        <f t="shared" si="1"/>
        <v/>
      </c>
    </row>
    <row r="85" spans="1:29">
      <c r="AA85" s="151">
        <f>IF('工事業者専用（専任外）入力ﾌｫｰﾏｯﾄ'!$B$14="",0,1)</f>
        <v>0</v>
      </c>
      <c r="AB85" s="151">
        <f>IF('工事業者専用（専任外）入力ﾌｫｰﾏｯﾄ'!$G$14="",0,1)</f>
        <v>0</v>
      </c>
      <c r="AC85" s="150" t="str">
        <f t="shared" si="1"/>
        <v/>
      </c>
    </row>
    <row r="86" spans="1:29">
      <c r="AA86" s="151">
        <f>IF('工事業者専用（専任外）入力ﾌｫｰﾏｯﾄ'!$B$14="",0,1)</f>
        <v>0</v>
      </c>
      <c r="AB86" s="151">
        <f>IF('工事業者専用（専任外）入力ﾌｫｰﾏｯﾄ'!$G$14="",0,1)</f>
        <v>0</v>
      </c>
      <c r="AC86" s="150" t="str">
        <f t="shared" si="1"/>
        <v/>
      </c>
    </row>
    <row r="87" spans="1:29">
      <c r="AA87" s="151">
        <f>IF('工事業者専用（専任外）入力ﾌｫｰﾏｯﾄ'!$B$14="",0,1)</f>
        <v>0</v>
      </c>
      <c r="AB87" s="151">
        <f>IF('工事業者専用（専任外）入力ﾌｫｰﾏｯﾄ'!$G$14="",0,1)</f>
        <v>0</v>
      </c>
      <c r="AC87" s="150" t="str">
        <f t="shared" si="1"/>
        <v/>
      </c>
    </row>
    <row r="88" spans="1:29">
      <c r="AA88" s="151">
        <f>IF('工事業者専用（専任外）入力ﾌｫｰﾏｯﾄ'!$B$14="",0,1)</f>
        <v>0</v>
      </c>
      <c r="AB88" s="151">
        <f>IF('工事業者専用（専任外）入力ﾌｫｰﾏｯﾄ'!$G$14="",0,1)</f>
        <v>0</v>
      </c>
      <c r="AC88" s="150" t="str">
        <f t="shared" si="1"/>
        <v/>
      </c>
    </row>
    <row r="89" spans="1:29">
      <c r="AA89" s="151">
        <f>IF('工事業者専用（専任外）入力ﾌｫｰﾏｯﾄ'!$B$14="",0,1)</f>
        <v>0</v>
      </c>
      <c r="AB89" s="151">
        <f>IF('工事業者専用（専任外）入力ﾌｫｰﾏｯﾄ'!$G$14="",0,1)</f>
        <v>0</v>
      </c>
      <c r="AC89" s="150" t="str">
        <f t="shared" si="1"/>
        <v/>
      </c>
    </row>
    <row r="90" spans="1:29" ht="20.100000000000001" customHeight="1">
      <c r="A90" s="1448" t="s">
        <v>716</v>
      </c>
      <c r="B90" s="1450" t="s">
        <v>115</v>
      </c>
      <c r="C90" s="1451"/>
      <c r="D90" s="1452"/>
      <c r="E90" s="98"/>
      <c r="F90" s="1456" t="s">
        <v>1077</v>
      </c>
      <c r="G90" s="1456"/>
      <c r="H90" s="1456"/>
      <c r="I90" s="1456"/>
      <c r="J90" s="1456"/>
      <c r="K90" s="1397" t="s">
        <v>720</v>
      </c>
      <c r="L90" s="1397"/>
      <c r="M90" s="374" t="str">
        <f>共通入力ﾌｫｰﾏｯﾄ!D1</f>
        <v>令和８年度</v>
      </c>
      <c r="AA90" s="151">
        <f>IF('工事業者専用（専任外）入力ﾌｫｰﾏｯﾄ'!$B$15="",0,1)</f>
        <v>0</v>
      </c>
      <c r="AB90" s="151">
        <f>IF('工事業者専用（専任外）入力ﾌｫｰﾏｯﾄ'!$G$15="",0,1)</f>
        <v>0</v>
      </c>
      <c r="AC90" s="150" t="str">
        <f t="shared" si="1"/>
        <v/>
      </c>
    </row>
    <row r="91" spans="1:29" ht="20.100000000000001" customHeight="1">
      <c r="A91" s="1449"/>
      <c r="B91" s="1453"/>
      <c r="C91" s="1454"/>
      <c r="D91" s="1455"/>
      <c r="E91" s="99"/>
      <c r="F91" s="1457" t="s">
        <v>770</v>
      </c>
      <c r="G91" s="1458"/>
      <c r="H91" s="1458"/>
      <c r="I91" s="1458"/>
      <c r="J91" s="1459"/>
      <c r="K91" s="1463" t="s">
        <v>771</v>
      </c>
      <c r="L91" s="1464"/>
      <c r="M91" s="1464"/>
      <c r="N91" s="629"/>
      <c r="O91" s="629"/>
      <c r="P91" s="629"/>
      <c r="Q91" s="629"/>
      <c r="R91" s="629"/>
      <c r="S91" s="629"/>
      <c r="T91" s="629"/>
      <c r="U91" s="629"/>
      <c r="AA91" s="151">
        <f>IF('工事業者専用（専任外）入力ﾌｫｰﾏｯﾄ'!$B$15="",0,1)</f>
        <v>0</v>
      </c>
      <c r="AB91" s="151">
        <f>IF('工事業者専用（専任外）入力ﾌｫｰﾏｯﾄ'!$G$15="",0,1)</f>
        <v>0</v>
      </c>
      <c r="AC91" s="150" t="str">
        <f t="shared" si="1"/>
        <v/>
      </c>
    </row>
    <row r="92" spans="1:29" ht="20.100000000000001" customHeight="1">
      <c r="A92" s="1465">
        <v>3</v>
      </c>
      <c r="B92" s="1384">
        <f>'工事業者専用（専任外）入力ﾌｫｰﾏｯﾄ'!B15</f>
        <v>0</v>
      </c>
      <c r="C92" s="1385"/>
      <c r="D92" s="1386"/>
      <c r="E92" s="100"/>
      <c r="F92" s="1467">
        <f>'工事業者専用（専任外）入力ﾌｫｰﾏｯﾄ'!D15</f>
        <v>0</v>
      </c>
      <c r="G92" s="1469" t="s">
        <v>772</v>
      </c>
      <c r="H92" s="1470"/>
      <c r="I92" s="1471"/>
      <c r="J92" s="1472"/>
      <c r="M92" s="632">
        <v>3</v>
      </c>
      <c r="N92" s="629"/>
      <c r="O92" s="629"/>
      <c r="P92" s="629"/>
      <c r="Q92" s="629"/>
      <c r="R92" s="629"/>
      <c r="S92" s="629"/>
      <c r="T92" s="629"/>
      <c r="U92" s="629"/>
      <c r="AA92" s="151">
        <f>IF('工事業者専用（専任外）入力ﾌｫｰﾏｯﾄ'!$B$15="",0,1)</f>
        <v>0</v>
      </c>
      <c r="AB92" s="151">
        <f>IF('工事業者専用（専任外）入力ﾌｫｰﾏｯﾄ'!$G$15="",0,1)</f>
        <v>0</v>
      </c>
      <c r="AC92" s="150" t="str">
        <f t="shared" si="1"/>
        <v/>
      </c>
    </row>
    <row r="93" spans="1:29" ht="20.100000000000001" customHeight="1">
      <c r="A93" s="1466"/>
      <c r="B93" s="1319"/>
      <c r="C93" s="1320"/>
      <c r="D93" s="1321"/>
      <c r="F93" s="1468"/>
      <c r="G93" s="1473">
        <f>'工事業者専用（専任外）入力ﾌｫｰﾏｯﾄ'!E15</f>
        <v>0</v>
      </c>
      <c r="H93" s="1474"/>
      <c r="I93" s="1474"/>
      <c r="J93" s="1475"/>
      <c r="K93" s="1476">
        <f>共通入力ﾌｫｰﾏｯﾄ!D12</f>
        <v>0</v>
      </c>
      <c r="L93" s="1477"/>
      <c r="M93" s="1477"/>
      <c r="N93" s="629"/>
      <c r="O93" s="629"/>
      <c r="P93" s="629"/>
      <c r="Q93" s="629"/>
      <c r="R93" s="629"/>
      <c r="S93" s="629"/>
      <c r="T93" s="629"/>
      <c r="U93" s="629"/>
      <c r="AA93" s="151">
        <f>IF('工事業者専用（専任外）入力ﾌｫｰﾏｯﾄ'!$B$15="",0,1)</f>
        <v>0</v>
      </c>
      <c r="AB93" s="151">
        <f>IF('工事業者専用（専任外）入力ﾌｫｰﾏｯﾄ'!$G$15="",0,1)</f>
        <v>0</v>
      </c>
      <c r="AC93" s="150" t="str">
        <f t="shared" si="1"/>
        <v/>
      </c>
    </row>
    <row r="94" spans="1:29" ht="20.100000000000001" customHeight="1">
      <c r="A94" s="85"/>
      <c r="B94" s="389"/>
      <c r="N94" s="629"/>
      <c r="O94" s="629"/>
      <c r="P94" s="629"/>
      <c r="Q94" s="629"/>
      <c r="R94" s="629"/>
      <c r="S94" s="629"/>
      <c r="T94" s="629"/>
      <c r="U94" s="629"/>
      <c r="AA94" s="151">
        <f>IF('工事業者専用（専任外）入力ﾌｫｰﾏｯﾄ'!$B$15="",0,1)</f>
        <v>0</v>
      </c>
      <c r="AB94" s="151">
        <f>IF('工事業者専用（専任外）入力ﾌｫｰﾏｯﾄ'!$G$15="",0,1)</f>
        <v>0</v>
      </c>
      <c r="AC94" s="150" t="str">
        <f t="shared" si="1"/>
        <v/>
      </c>
    </row>
    <row r="95" spans="1:29" s="53" customFormat="1" ht="20.100000000000001" customHeight="1">
      <c r="A95" s="502" t="s">
        <v>1135</v>
      </c>
      <c r="B95" s="482" t="s">
        <v>1103</v>
      </c>
      <c r="C95" s="482"/>
      <c r="D95" s="482"/>
      <c r="E95" s="482"/>
      <c r="F95" s="482"/>
      <c r="G95" s="482"/>
      <c r="H95" s="482"/>
      <c r="I95" s="482"/>
      <c r="J95" s="482"/>
      <c r="K95" s="482"/>
      <c r="L95" s="482"/>
      <c r="M95" s="482"/>
      <c r="N95" s="629"/>
      <c r="O95" s="629"/>
      <c r="P95" s="629"/>
      <c r="Q95" s="629"/>
      <c r="R95" s="629"/>
      <c r="S95" s="629"/>
      <c r="T95" s="629"/>
      <c r="U95" s="629"/>
      <c r="V95" s="630"/>
      <c r="W95" s="630"/>
      <c r="X95" s="630"/>
      <c r="Y95" s="630"/>
      <c r="Z95" s="630"/>
      <c r="AA95" s="151">
        <f>IF('工事業者専用（専任外）入力ﾌｫｰﾏｯﾄ'!$B$15="",0,1)</f>
        <v>0</v>
      </c>
      <c r="AB95" s="151">
        <f>IF('工事業者専用（専任外）入力ﾌｫｰﾏｯﾄ'!$G$15="",0,1)</f>
        <v>0</v>
      </c>
      <c r="AC95" s="150" t="str">
        <f t="shared" si="1"/>
        <v/>
      </c>
    </row>
    <row r="96" spans="1:29" s="53" customFormat="1" ht="20.100000000000001" customHeight="1">
      <c r="A96" s="503" t="s">
        <v>1136</v>
      </c>
      <c r="B96" s="510" t="s">
        <v>1104</v>
      </c>
      <c r="C96" s="510"/>
      <c r="D96" s="510"/>
      <c r="E96" s="510"/>
      <c r="F96" s="510"/>
      <c r="G96" s="510"/>
      <c r="H96" s="510"/>
      <c r="I96" s="510"/>
      <c r="J96" s="510"/>
      <c r="K96" s="510"/>
      <c r="L96" s="510"/>
      <c r="M96" s="510"/>
      <c r="N96" s="629"/>
      <c r="O96" s="629"/>
      <c r="P96" s="629"/>
      <c r="Q96" s="629"/>
      <c r="R96" s="629"/>
      <c r="S96" s="629"/>
      <c r="T96" s="629"/>
      <c r="U96" s="629"/>
      <c r="V96" s="630"/>
      <c r="W96" s="630"/>
      <c r="X96" s="630"/>
      <c r="Y96" s="630"/>
      <c r="Z96" s="630"/>
      <c r="AA96" s="151">
        <f>IF('工事業者専用（専任外）入力ﾌｫｰﾏｯﾄ'!$B$15="",0,1)</f>
        <v>0</v>
      </c>
      <c r="AB96" s="151">
        <f>IF('工事業者専用（専任外）入力ﾌｫｰﾏｯﾄ'!$G$15="",0,1)</f>
        <v>0</v>
      </c>
      <c r="AC96" s="150" t="str">
        <f t="shared" si="1"/>
        <v/>
      </c>
    </row>
    <row r="97" spans="1:29" s="53" customFormat="1" ht="20.100000000000001" customHeight="1">
      <c r="A97" s="503" t="s">
        <v>972</v>
      </c>
      <c r="B97" s="510" t="s">
        <v>1106</v>
      </c>
      <c r="C97" s="510"/>
      <c r="D97" s="510"/>
      <c r="E97" s="510"/>
      <c r="F97" s="510"/>
      <c r="G97" s="510"/>
      <c r="H97" s="510"/>
      <c r="I97" s="510"/>
      <c r="J97" s="510"/>
      <c r="K97" s="510"/>
      <c r="L97" s="510"/>
      <c r="M97" s="510"/>
      <c r="N97" s="629"/>
      <c r="O97" s="629"/>
      <c r="P97" s="629"/>
      <c r="Q97" s="629"/>
      <c r="R97" s="629"/>
      <c r="S97" s="629"/>
      <c r="T97" s="629"/>
      <c r="U97" s="629"/>
      <c r="V97" s="630"/>
      <c r="W97" s="630"/>
      <c r="X97" s="630"/>
      <c r="Y97" s="630"/>
      <c r="Z97" s="630"/>
      <c r="AA97" s="151">
        <f>IF('工事業者専用（専任外）入力ﾌｫｰﾏｯﾄ'!$B$15="",0,1)</f>
        <v>0</v>
      </c>
      <c r="AB97" s="151">
        <f>IF('工事業者専用（専任外）入力ﾌｫｰﾏｯﾄ'!$G$15="",0,1)</f>
        <v>0</v>
      </c>
      <c r="AC97" s="150" t="str">
        <f t="shared" si="1"/>
        <v/>
      </c>
    </row>
    <row r="98" spans="1:29" s="53" customFormat="1" ht="20.100000000000001" customHeight="1">
      <c r="A98" s="502" t="s">
        <v>1137</v>
      </c>
      <c r="B98" s="482" t="s">
        <v>1107</v>
      </c>
      <c r="C98" s="482"/>
      <c r="D98" s="482"/>
      <c r="E98" s="482"/>
      <c r="F98" s="482"/>
      <c r="G98" s="482"/>
      <c r="H98" s="482"/>
      <c r="I98" s="482"/>
      <c r="J98" s="482"/>
      <c r="K98" s="482"/>
      <c r="L98" s="482"/>
      <c r="M98" s="482"/>
      <c r="N98" s="629"/>
      <c r="O98" s="629"/>
      <c r="P98" s="629"/>
      <c r="Q98" s="629"/>
      <c r="R98" s="629"/>
      <c r="S98" s="629"/>
      <c r="T98" s="629"/>
      <c r="U98" s="629"/>
      <c r="V98" s="630"/>
      <c r="W98" s="630"/>
      <c r="X98" s="630"/>
      <c r="Y98" s="630"/>
      <c r="Z98" s="630"/>
      <c r="AA98" s="151">
        <f>IF('工事業者専用（専任外）入力ﾌｫｰﾏｯﾄ'!$B$15="",0,1)</f>
        <v>0</v>
      </c>
      <c r="AB98" s="151">
        <f>IF('工事業者専用（専任外）入力ﾌｫｰﾏｯﾄ'!$G$15="",0,1)</f>
        <v>0</v>
      </c>
      <c r="AC98" s="150" t="str">
        <f t="shared" si="1"/>
        <v/>
      </c>
    </row>
    <row r="99" spans="1:29" s="87" customFormat="1" ht="20.100000000000001" customHeight="1">
      <c r="A99" s="504"/>
      <c r="B99" s="500" t="s">
        <v>1133</v>
      </c>
      <c r="C99" s="500"/>
      <c r="D99" s="500"/>
      <c r="E99" s="500"/>
      <c r="F99" s="500"/>
      <c r="G99" s="500"/>
      <c r="H99" s="500"/>
      <c r="I99" s="500"/>
      <c r="J99" s="500"/>
      <c r="K99" s="500"/>
      <c r="L99" s="500"/>
      <c r="M99" s="500"/>
      <c r="N99" s="629"/>
      <c r="O99" s="629"/>
      <c r="P99" s="629"/>
      <c r="Q99" s="629"/>
      <c r="R99" s="629"/>
      <c r="S99" s="629"/>
      <c r="T99" s="629"/>
      <c r="U99" s="629"/>
      <c r="V99" s="630"/>
      <c r="W99" s="630"/>
      <c r="X99" s="630"/>
      <c r="Y99" s="630"/>
      <c r="Z99" s="630"/>
      <c r="AA99" s="151">
        <f>IF('工事業者専用（専任外）入力ﾌｫｰﾏｯﾄ'!$B$15="",0,1)</f>
        <v>0</v>
      </c>
      <c r="AB99" s="151">
        <f>IF('工事業者専用（専任外）入力ﾌｫｰﾏｯﾄ'!$G$15="",0,1)</f>
        <v>0</v>
      </c>
      <c r="AC99" s="150" t="str">
        <f t="shared" si="1"/>
        <v/>
      </c>
    </row>
    <row r="100" spans="1:29" s="53" customFormat="1" ht="20.100000000000001" customHeight="1">
      <c r="A100" s="502" t="s">
        <v>1138</v>
      </c>
      <c r="B100" s="500" t="s">
        <v>1109</v>
      </c>
      <c r="C100" s="482"/>
      <c r="D100" s="482"/>
      <c r="E100" s="482"/>
      <c r="F100" s="482"/>
      <c r="G100" s="482"/>
      <c r="H100" s="482"/>
      <c r="I100" s="482"/>
      <c r="J100" s="482"/>
      <c r="K100" s="482"/>
      <c r="L100" s="482"/>
      <c r="M100" s="482"/>
      <c r="N100" s="629"/>
      <c r="O100" s="629"/>
      <c r="P100" s="629"/>
      <c r="Q100" s="629"/>
      <c r="R100" s="629"/>
      <c r="S100" s="629"/>
      <c r="T100" s="629"/>
      <c r="U100" s="629"/>
      <c r="V100" s="630"/>
      <c r="W100" s="630"/>
      <c r="X100" s="630"/>
      <c r="Y100" s="630"/>
      <c r="Z100" s="630"/>
      <c r="AA100" s="151">
        <f>IF('工事業者専用（専任外）入力ﾌｫｰﾏｯﾄ'!$B$15="",0,1)</f>
        <v>0</v>
      </c>
      <c r="AB100" s="151">
        <f>IF('工事業者専用（専任外）入力ﾌｫｰﾏｯﾄ'!$G$15="",0,1)</f>
        <v>0</v>
      </c>
      <c r="AC100" s="150" t="str">
        <f t="shared" si="1"/>
        <v/>
      </c>
    </row>
    <row r="101" spans="1:29" s="53" customFormat="1" ht="20.100000000000001" customHeight="1">
      <c r="A101" s="502" t="s">
        <v>1139</v>
      </c>
      <c r="B101" s="501"/>
      <c r="C101" s="482" t="s">
        <v>973</v>
      </c>
      <c r="D101" s="482"/>
      <c r="E101" s="482"/>
      <c r="F101" s="482"/>
      <c r="G101" s="482"/>
      <c r="H101" s="482"/>
      <c r="I101" s="482"/>
      <c r="J101" s="482"/>
      <c r="K101" s="482"/>
      <c r="L101" s="482"/>
      <c r="M101" s="482"/>
      <c r="N101" s="629"/>
      <c r="O101" s="629"/>
      <c r="P101" s="629"/>
      <c r="Q101" s="629"/>
      <c r="R101" s="629"/>
      <c r="S101" s="629"/>
      <c r="T101" s="629"/>
      <c r="U101" s="629"/>
      <c r="V101" s="630"/>
      <c r="W101" s="630"/>
      <c r="X101" s="630"/>
      <c r="Y101" s="630"/>
      <c r="Z101" s="630"/>
      <c r="AA101" s="151">
        <f>IF('工事業者専用（専任外）入力ﾌｫｰﾏｯﾄ'!$B$15="",0,1)</f>
        <v>0</v>
      </c>
      <c r="AB101" s="151">
        <f>IF('工事業者専用（専任外）入力ﾌｫｰﾏｯﾄ'!$G$15="",0,1)</f>
        <v>0</v>
      </c>
      <c r="AC101" s="150" t="str">
        <f t="shared" si="1"/>
        <v/>
      </c>
    </row>
    <row r="102" spans="1:29" s="53" customFormat="1" ht="20.100000000000001" customHeight="1">
      <c r="A102" s="502" t="s">
        <v>1140</v>
      </c>
      <c r="B102" s="485"/>
      <c r="C102" s="482" t="s">
        <v>974</v>
      </c>
      <c r="D102" s="482"/>
      <c r="E102" s="482"/>
      <c r="F102" s="482"/>
      <c r="G102" s="482"/>
      <c r="H102" s="482"/>
      <c r="I102" s="482"/>
      <c r="J102" s="482"/>
      <c r="K102" s="482"/>
      <c r="L102" s="482"/>
      <c r="M102" s="482"/>
      <c r="N102" s="629"/>
      <c r="O102" s="629"/>
      <c r="P102" s="629"/>
      <c r="Q102" s="629"/>
      <c r="R102" s="629"/>
      <c r="S102" s="629"/>
      <c r="T102" s="629"/>
      <c r="U102" s="629"/>
      <c r="V102" s="630"/>
      <c r="W102" s="630"/>
      <c r="X102" s="630"/>
      <c r="Y102" s="630"/>
      <c r="Z102" s="630"/>
      <c r="AA102" s="151">
        <f>IF('工事業者専用（専任外）入力ﾌｫｰﾏｯﾄ'!$B$15="",0,1)</f>
        <v>0</v>
      </c>
      <c r="AB102" s="151">
        <f>IF('工事業者専用（専任外）入力ﾌｫｰﾏｯﾄ'!$G$15="",0,1)</f>
        <v>0</v>
      </c>
      <c r="AC102" s="150" t="str">
        <f t="shared" si="1"/>
        <v/>
      </c>
    </row>
    <row r="103" spans="1:29" ht="15" customHeight="1">
      <c r="N103" s="629"/>
      <c r="O103" s="629"/>
      <c r="P103" s="629"/>
      <c r="Q103" s="629"/>
      <c r="R103" s="629"/>
      <c r="S103" s="629"/>
      <c r="T103" s="629"/>
      <c r="U103" s="629"/>
      <c r="AA103" s="151">
        <f>IF('工事業者専用（専任外）入力ﾌｫｰﾏｯﾄ'!$B$15="",0,1)</f>
        <v>0</v>
      </c>
      <c r="AB103" s="151">
        <f>IF('工事業者専用（専任外）入力ﾌｫｰﾏｯﾄ'!$G$15="",0,1)</f>
        <v>0</v>
      </c>
      <c r="AC103" s="150" t="str">
        <f t="shared" si="1"/>
        <v/>
      </c>
    </row>
    <row r="104" spans="1:29" ht="35.1" customHeight="1">
      <c r="A104" s="1461" t="s">
        <v>773</v>
      </c>
      <c r="B104" s="1461"/>
      <c r="C104" s="1461"/>
      <c r="D104" s="1461"/>
      <c r="E104" s="101"/>
      <c r="F104" s="101"/>
      <c r="G104" s="101"/>
      <c r="H104" s="101"/>
      <c r="I104" s="101"/>
      <c r="J104" s="101"/>
      <c r="K104" s="101"/>
      <c r="L104" s="101"/>
      <c r="M104" s="101"/>
      <c r="N104" s="629"/>
      <c r="O104" s="629"/>
      <c r="P104" s="629"/>
      <c r="Q104" s="629"/>
      <c r="R104" s="629"/>
      <c r="S104" s="629"/>
      <c r="T104" s="629"/>
      <c r="U104" s="629"/>
      <c r="AA104" s="151">
        <f>IF('工事業者専用（専任外）入力ﾌｫｰﾏｯﾄ'!$B$15="",0,1)</f>
        <v>0</v>
      </c>
      <c r="AB104" s="151">
        <f>IF('工事業者専用（専任外）入力ﾌｫｰﾏｯﾄ'!$G$15="",0,1)</f>
        <v>0</v>
      </c>
      <c r="AC104" s="150" t="str">
        <f t="shared" si="1"/>
        <v/>
      </c>
    </row>
    <row r="105" spans="1:29" ht="20.100000000000001" customHeight="1">
      <c r="A105" s="1478">
        <f>'工事業者専用（専任外）入力ﾌｫｰﾏｯﾄ'!F15</f>
        <v>0</v>
      </c>
      <c r="B105" s="1479"/>
      <c r="C105" s="1480" t="s">
        <v>975</v>
      </c>
      <c r="D105" s="1481"/>
      <c r="E105" s="1481"/>
      <c r="F105" s="1481"/>
      <c r="G105" s="1482"/>
      <c r="H105" s="1499" t="s">
        <v>774</v>
      </c>
      <c r="I105" s="1501" t="s">
        <v>702</v>
      </c>
      <c r="J105" s="1502"/>
      <c r="K105" s="1502"/>
      <c r="L105" s="1502"/>
      <c r="M105" s="1503"/>
      <c r="AA105" s="151">
        <f>IF('工事業者専用（専任外）入力ﾌｫｰﾏｯﾄ'!$B$15="",0,1)</f>
        <v>0</v>
      </c>
      <c r="AB105" s="151">
        <f>IF('工事業者専用（専任外）入力ﾌｫｰﾏｯﾄ'!$G$15="",0,1)</f>
        <v>0</v>
      </c>
      <c r="AC105" s="150" t="str">
        <f t="shared" si="1"/>
        <v/>
      </c>
    </row>
    <row r="106" spans="1:29" ht="20.100000000000001" customHeight="1">
      <c r="A106" s="1384"/>
      <c r="B106" s="1386"/>
      <c r="C106" s="1483"/>
      <c r="D106" s="1484"/>
      <c r="E106" s="1484"/>
      <c r="F106" s="1484"/>
      <c r="G106" s="1485"/>
      <c r="H106" s="1500"/>
      <c r="I106" s="1504"/>
      <c r="J106" s="1505"/>
      <c r="K106" s="1505"/>
      <c r="L106" s="1505"/>
      <c r="M106" s="1506"/>
      <c r="AA106" s="151">
        <f>IF('工事業者専用（専任外）入力ﾌｫｰﾏｯﾄ'!$B$15="",0,1)</f>
        <v>0</v>
      </c>
      <c r="AB106" s="151">
        <f>IF('工事業者専用（専任外）入力ﾌｫｰﾏｯﾄ'!$G$15="",0,1)</f>
        <v>0</v>
      </c>
      <c r="AC106" s="150" t="str">
        <f t="shared" si="1"/>
        <v/>
      </c>
    </row>
    <row r="107" spans="1:29" ht="20.100000000000001" customHeight="1">
      <c r="A107" s="1363" t="s">
        <v>729</v>
      </c>
      <c r="B107" s="1365"/>
      <c r="C107" s="1328">
        <f>'工事業者専用（専任外）入力ﾌｫｰﾏｯﾄ'!G15</f>
        <v>0</v>
      </c>
      <c r="D107" s="1329"/>
      <c r="E107" s="1329"/>
      <c r="F107" s="1329"/>
      <c r="G107" s="1330"/>
      <c r="H107" s="1490">
        <f>'工事業者専用（専任外）入力ﾌｫｰﾏｯﾄ'!H15</f>
        <v>0</v>
      </c>
      <c r="I107" s="1492" t="str">
        <f>IF('工事業者専用（専任外）入力ﾌｫｰﾏｯﾄ'!G15="","",IF(C107='※資格一覧（閲覧のみ）'!F38,"実務経験調書を添付","資格証を添付"))</f>
        <v/>
      </c>
      <c r="J107" s="1329"/>
      <c r="K107" s="1329"/>
      <c r="L107" s="1329"/>
      <c r="M107" s="1330"/>
      <c r="AA107" s="151">
        <f>IF('工事業者専用（専任外）入力ﾌｫｰﾏｯﾄ'!$B$15="",0,1)</f>
        <v>0</v>
      </c>
      <c r="AB107" s="151">
        <f>IF('工事業者専用（専任外）入力ﾌｫｰﾏｯﾄ'!$G$15="",0,1)</f>
        <v>0</v>
      </c>
      <c r="AC107" s="150" t="str">
        <f t="shared" si="1"/>
        <v/>
      </c>
    </row>
    <row r="108" spans="1:29" ht="20.100000000000001" customHeight="1">
      <c r="A108" s="1488" t="str">
        <f>'工事業者専用（専任外）入力ﾌｫｰﾏｯﾄ'!I15</f>
        <v>平成　年　月　日</v>
      </c>
      <c r="B108" s="1489"/>
      <c r="C108" s="1331"/>
      <c r="D108" s="1332"/>
      <c r="E108" s="1332"/>
      <c r="F108" s="1332"/>
      <c r="G108" s="1333"/>
      <c r="H108" s="1491"/>
      <c r="I108" s="1331"/>
      <c r="J108" s="1332"/>
      <c r="K108" s="1332"/>
      <c r="L108" s="1332"/>
      <c r="M108" s="1333"/>
      <c r="AA108" s="151">
        <f>IF('工事業者専用（専任外）入力ﾌｫｰﾏｯﾄ'!$B$15="",0,1)</f>
        <v>0</v>
      </c>
      <c r="AB108" s="151">
        <f>IF('工事業者専用（専任外）入力ﾌｫｰﾏｯﾄ'!$G$15="",0,1)</f>
        <v>0</v>
      </c>
      <c r="AC108" s="150" t="str">
        <f t="shared" si="1"/>
        <v/>
      </c>
    </row>
    <row r="109" spans="1:29" ht="20.100000000000001" customHeight="1">
      <c r="A109" s="1501" t="s">
        <v>741</v>
      </c>
      <c r="B109" s="1503"/>
      <c r="C109" s="102"/>
      <c r="D109" s="103"/>
      <c r="E109" s="103"/>
      <c r="F109" s="103"/>
      <c r="G109" s="103"/>
      <c r="H109" s="103"/>
      <c r="I109" s="103"/>
      <c r="J109" s="103"/>
      <c r="K109" s="103"/>
      <c r="L109" s="103"/>
      <c r="M109" s="103"/>
      <c r="AA109" s="151">
        <f>IF('工事業者専用（専任外）入力ﾌｫｰﾏｯﾄ'!$B$15="",0,1)</f>
        <v>0</v>
      </c>
      <c r="AB109" s="151">
        <f>IF('工事業者専用（専任外）入力ﾌｫｰﾏｯﾄ'!$G$15="",0,1)</f>
        <v>0</v>
      </c>
      <c r="AC109" s="150" t="str">
        <f t="shared" si="1"/>
        <v/>
      </c>
    </row>
    <row r="110" spans="1:29" ht="20.100000000000001" customHeight="1">
      <c r="A110" s="104" t="s">
        <v>742</v>
      </c>
      <c r="B110" s="90">
        <f>'工事業者専用（専任外）入力ﾌｫｰﾏｯﾄ'!J15</f>
        <v>0</v>
      </c>
      <c r="C110" s="105"/>
      <c r="D110" s="106"/>
      <c r="E110" s="106"/>
      <c r="F110" s="106"/>
      <c r="G110" s="106"/>
      <c r="H110" s="106"/>
      <c r="I110" s="106"/>
      <c r="J110" s="106"/>
      <c r="K110" s="106"/>
      <c r="L110" s="106"/>
      <c r="M110" s="106"/>
      <c r="AA110" s="151">
        <f>IF('工事業者専用（専任外）入力ﾌｫｰﾏｯﾄ'!$B$15="",0,1)</f>
        <v>0</v>
      </c>
      <c r="AB110" s="151">
        <f>IF('工事業者専用（専任外）入力ﾌｫｰﾏｯﾄ'!$G$15="",0,1)</f>
        <v>0</v>
      </c>
      <c r="AC110" s="150" t="str">
        <f t="shared" si="1"/>
        <v/>
      </c>
    </row>
    <row r="111" spans="1:29" ht="20.100000000000001" customHeight="1">
      <c r="A111" s="107" t="s">
        <v>743</v>
      </c>
      <c r="B111" s="91">
        <f>'工事業者専用（専任外）入力ﾌｫｰﾏｯﾄ'!K15</f>
        <v>0</v>
      </c>
      <c r="C111" s="105"/>
      <c r="D111" s="106"/>
      <c r="E111" s="106"/>
      <c r="F111" s="106"/>
      <c r="H111" s="106"/>
      <c r="J111" s="106"/>
      <c r="L111" s="106"/>
      <c r="M111" s="106"/>
      <c r="AA111" s="151">
        <f>IF('工事業者専用（専任外）入力ﾌｫｰﾏｯﾄ'!$B$15="",0,1)</f>
        <v>0</v>
      </c>
      <c r="AB111" s="151">
        <f>IF('工事業者専用（専任外）入力ﾌｫｰﾏｯﾄ'!$G$15="",0,1)</f>
        <v>0</v>
      </c>
      <c r="AC111" s="150" t="str">
        <f t="shared" si="1"/>
        <v/>
      </c>
    </row>
    <row r="112" spans="1:29" ht="20.100000000000001" customHeight="1">
      <c r="A112" s="108" t="s">
        <v>754</v>
      </c>
      <c r="B112" s="92">
        <f>'工事業者専用（専任外）入力ﾌｫｰﾏｯﾄ'!L15</f>
        <v>0</v>
      </c>
      <c r="C112" s="105"/>
      <c r="D112" s="106"/>
      <c r="E112" s="106"/>
      <c r="F112" s="106"/>
      <c r="G112" s="106"/>
      <c r="H112" s="106"/>
      <c r="I112" s="106"/>
      <c r="J112" s="106"/>
      <c r="K112" s="106"/>
      <c r="L112" s="106"/>
      <c r="M112" s="106"/>
      <c r="AA112" s="151">
        <f>IF('工事業者専用（専任外）入力ﾌｫｰﾏｯﾄ'!$B$15="",0,1)</f>
        <v>0</v>
      </c>
      <c r="AB112" s="151">
        <f>IF('工事業者専用（専任外）入力ﾌｫｰﾏｯﾄ'!$G$15="",0,1)</f>
        <v>0</v>
      </c>
      <c r="AC112" s="150" t="str">
        <f t="shared" si="1"/>
        <v/>
      </c>
    </row>
    <row r="113" spans="1:29" ht="15" customHeight="1">
      <c r="C113" s="106"/>
      <c r="D113" s="106"/>
      <c r="E113" s="106"/>
      <c r="F113" s="106"/>
      <c r="G113" s="106"/>
      <c r="H113" s="106"/>
      <c r="I113" s="106"/>
      <c r="J113" s="106"/>
      <c r="K113" s="106"/>
      <c r="L113" s="106"/>
      <c r="M113" s="106"/>
      <c r="AA113" s="151">
        <f>IF('工事業者専用（専任外）入力ﾌｫｰﾏｯﾄ'!$B$15="",0,1)</f>
        <v>0</v>
      </c>
      <c r="AB113" s="151">
        <f>IF('工事業者専用（専任外）入力ﾌｫｰﾏｯﾄ'!$G$15="",0,1)</f>
        <v>0</v>
      </c>
      <c r="AC113" s="150" t="str">
        <f t="shared" si="1"/>
        <v/>
      </c>
    </row>
    <row r="114" spans="1:29" s="55" customFormat="1" ht="20.100000000000001" customHeight="1">
      <c r="A114" s="505" t="s">
        <v>1142</v>
      </c>
      <c r="B114" s="56" t="s">
        <v>1141</v>
      </c>
      <c r="N114" s="496"/>
      <c r="O114" s="496"/>
      <c r="P114" s="496"/>
      <c r="Q114" s="496"/>
      <c r="R114" s="496"/>
      <c r="S114" s="496"/>
      <c r="T114" s="496"/>
      <c r="U114" s="496"/>
      <c r="V114" s="496"/>
      <c r="W114" s="496"/>
      <c r="X114" s="496"/>
      <c r="Y114" s="496"/>
      <c r="Z114" s="496"/>
      <c r="AA114" s="151">
        <f>IF('工事業者専用（専任外）入力ﾌｫｰﾏｯﾄ'!$B$15="",0,1)</f>
        <v>0</v>
      </c>
      <c r="AB114" s="151">
        <f>IF('工事業者専用（専任外）入力ﾌｫｰﾏｯﾄ'!$G$15="",0,1)</f>
        <v>0</v>
      </c>
      <c r="AC114" s="150" t="str">
        <f t="shared" si="1"/>
        <v/>
      </c>
    </row>
    <row r="115" spans="1:29" ht="15" customHeight="1">
      <c r="B115" s="110"/>
      <c r="C115" s="93"/>
      <c r="D115" s="93"/>
      <c r="E115" s="93"/>
      <c r="F115" s="93"/>
      <c r="G115" s="93"/>
      <c r="H115" s="93"/>
      <c r="I115" s="93"/>
      <c r="J115" s="93"/>
      <c r="K115" s="93"/>
      <c r="L115" s="93"/>
      <c r="M115" s="93"/>
      <c r="AA115" s="151">
        <f>IF('工事業者専用（専任外）入力ﾌｫｰﾏｯﾄ'!$B$15="",0,1)</f>
        <v>0</v>
      </c>
      <c r="AB115" s="151">
        <f>IF('工事業者専用（専任外）入力ﾌｫｰﾏｯﾄ'!$G$15="",0,1)</f>
        <v>0</v>
      </c>
      <c r="AC115" s="150" t="str">
        <f t="shared" si="1"/>
        <v/>
      </c>
    </row>
    <row r="116" spans="1:29" ht="35.1" customHeight="1">
      <c r="A116" s="1494" t="s">
        <v>777</v>
      </c>
      <c r="B116" s="1494"/>
      <c r="C116" s="1494"/>
      <c r="D116" s="1494"/>
      <c r="E116" s="111"/>
      <c r="F116" s="112" t="s">
        <v>778</v>
      </c>
      <c r="G116" s="111"/>
      <c r="H116" s="111"/>
      <c r="I116" s="111"/>
      <c r="J116" s="111"/>
      <c r="K116" s="111"/>
      <c r="L116" s="111"/>
      <c r="M116" s="111"/>
      <c r="AA116" s="151">
        <f>IF('工事業者専用（専任外）入力ﾌｫｰﾏｯﾄ'!$B$15="",0,1)</f>
        <v>0</v>
      </c>
      <c r="AB116" s="151">
        <f>IF('工事業者専用（専任外）入力ﾌｫｰﾏｯﾄ'!$G$15="",0,1)</f>
        <v>0</v>
      </c>
      <c r="AC116" s="150" t="str">
        <f t="shared" si="1"/>
        <v/>
      </c>
    </row>
    <row r="117" spans="1:29" ht="15" customHeight="1">
      <c r="AA117" s="151">
        <f>IF('工事業者専用（専任外）入力ﾌｫｰﾏｯﾄ'!$B$15="",0,1)</f>
        <v>0</v>
      </c>
      <c r="AB117" s="151">
        <f>IF('工事業者専用（専任外）入力ﾌｫｰﾏｯﾄ'!$G$15="",0,1)</f>
        <v>0</v>
      </c>
      <c r="AC117" s="150" t="str">
        <f t="shared" si="1"/>
        <v/>
      </c>
    </row>
    <row r="118" spans="1:29" ht="15" customHeight="1">
      <c r="A118" s="1507">
        <f>'工事業者専用（専任外）入力ﾌｫｰﾏｯﾄ'!M15</f>
        <v>0</v>
      </c>
      <c r="B118" s="1508"/>
      <c r="C118" s="1480" t="s">
        <v>975</v>
      </c>
      <c r="D118" s="1481"/>
      <c r="E118" s="1481"/>
      <c r="F118" s="1481"/>
      <c r="G118" s="1482"/>
      <c r="H118" s="1527">
        <f>'工事業者専用（専任外）入力ﾌｫｰﾏｯﾄ'!N15</f>
        <v>0</v>
      </c>
      <c r="I118" s="1528"/>
      <c r="J118" s="1529"/>
      <c r="K118" s="1493" t="s">
        <v>779</v>
      </c>
      <c r="L118" s="1460" t="str">
        <f>IF('工事業者専用（専任外）入力ﾌｫｰﾏｯﾄ'!N15="","",IF(H118='※資格一覧（閲覧のみ）'!F38,"実務経験調書を添付","資格証を添付"))</f>
        <v/>
      </c>
      <c r="M118" s="1460"/>
      <c r="AA118" s="151">
        <f>IF('工事業者専用（専任外）入力ﾌｫｰﾏｯﾄ'!$B$15="",0,1)</f>
        <v>0</v>
      </c>
      <c r="AB118" s="151">
        <f>IF('工事業者専用（専任外）入力ﾌｫｰﾏｯﾄ'!$G$15="",0,1)</f>
        <v>0</v>
      </c>
      <c r="AC118" s="150" t="str">
        <f t="shared" si="1"/>
        <v/>
      </c>
    </row>
    <row r="119" spans="1:29" ht="15" customHeight="1">
      <c r="A119" s="1417"/>
      <c r="B119" s="1418"/>
      <c r="C119" s="1509"/>
      <c r="D119" s="1510"/>
      <c r="E119" s="1510"/>
      <c r="F119" s="1510"/>
      <c r="G119" s="1511"/>
      <c r="H119" s="1530"/>
      <c r="I119" s="1531"/>
      <c r="J119" s="1532"/>
      <c r="K119" s="1493"/>
      <c r="L119" s="1460"/>
      <c r="M119" s="1460"/>
      <c r="AA119" s="151">
        <f>IF('工事業者専用（専任外）入力ﾌｫｰﾏｯﾄ'!$B$15="",0,1)</f>
        <v>0</v>
      </c>
      <c r="AB119" s="151">
        <f>IF('工事業者専用（専任外）入力ﾌｫｰﾏｯﾄ'!$G$15="",0,1)</f>
        <v>0</v>
      </c>
      <c r="AC119" s="150" t="str">
        <f t="shared" si="1"/>
        <v/>
      </c>
    </row>
    <row r="120" spans="1:29" ht="30" customHeight="1">
      <c r="A120" s="1419"/>
      <c r="B120" s="1420"/>
      <c r="C120" s="1483"/>
      <c r="D120" s="1484"/>
      <c r="E120" s="1484"/>
      <c r="F120" s="1484"/>
      <c r="G120" s="1485"/>
      <c r="H120" s="1533"/>
      <c r="I120" s="1534"/>
      <c r="J120" s="1535"/>
      <c r="K120" s="113">
        <f>'工事業者専用（専任外）入力ﾌｫｰﾏｯﾄ'!O15</f>
        <v>0</v>
      </c>
      <c r="L120" s="1460"/>
      <c r="M120" s="1460"/>
      <c r="AA120" s="151">
        <f>IF('工事業者専用（専任外）入力ﾌｫｰﾏｯﾄ'!$B$15="",0,1)</f>
        <v>0</v>
      </c>
      <c r="AB120" s="151">
        <f>IF('工事業者専用（専任外）入力ﾌｫｰﾏｯﾄ'!$G$15="",0,1)</f>
        <v>0</v>
      </c>
      <c r="AC120" s="150" t="str">
        <f t="shared" si="1"/>
        <v/>
      </c>
    </row>
    <row r="121" spans="1:29" ht="20.100000000000001" customHeight="1">
      <c r="A121" s="94"/>
      <c r="B121" s="95"/>
      <c r="C121" s="1521" t="s">
        <v>768</v>
      </c>
      <c r="D121" s="1522"/>
      <c r="E121" s="1522"/>
      <c r="F121" s="1522"/>
      <c r="G121" s="1523"/>
      <c r="H121" s="1288">
        <f>'工事業者専用（専任外）入力ﾌｫｰﾏｯﾄ'!P15</f>
        <v>0</v>
      </c>
      <c r="I121" s="1289"/>
      <c r="J121" s="1289"/>
      <c r="K121" s="1290"/>
      <c r="L121" s="1271" t="str">
        <f>IF(H121="登録解体工事講習の受講有","登録解体工事講習修了証を添付","　")</f>
        <v>　</v>
      </c>
      <c r="M121" s="1272"/>
      <c r="AA121" s="151">
        <f>IF('工事業者専用（専任外）入力ﾌｫｰﾏｯﾄ'!$B$15="",0,1)</f>
        <v>0</v>
      </c>
      <c r="AB121" s="151">
        <f>IF('工事業者専用（専任外）入力ﾌｫｰﾏｯﾄ'!$G$15="",0,1)</f>
        <v>0</v>
      </c>
      <c r="AC121" s="150" t="str">
        <f t="shared" si="1"/>
        <v/>
      </c>
    </row>
    <row r="122" spans="1:29" ht="20.100000000000001" customHeight="1">
      <c r="B122" s="96"/>
      <c r="C122" s="1524" t="s">
        <v>1225</v>
      </c>
      <c r="D122" s="1525"/>
      <c r="E122" s="1525"/>
      <c r="F122" s="1525"/>
      <c r="G122" s="1526"/>
      <c r="H122" s="1317"/>
      <c r="I122" s="1498"/>
      <c r="J122" s="1498"/>
      <c r="K122" s="1318"/>
      <c r="L122" s="1273"/>
      <c r="M122" s="1274"/>
      <c r="AA122" s="151">
        <f>IF('工事業者専用（専任外）入力ﾌｫｰﾏｯﾄ'!$B$15="",0,1)</f>
        <v>0</v>
      </c>
      <c r="AB122" s="151">
        <f>IF('工事業者専用（専任外）入力ﾌｫｰﾏｯﾄ'!$G$15="",0,1)</f>
        <v>0</v>
      </c>
      <c r="AC122" s="150" t="str">
        <f t="shared" si="1"/>
        <v/>
      </c>
    </row>
    <row r="123" spans="1:29" ht="30" customHeight="1">
      <c r="C123" s="1495" t="s">
        <v>925</v>
      </c>
      <c r="D123" s="1496"/>
      <c r="E123" s="1496"/>
      <c r="F123" s="1496"/>
      <c r="G123" s="1497"/>
      <c r="H123" s="1291"/>
      <c r="I123" s="1292"/>
      <c r="J123" s="1292"/>
      <c r="K123" s="1293"/>
      <c r="L123" s="1275"/>
      <c r="M123" s="1276"/>
      <c r="AA123" s="151">
        <f>IF('工事業者専用（専任外）入力ﾌｫｰﾏｯﾄ'!$B$15="",0,1)</f>
        <v>0</v>
      </c>
      <c r="AB123" s="151">
        <f>IF('工事業者専用（専任外）入力ﾌｫｰﾏｯﾄ'!$G$15="",0,1)</f>
        <v>0</v>
      </c>
      <c r="AC123" s="150" t="str">
        <f t="shared" si="1"/>
        <v/>
      </c>
    </row>
    <row r="124" spans="1:29" s="57" customFormat="1" ht="15" customHeight="1">
      <c r="A124" s="506" t="s">
        <v>1148</v>
      </c>
      <c r="B124" s="494" t="s">
        <v>1122</v>
      </c>
      <c r="C124" s="494"/>
      <c r="D124" s="494"/>
      <c r="E124" s="494"/>
      <c r="F124" s="494"/>
      <c r="G124" s="494"/>
      <c r="H124" s="494"/>
      <c r="I124" s="494"/>
      <c r="J124" s="494"/>
      <c r="K124" s="494"/>
      <c r="L124" s="494"/>
      <c r="M124" s="494"/>
      <c r="N124" s="496"/>
      <c r="O124" s="496"/>
      <c r="P124" s="496"/>
      <c r="Q124" s="496"/>
      <c r="R124" s="496"/>
      <c r="S124" s="497"/>
      <c r="T124" s="497"/>
      <c r="U124" s="497"/>
      <c r="V124" s="631"/>
      <c r="W124" s="82"/>
      <c r="X124" s="82"/>
      <c r="Y124" s="82"/>
      <c r="Z124" s="82"/>
      <c r="AA124" s="151">
        <f>IF('工事業者専用（専任外）入力ﾌｫｰﾏｯﾄ'!$B$15="",0,1)</f>
        <v>0</v>
      </c>
      <c r="AB124" s="151">
        <f>IF('工事業者専用（専任外）入力ﾌｫｰﾏｯﾄ'!$G$15="",0,1)</f>
        <v>0</v>
      </c>
      <c r="AC124" s="150" t="str">
        <f t="shared" si="1"/>
        <v/>
      </c>
    </row>
    <row r="125" spans="1:29" s="57" customFormat="1" ht="15" customHeight="1">
      <c r="A125" s="506" t="s">
        <v>1143</v>
      </c>
      <c r="B125" s="494" t="s">
        <v>1124</v>
      </c>
      <c r="C125" s="494"/>
      <c r="D125" s="494"/>
      <c r="E125" s="494"/>
      <c r="F125" s="494"/>
      <c r="G125" s="494"/>
      <c r="H125" s="494"/>
      <c r="I125" s="494"/>
      <c r="J125" s="494"/>
      <c r="K125" s="494"/>
      <c r="L125" s="494"/>
      <c r="M125" s="494"/>
      <c r="N125" s="496"/>
      <c r="O125" s="496"/>
      <c r="P125" s="496"/>
      <c r="Q125" s="496"/>
      <c r="R125" s="496"/>
      <c r="S125" s="497"/>
      <c r="T125" s="497"/>
      <c r="U125" s="497"/>
      <c r="V125" s="497"/>
      <c r="W125" s="82"/>
      <c r="X125" s="82"/>
      <c r="Y125" s="82"/>
      <c r="Z125" s="82"/>
      <c r="AA125" s="151">
        <f>IF('工事業者専用（専任外）入力ﾌｫｰﾏｯﾄ'!$B$15="",0,1)</f>
        <v>0</v>
      </c>
      <c r="AB125" s="151">
        <f>IF('工事業者専用（専任外）入力ﾌｫｰﾏｯﾄ'!$G$15="",0,1)</f>
        <v>0</v>
      </c>
      <c r="AC125" s="150" t="str">
        <f t="shared" si="1"/>
        <v/>
      </c>
    </row>
    <row r="126" spans="1:29" s="57" customFormat="1" ht="15" customHeight="1">
      <c r="A126" s="505"/>
      <c r="B126" s="494" t="s">
        <v>1147</v>
      </c>
      <c r="C126" s="494"/>
      <c r="D126" s="494"/>
      <c r="E126" s="494"/>
      <c r="F126" s="494"/>
      <c r="G126" s="494"/>
      <c r="H126" s="494"/>
      <c r="I126" s="494"/>
      <c r="J126" s="494"/>
      <c r="K126" s="494"/>
      <c r="L126" s="494"/>
      <c r="M126" s="494"/>
      <c r="N126" s="496"/>
      <c r="O126" s="496"/>
      <c r="P126" s="496"/>
      <c r="Q126" s="496"/>
      <c r="R126" s="496"/>
      <c r="S126" s="497"/>
      <c r="T126" s="497"/>
      <c r="U126" s="497"/>
      <c r="V126" s="497"/>
      <c r="W126" s="82"/>
      <c r="X126" s="82"/>
      <c r="Y126" s="82"/>
      <c r="Z126" s="82"/>
      <c r="AA126" s="151">
        <f>IF('工事業者専用（専任外）入力ﾌｫｰﾏｯﾄ'!$B$15="",0,1)</f>
        <v>0</v>
      </c>
      <c r="AB126" s="151">
        <f>IF('工事業者専用（専任外）入力ﾌｫｰﾏｯﾄ'!$G$15="",0,1)</f>
        <v>0</v>
      </c>
      <c r="AC126" s="150" t="str">
        <f t="shared" si="1"/>
        <v/>
      </c>
    </row>
    <row r="127" spans="1:29" s="57" customFormat="1" ht="15" customHeight="1">
      <c r="A127" s="505"/>
      <c r="B127" s="494" t="s">
        <v>1146</v>
      </c>
      <c r="C127" s="494"/>
      <c r="D127" s="494"/>
      <c r="E127" s="494"/>
      <c r="F127" s="494"/>
      <c r="G127" s="494"/>
      <c r="H127" s="494"/>
      <c r="I127" s="494"/>
      <c r="J127" s="494"/>
      <c r="K127" s="494"/>
      <c r="L127" s="494"/>
      <c r="M127" s="494"/>
      <c r="N127" s="496"/>
      <c r="O127" s="496"/>
      <c r="P127" s="496"/>
      <c r="Q127" s="496"/>
      <c r="R127" s="496"/>
      <c r="S127" s="497"/>
      <c r="T127" s="497"/>
      <c r="U127" s="497"/>
      <c r="V127" s="497"/>
      <c r="W127" s="82"/>
      <c r="X127" s="82"/>
      <c r="Y127" s="82"/>
      <c r="Z127" s="82"/>
      <c r="AA127" s="151">
        <f>IF('工事業者専用（専任外）入力ﾌｫｰﾏｯﾄ'!$B$15="",0,1)</f>
        <v>0</v>
      </c>
      <c r="AB127" s="151">
        <f>IF('工事業者専用（専任外）入力ﾌｫｰﾏｯﾄ'!$G$15="",0,1)</f>
        <v>0</v>
      </c>
      <c r="AC127" s="150" t="str">
        <f t="shared" si="1"/>
        <v/>
      </c>
    </row>
    <row r="128" spans="1:29">
      <c r="A128" s="505" t="s">
        <v>1149</v>
      </c>
      <c r="B128" s="493" t="s">
        <v>1127</v>
      </c>
      <c r="C128" s="493"/>
      <c r="D128" s="493"/>
      <c r="E128" s="493"/>
      <c r="F128" s="493"/>
      <c r="G128" s="493"/>
      <c r="H128" s="493"/>
      <c r="I128" s="493"/>
      <c r="J128" s="493"/>
      <c r="K128" s="493"/>
      <c r="L128" s="493"/>
      <c r="M128" s="493"/>
      <c r="AA128" s="151">
        <f>IF('工事業者専用（専任外）入力ﾌｫｰﾏｯﾄ'!$B$15="",0,1)</f>
        <v>0</v>
      </c>
      <c r="AB128" s="151">
        <f>IF('工事業者専用（専任外）入力ﾌｫｰﾏｯﾄ'!$G$15="",0,1)</f>
        <v>0</v>
      </c>
      <c r="AC128" s="150" t="str">
        <f t="shared" si="1"/>
        <v/>
      </c>
    </row>
    <row r="129" spans="1:29">
      <c r="AA129" s="151">
        <f>IF('工事業者専用（専任外）入力ﾌｫｰﾏｯﾄ'!$B$15="",0,1)</f>
        <v>0</v>
      </c>
      <c r="AB129" s="151">
        <f>IF('工事業者専用（専任外）入力ﾌｫｰﾏｯﾄ'!$G$15="",0,1)</f>
        <v>0</v>
      </c>
      <c r="AC129" s="150" t="str">
        <f t="shared" ref="AC129:AC190" si="2">IF(AA129+AB129=2,"印刷","")</f>
        <v/>
      </c>
    </row>
    <row r="130" spans="1:29">
      <c r="AA130" s="151">
        <f>IF('工事業者専用（専任外）入力ﾌｫｰﾏｯﾄ'!$B$15="",0,1)</f>
        <v>0</v>
      </c>
      <c r="AB130" s="151">
        <f>IF('工事業者専用（専任外）入力ﾌｫｰﾏｯﾄ'!$G$15="",0,1)</f>
        <v>0</v>
      </c>
      <c r="AC130" s="150" t="str">
        <f t="shared" si="2"/>
        <v/>
      </c>
    </row>
    <row r="131" spans="1:29">
      <c r="AA131" s="151">
        <f>IF('工事業者専用（専任外）入力ﾌｫｰﾏｯﾄ'!$B$15="",0,1)</f>
        <v>0</v>
      </c>
      <c r="AB131" s="151">
        <f>IF('工事業者専用（専任外）入力ﾌｫｰﾏｯﾄ'!$G$15="",0,1)</f>
        <v>0</v>
      </c>
      <c r="AC131" s="150" t="str">
        <f t="shared" si="2"/>
        <v/>
      </c>
    </row>
    <row r="132" spans="1:29">
      <c r="AA132" s="151">
        <f>IF('工事業者専用（専任外）入力ﾌｫｰﾏｯﾄ'!$B$15="",0,1)</f>
        <v>0</v>
      </c>
      <c r="AB132" s="151">
        <f>IF('工事業者専用（専任外）入力ﾌｫｰﾏｯﾄ'!$G$15="",0,1)</f>
        <v>0</v>
      </c>
      <c r="AC132" s="150" t="str">
        <f t="shared" si="2"/>
        <v/>
      </c>
    </row>
    <row r="133" spans="1:29">
      <c r="AA133" s="151">
        <f>IF('工事業者専用（専任外）入力ﾌｫｰﾏｯﾄ'!$B$15="",0,1)</f>
        <v>0</v>
      </c>
      <c r="AB133" s="151">
        <f>IF('工事業者専用（専任外）入力ﾌｫｰﾏｯﾄ'!$G$15="",0,1)</f>
        <v>0</v>
      </c>
      <c r="AC133" s="150" t="str">
        <f t="shared" si="2"/>
        <v/>
      </c>
    </row>
    <row r="134" spans="1:29" ht="20.100000000000001" customHeight="1">
      <c r="A134" s="1448" t="s">
        <v>716</v>
      </c>
      <c r="B134" s="1450" t="s">
        <v>115</v>
      </c>
      <c r="C134" s="1451"/>
      <c r="D134" s="1452"/>
      <c r="E134" s="98"/>
      <c r="F134" s="1456" t="s">
        <v>1077</v>
      </c>
      <c r="G134" s="1456"/>
      <c r="H134" s="1456"/>
      <c r="I134" s="1456"/>
      <c r="J134" s="1456"/>
      <c r="K134" s="1397" t="s">
        <v>720</v>
      </c>
      <c r="L134" s="1397"/>
      <c r="M134" s="374" t="str">
        <f>共通入力ﾌｫｰﾏｯﾄ!D1</f>
        <v>令和８年度</v>
      </c>
      <c r="AA134" s="151">
        <f>IF('工事業者専用（専任外）入力ﾌｫｰﾏｯﾄ'!$B$16="",0,1)</f>
        <v>0</v>
      </c>
      <c r="AB134" s="151">
        <f>IF('工事業者専用（専任外）入力ﾌｫｰﾏｯﾄ'!$G$16="",0,1)</f>
        <v>0</v>
      </c>
      <c r="AC134" s="150" t="str">
        <f t="shared" si="2"/>
        <v/>
      </c>
    </row>
    <row r="135" spans="1:29" ht="20.100000000000001" customHeight="1">
      <c r="A135" s="1449"/>
      <c r="B135" s="1453"/>
      <c r="C135" s="1454"/>
      <c r="D135" s="1455"/>
      <c r="E135" s="99"/>
      <c r="F135" s="1457" t="s">
        <v>770</v>
      </c>
      <c r="G135" s="1458"/>
      <c r="H135" s="1458"/>
      <c r="I135" s="1458"/>
      <c r="J135" s="1459"/>
      <c r="K135" s="1463" t="s">
        <v>771</v>
      </c>
      <c r="L135" s="1464"/>
      <c r="M135" s="1464"/>
      <c r="N135" s="629"/>
      <c r="O135" s="629"/>
      <c r="P135" s="629"/>
      <c r="Q135" s="629"/>
      <c r="R135" s="629"/>
      <c r="S135" s="629"/>
      <c r="T135" s="629"/>
      <c r="U135" s="629"/>
      <c r="AA135" s="151">
        <f>IF('工事業者専用（専任外）入力ﾌｫｰﾏｯﾄ'!$B$16="",0,1)</f>
        <v>0</v>
      </c>
      <c r="AB135" s="151">
        <f>IF('工事業者専用（専任外）入力ﾌｫｰﾏｯﾄ'!$G$16="",0,1)</f>
        <v>0</v>
      </c>
      <c r="AC135" s="150" t="str">
        <f t="shared" si="2"/>
        <v/>
      </c>
    </row>
    <row r="136" spans="1:29" ht="20.100000000000001" customHeight="1">
      <c r="A136" s="1465">
        <v>4</v>
      </c>
      <c r="B136" s="1384">
        <f>'工事業者専用（専任外）入力ﾌｫｰﾏｯﾄ'!B16</f>
        <v>0</v>
      </c>
      <c r="C136" s="1385"/>
      <c r="D136" s="1386"/>
      <c r="E136" s="100"/>
      <c r="F136" s="1467">
        <f>'工事業者専用（専任外）入力ﾌｫｰﾏｯﾄ'!D16</f>
        <v>0</v>
      </c>
      <c r="G136" s="1469" t="s">
        <v>772</v>
      </c>
      <c r="H136" s="1470"/>
      <c r="I136" s="1471"/>
      <c r="J136" s="1472"/>
      <c r="M136" s="632">
        <v>4</v>
      </c>
      <c r="N136" s="629"/>
      <c r="O136" s="629"/>
      <c r="P136" s="629"/>
      <c r="Q136" s="629"/>
      <c r="R136" s="629"/>
      <c r="S136" s="629"/>
      <c r="T136" s="629"/>
      <c r="U136" s="629"/>
      <c r="AA136" s="151">
        <f>IF('工事業者専用（専任外）入力ﾌｫｰﾏｯﾄ'!$B$16="",0,1)</f>
        <v>0</v>
      </c>
      <c r="AB136" s="151">
        <f>IF('工事業者専用（専任外）入力ﾌｫｰﾏｯﾄ'!$G$16="",0,1)</f>
        <v>0</v>
      </c>
      <c r="AC136" s="150" t="str">
        <f t="shared" si="2"/>
        <v/>
      </c>
    </row>
    <row r="137" spans="1:29" ht="20.100000000000001" customHeight="1">
      <c r="A137" s="1466"/>
      <c r="B137" s="1319"/>
      <c r="C137" s="1320"/>
      <c r="D137" s="1321"/>
      <c r="F137" s="1468"/>
      <c r="G137" s="1473">
        <f>'工事業者専用（専任外）入力ﾌｫｰﾏｯﾄ'!E16</f>
        <v>0</v>
      </c>
      <c r="H137" s="1474"/>
      <c r="I137" s="1474"/>
      <c r="J137" s="1475"/>
      <c r="K137" s="1476">
        <f>共通入力ﾌｫｰﾏｯﾄ!D12</f>
        <v>0</v>
      </c>
      <c r="L137" s="1477"/>
      <c r="M137" s="1477"/>
      <c r="N137" s="629"/>
      <c r="O137" s="629"/>
      <c r="P137" s="629"/>
      <c r="Q137" s="629"/>
      <c r="R137" s="629"/>
      <c r="S137" s="629"/>
      <c r="T137" s="629"/>
      <c r="U137" s="629"/>
      <c r="AA137" s="151">
        <f>IF('工事業者専用（専任外）入力ﾌｫｰﾏｯﾄ'!$B$16="",0,1)</f>
        <v>0</v>
      </c>
      <c r="AB137" s="151">
        <f>IF('工事業者専用（専任外）入力ﾌｫｰﾏｯﾄ'!$G$16="",0,1)</f>
        <v>0</v>
      </c>
      <c r="AC137" s="150" t="str">
        <f t="shared" si="2"/>
        <v/>
      </c>
    </row>
    <row r="138" spans="1:29" ht="20.100000000000001" customHeight="1">
      <c r="A138" s="85"/>
      <c r="B138" s="389"/>
      <c r="N138" s="629"/>
      <c r="O138" s="629"/>
      <c r="P138" s="629"/>
      <c r="Q138" s="629"/>
      <c r="R138" s="629"/>
      <c r="S138" s="629"/>
      <c r="T138" s="629"/>
      <c r="U138" s="629"/>
      <c r="AA138" s="151">
        <f>IF('工事業者専用（専任外）入力ﾌｫｰﾏｯﾄ'!$B$16="",0,1)</f>
        <v>0</v>
      </c>
      <c r="AB138" s="151">
        <f>IF('工事業者専用（専任外）入力ﾌｫｰﾏｯﾄ'!$G$16="",0,1)</f>
        <v>0</v>
      </c>
      <c r="AC138" s="150" t="str">
        <f t="shared" si="2"/>
        <v/>
      </c>
    </row>
    <row r="139" spans="1:29" s="53" customFormat="1" ht="20.100000000000001" customHeight="1">
      <c r="A139" s="502" t="s">
        <v>1135</v>
      </c>
      <c r="B139" s="482" t="s">
        <v>1103</v>
      </c>
      <c r="C139" s="482"/>
      <c r="D139" s="482"/>
      <c r="E139" s="482"/>
      <c r="F139" s="482"/>
      <c r="G139" s="482"/>
      <c r="H139" s="482"/>
      <c r="I139" s="482"/>
      <c r="J139" s="482"/>
      <c r="K139" s="482"/>
      <c r="L139" s="482"/>
      <c r="M139" s="482"/>
      <c r="N139" s="629"/>
      <c r="O139" s="629"/>
      <c r="P139" s="629"/>
      <c r="Q139" s="629"/>
      <c r="R139" s="629"/>
      <c r="S139" s="629"/>
      <c r="T139" s="629"/>
      <c r="U139" s="629"/>
      <c r="V139" s="630"/>
      <c r="W139" s="630"/>
      <c r="X139" s="630"/>
      <c r="Y139" s="630"/>
      <c r="Z139" s="630"/>
      <c r="AA139" s="151">
        <f>IF('工事業者専用（専任外）入力ﾌｫｰﾏｯﾄ'!$B$16="",0,1)</f>
        <v>0</v>
      </c>
      <c r="AB139" s="151">
        <f>IF('工事業者専用（専任外）入力ﾌｫｰﾏｯﾄ'!$G$16="",0,1)</f>
        <v>0</v>
      </c>
      <c r="AC139" s="150" t="str">
        <f t="shared" si="2"/>
        <v/>
      </c>
    </row>
    <row r="140" spans="1:29" s="53" customFormat="1" ht="20.100000000000001" customHeight="1">
      <c r="A140" s="503" t="s">
        <v>1136</v>
      </c>
      <c r="B140" s="510" t="s">
        <v>1104</v>
      </c>
      <c r="C140" s="510"/>
      <c r="D140" s="510"/>
      <c r="E140" s="510"/>
      <c r="F140" s="510"/>
      <c r="G140" s="510"/>
      <c r="H140" s="510"/>
      <c r="I140" s="510"/>
      <c r="J140" s="510"/>
      <c r="K140" s="510"/>
      <c r="L140" s="510"/>
      <c r="M140" s="510"/>
      <c r="N140" s="629"/>
      <c r="O140" s="629"/>
      <c r="P140" s="629"/>
      <c r="Q140" s="629"/>
      <c r="R140" s="629"/>
      <c r="S140" s="629"/>
      <c r="T140" s="629"/>
      <c r="U140" s="629"/>
      <c r="V140" s="630"/>
      <c r="W140" s="630"/>
      <c r="X140" s="630"/>
      <c r="Y140" s="630"/>
      <c r="Z140" s="630"/>
      <c r="AA140" s="151">
        <f>IF('工事業者専用（専任外）入力ﾌｫｰﾏｯﾄ'!$B$16="",0,1)</f>
        <v>0</v>
      </c>
      <c r="AB140" s="151">
        <f>IF('工事業者専用（専任外）入力ﾌｫｰﾏｯﾄ'!$G$16="",0,1)</f>
        <v>0</v>
      </c>
      <c r="AC140" s="150" t="str">
        <f t="shared" si="2"/>
        <v/>
      </c>
    </row>
    <row r="141" spans="1:29" s="53" customFormat="1" ht="20.100000000000001" customHeight="1">
      <c r="A141" s="503" t="s">
        <v>972</v>
      </c>
      <c r="B141" s="510" t="s">
        <v>1106</v>
      </c>
      <c r="C141" s="510"/>
      <c r="D141" s="510"/>
      <c r="E141" s="510"/>
      <c r="F141" s="510"/>
      <c r="G141" s="510"/>
      <c r="H141" s="510"/>
      <c r="I141" s="510"/>
      <c r="J141" s="510"/>
      <c r="K141" s="510"/>
      <c r="L141" s="510"/>
      <c r="M141" s="510"/>
      <c r="N141" s="629"/>
      <c r="O141" s="629"/>
      <c r="P141" s="629"/>
      <c r="Q141" s="629"/>
      <c r="R141" s="629"/>
      <c r="S141" s="629"/>
      <c r="T141" s="629"/>
      <c r="U141" s="629"/>
      <c r="V141" s="630"/>
      <c r="W141" s="630"/>
      <c r="X141" s="630"/>
      <c r="Y141" s="630"/>
      <c r="Z141" s="630"/>
      <c r="AA141" s="151">
        <f>IF('工事業者専用（専任外）入力ﾌｫｰﾏｯﾄ'!$B$16="",0,1)</f>
        <v>0</v>
      </c>
      <c r="AB141" s="151">
        <f>IF('工事業者専用（専任外）入力ﾌｫｰﾏｯﾄ'!$G$16="",0,1)</f>
        <v>0</v>
      </c>
      <c r="AC141" s="150" t="str">
        <f t="shared" si="2"/>
        <v/>
      </c>
    </row>
    <row r="142" spans="1:29" s="53" customFormat="1" ht="20.100000000000001" customHeight="1">
      <c r="A142" s="502" t="s">
        <v>1137</v>
      </c>
      <c r="B142" s="482" t="s">
        <v>1107</v>
      </c>
      <c r="C142" s="482"/>
      <c r="D142" s="482"/>
      <c r="E142" s="482"/>
      <c r="F142" s="482"/>
      <c r="G142" s="482"/>
      <c r="H142" s="482"/>
      <c r="I142" s="482"/>
      <c r="J142" s="482"/>
      <c r="K142" s="482"/>
      <c r="L142" s="482"/>
      <c r="M142" s="482"/>
      <c r="N142" s="629"/>
      <c r="O142" s="629"/>
      <c r="P142" s="629"/>
      <c r="Q142" s="629"/>
      <c r="R142" s="629"/>
      <c r="S142" s="629"/>
      <c r="T142" s="629"/>
      <c r="U142" s="629"/>
      <c r="V142" s="630"/>
      <c r="W142" s="630"/>
      <c r="X142" s="630"/>
      <c r="Y142" s="630"/>
      <c r="Z142" s="630"/>
      <c r="AA142" s="151">
        <f>IF('工事業者専用（専任外）入力ﾌｫｰﾏｯﾄ'!$B$16="",0,1)</f>
        <v>0</v>
      </c>
      <c r="AB142" s="151">
        <f>IF('工事業者専用（専任外）入力ﾌｫｰﾏｯﾄ'!$G$16="",0,1)</f>
        <v>0</v>
      </c>
      <c r="AC142" s="150" t="str">
        <f t="shared" si="2"/>
        <v/>
      </c>
    </row>
    <row r="143" spans="1:29" s="87" customFormat="1" ht="20.100000000000001" customHeight="1">
      <c r="A143" s="504"/>
      <c r="B143" s="500" t="s">
        <v>1133</v>
      </c>
      <c r="C143" s="500"/>
      <c r="D143" s="500"/>
      <c r="E143" s="500"/>
      <c r="F143" s="500"/>
      <c r="G143" s="500"/>
      <c r="H143" s="500"/>
      <c r="I143" s="500"/>
      <c r="J143" s="500"/>
      <c r="K143" s="500"/>
      <c r="L143" s="500"/>
      <c r="M143" s="500"/>
      <c r="N143" s="629"/>
      <c r="O143" s="629"/>
      <c r="P143" s="629"/>
      <c r="Q143" s="629"/>
      <c r="R143" s="629"/>
      <c r="S143" s="629"/>
      <c r="T143" s="629"/>
      <c r="U143" s="629"/>
      <c r="V143" s="630"/>
      <c r="W143" s="630"/>
      <c r="X143" s="630"/>
      <c r="Y143" s="630"/>
      <c r="Z143" s="630"/>
      <c r="AA143" s="151">
        <f>IF('工事業者専用（専任外）入力ﾌｫｰﾏｯﾄ'!$B$16="",0,1)</f>
        <v>0</v>
      </c>
      <c r="AB143" s="151">
        <f>IF('工事業者専用（専任外）入力ﾌｫｰﾏｯﾄ'!$G$16="",0,1)</f>
        <v>0</v>
      </c>
      <c r="AC143" s="150" t="str">
        <f t="shared" si="2"/>
        <v/>
      </c>
    </row>
    <row r="144" spans="1:29" s="53" customFormat="1" ht="20.100000000000001" customHeight="1">
      <c r="A144" s="502" t="s">
        <v>1138</v>
      </c>
      <c r="B144" s="500" t="s">
        <v>1109</v>
      </c>
      <c r="C144" s="482"/>
      <c r="D144" s="482"/>
      <c r="E144" s="482"/>
      <c r="F144" s="482"/>
      <c r="G144" s="482"/>
      <c r="H144" s="482"/>
      <c r="I144" s="482"/>
      <c r="J144" s="482"/>
      <c r="K144" s="482"/>
      <c r="L144" s="482"/>
      <c r="M144" s="482"/>
      <c r="N144" s="629"/>
      <c r="O144" s="629"/>
      <c r="P144" s="629"/>
      <c r="Q144" s="629"/>
      <c r="R144" s="629"/>
      <c r="S144" s="629"/>
      <c r="T144" s="629"/>
      <c r="U144" s="629"/>
      <c r="V144" s="630"/>
      <c r="W144" s="630"/>
      <c r="X144" s="630"/>
      <c r="Y144" s="630"/>
      <c r="Z144" s="630"/>
      <c r="AA144" s="151">
        <f>IF('工事業者専用（専任外）入力ﾌｫｰﾏｯﾄ'!$B$16="",0,1)</f>
        <v>0</v>
      </c>
      <c r="AB144" s="151">
        <f>IF('工事業者専用（専任外）入力ﾌｫｰﾏｯﾄ'!$G$16="",0,1)</f>
        <v>0</v>
      </c>
      <c r="AC144" s="150" t="str">
        <f t="shared" si="2"/>
        <v/>
      </c>
    </row>
    <row r="145" spans="1:29" s="53" customFormat="1" ht="20.100000000000001" customHeight="1">
      <c r="A145" s="502" t="s">
        <v>1139</v>
      </c>
      <c r="B145" s="501"/>
      <c r="C145" s="482" t="s">
        <v>973</v>
      </c>
      <c r="D145" s="482"/>
      <c r="E145" s="482"/>
      <c r="F145" s="482"/>
      <c r="G145" s="482"/>
      <c r="H145" s="482"/>
      <c r="I145" s="482"/>
      <c r="J145" s="482"/>
      <c r="K145" s="482"/>
      <c r="L145" s="482"/>
      <c r="M145" s="482"/>
      <c r="N145" s="629"/>
      <c r="O145" s="629"/>
      <c r="P145" s="629"/>
      <c r="Q145" s="629"/>
      <c r="R145" s="629"/>
      <c r="S145" s="629"/>
      <c r="T145" s="629"/>
      <c r="U145" s="629"/>
      <c r="V145" s="630"/>
      <c r="W145" s="630"/>
      <c r="X145" s="630"/>
      <c r="Y145" s="630"/>
      <c r="Z145" s="630"/>
      <c r="AA145" s="151">
        <f>IF('工事業者専用（専任外）入力ﾌｫｰﾏｯﾄ'!$B$16="",0,1)</f>
        <v>0</v>
      </c>
      <c r="AB145" s="151">
        <f>IF('工事業者専用（専任外）入力ﾌｫｰﾏｯﾄ'!$G$16="",0,1)</f>
        <v>0</v>
      </c>
      <c r="AC145" s="150" t="str">
        <f t="shared" si="2"/>
        <v/>
      </c>
    </row>
    <row r="146" spans="1:29" s="53" customFormat="1" ht="20.100000000000001" customHeight="1">
      <c r="A146" s="502" t="s">
        <v>1140</v>
      </c>
      <c r="B146" s="485"/>
      <c r="C146" s="482" t="s">
        <v>974</v>
      </c>
      <c r="D146" s="482"/>
      <c r="E146" s="482"/>
      <c r="F146" s="482"/>
      <c r="G146" s="482"/>
      <c r="H146" s="482"/>
      <c r="I146" s="482"/>
      <c r="J146" s="482"/>
      <c r="K146" s="482"/>
      <c r="L146" s="482"/>
      <c r="M146" s="482"/>
      <c r="N146" s="629"/>
      <c r="O146" s="629"/>
      <c r="P146" s="629"/>
      <c r="Q146" s="629"/>
      <c r="R146" s="629"/>
      <c r="S146" s="629"/>
      <c r="T146" s="629"/>
      <c r="U146" s="629"/>
      <c r="V146" s="630"/>
      <c r="W146" s="630"/>
      <c r="X146" s="630"/>
      <c r="Y146" s="630"/>
      <c r="Z146" s="630"/>
      <c r="AA146" s="151">
        <f>IF('工事業者専用（専任外）入力ﾌｫｰﾏｯﾄ'!$B$16="",0,1)</f>
        <v>0</v>
      </c>
      <c r="AB146" s="151">
        <f>IF('工事業者専用（専任外）入力ﾌｫｰﾏｯﾄ'!$G$16="",0,1)</f>
        <v>0</v>
      </c>
      <c r="AC146" s="150" t="str">
        <f t="shared" si="2"/>
        <v/>
      </c>
    </row>
    <row r="147" spans="1:29" ht="15" customHeight="1">
      <c r="N147" s="629"/>
      <c r="O147" s="629"/>
      <c r="P147" s="629"/>
      <c r="Q147" s="629"/>
      <c r="R147" s="629"/>
      <c r="S147" s="629"/>
      <c r="T147" s="629"/>
      <c r="U147" s="629"/>
      <c r="AA147" s="151">
        <f>IF('工事業者専用（専任外）入力ﾌｫｰﾏｯﾄ'!$B$16="",0,1)</f>
        <v>0</v>
      </c>
      <c r="AB147" s="151">
        <f>IF('工事業者専用（専任外）入力ﾌｫｰﾏｯﾄ'!$G$16="",0,1)</f>
        <v>0</v>
      </c>
      <c r="AC147" s="150" t="str">
        <f t="shared" si="2"/>
        <v/>
      </c>
    </row>
    <row r="148" spans="1:29" ht="35.1" customHeight="1">
      <c r="A148" s="1461" t="s">
        <v>773</v>
      </c>
      <c r="B148" s="1461"/>
      <c r="C148" s="1461"/>
      <c r="D148" s="1461"/>
      <c r="E148" s="101"/>
      <c r="F148" s="101"/>
      <c r="G148" s="101"/>
      <c r="H148" s="101"/>
      <c r="I148" s="101"/>
      <c r="J148" s="101"/>
      <c r="K148" s="101"/>
      <c r="L148" s="101"/>
      <c r="M148" s="101"/>
      <c r="N148" s="629"/>
      <c r="O148" s="629"/>
      <c r="P148" s="629"/>
      <c r="Q148" s="629"/>
      <c r="R148" s="629"/>
      <c r="S148" s="629"/>
      <c r="T148" s="629"/>
      <c r="U148" s="629"/>
      <c r="AA148" s="151">
        <f>IF('工事業者専用（専任外）入力ﾌｫｰﾏｯﾄ'!$B$16="",0,1)</f>
        <v>0</v>
      </c>
      <c r="AB148" s="151">
        <f>IF('工事業者専用（専任外）入力ﾌｫｰﾏｯﾄ'!$G$16="",0,1)</f>
        <v>0</v>
      </c>
      <c r="AC148" s="150" t="str">
        <f t="shared" si="2"/>
        <v/>
      </c>
    </row>
    <row r="149" spans="1:29" ht="20.100000000000001" customHeight="1">
      <c r="A149" s="1478">
        <f>'工事業者専用（専任外）入力ﾌｫｰﾏｯﾄ'!F16</f>
        <v>0</v>
      </c>
      <c r="B149" s="1479"/>
      <c r="C149" s="1480" t="s">
        <v>975</v>
      </c>
      <c r="D149" s="1481"/>
      <c r="E149" s="1481"/>
      <c r="F149" s="1481"/>
      <c r="G149" s="1482"/>
      <c r="H149" s="1499" t="s">
        <v>774</v>
      </c>
      <c r="I149" s="1501" t="s">
        <v>702</v>
      </c>
      <c r="J149" s="1502"/>
      <c r="K149" s="1502"/>
      <c r="L149" s="1502"/>
      <c r="M149" s="1503"/>
      <c r="AA149" s="151">
        <f>IF('工事業者専用（専任外）入力ﾌｫｰﾏｯﾄ'!$B$16="",0,1)</f>
        <v>0</v>
      </c>
      <c r="AB149" s="151">
        <f>IF('工事業者専用（専任外）入力ﾌｫｰﾏｯﾄ'!$G$16="",0,1)</f>
        <v>0</v>
      </c>
      <c r="AC149" s="150" t="str">
        <f t="shared" si="2"/>
        <v/>
      </c>
    </row>
    <row r="150" spans="1:29" ht="20.100000000000001" customHeight="1">
      <c r="A150" s="1384"/>
      <c r="B150" s="1386"/>
      <c r="C150" s="1483"/>
      <c r="D150" s="1484"/>
      <c r="E150" s="1484"/>
      <c r="F150" s="1484"/>
      <c r="G150" s="1485"/>
      <c r="H150" s="1500"/>
      <c r="I150" s="1504"/>
      <c r="J150" s="1505"/>
      <c r="K150" s="1505"/>
      <c r="L150" s="1505"/>
      <c r="M150" s="1506"/>
      <c r="AA150" s="151">
        <f>IF('工事業者専用（専任外）入力ﾌｫｰﾏｯﾄ'!$B$16="",0,1)</f>
        <v>0</v>
      </c>
      <c r="AB150" s="151">
        <f>IF('工事業者専用（専任外）入力ﾌｫｰﾏｯﾄ'!$G$16="",0,1)</f>
        <v>0</v>
      </c>
      <c r="AC150" s="150" t="str">
        <f t="shared" si="2"/>
        <v/>
      </c>
    </row>
    <row r="151" spans="1:29" ht="20.100000000000001" customHeight="1">
      <c r="A151" s="1363" t="s">
        <v>729</v>
      </c>
      <c r="B151" s="1365"/>
      <c r="C151" s="1328">
        <f>'工事業者専用（専任外）入力ﾌｫｰﾏｯﾄ'!G16</f>
        <v>0</v>
      </c>
      <c r="D151" s="1329"/>
      <c r="E151" s="1329"/>
      <c r="F151" s="1329"/>
      <c r="G151" s="1330"/>
      <c r="H151" s="1490">
        <f>'工事業者専用（専任外）入力ﾌｫｰﾏｯﾄ'!H16</f>
        <v>0</v>
      </c>
      <c r="I151" s="1492" t="str">
        <f>IF('工事業者専用（専任外）入力ﾌｫｰﾏｯﾄ'!G16="","",IF(C151='※資格一覧（閲覧のみ）'!F38,"実務経験調書を添付","資格証を添付"))</f>
        <v/>
      </c>
      <c r="J151" s="1329"/>
      <c r="K151" s="1329"/>
      <c r="L151" s="1329"/>
      <c r="M151" s="1330"/>
      <c r="AA151" s="151">
        <f>IF('工事業者専用（専任外）入力ﾌｫｰﾏｯﾄ'!$B$16="",0,1)</f>
        <v>0</v>
      </c>
      <c r="AB151" s="151">
        <f>IF('工事業者専用（専任外）入力ﾌｫｰﾏｯﾄ'!$G$16="",0,1)</f>
        <v>0</v>
      </c>
      <c r="AC151" s="150" t="str">
        <f t="shared" si="2"/>
        <v/>
      </c>
    </row>
    <row r="152" spans="1:29" ht="20.100000000000001" customHeight="1">
      <c r="A152" s="1488" t="str">
        <f>'工事業者専用（専任外）入力ﾌｫｰﾏｯﾄ'!I16</f>
        <v>平成　年　月　日</v>
      </c>
      <c r="B152" s="1489"/>
      <c r="C152" s="1331"/>
      <c r="D152" s="1332"/>
      <c r="E152" s="1332"/>
      <c r="F152" s="1332"/>
      <c r="G152" s="1333"/>
      <c r="H152" s="1491"/>
      <c r="I152" s="1331"/>
      <c r="J152" s="1332"/>
      <c r="K152" s="1332"/>
      <c r="L152" s="1332"/>
      <c r="M152" s="1333"/>
      <c r="AA152" s="151">
        <f>IF('工事業者専用（専任外）入力ﾌｫｰﾏｯﾄ'!$B$16="",0,1)</f>
        <v>0</v>
      </c>
      <c r="AB152" s="151">
        <f>IF('工事業者専用（専任外）入力ﾌｫｰﾏｯﾄ'!$G$16="",0,1)</f>
        <v>0</v>
      </c>
      <c r="AC152" s="150" t="str">
        <f t="shared" si="2"/>
        <v/>
      </c>
    </row>
    <row r="153" spans="1:29" ht="20.100000000000001" customHeight="1">
      <c r="A153" s="1501" t="s">
        <v>741</v>
      </c>
      <c r="B153" s="1503"/>
      <c r="C153" s="102"/>
      <c r="D153" s="103"/>
      <c r="E153" s="103"/>
      <c r="F153" s="103"/>
      <c r="G153" s="103"/>
      <c r="H153" s="103"/>
      <c r="I153" s="103"/>
      <c r="J153" s="103"/>
      <c r="K153" s="103"/>
      <c r="L153" s="103"/>
      <c r="M153" s="103"/>
      <c r="AA153" s="151">
        <f>IF('工事業者専用（専任外）入力ﾌｫｰﾏｯﾄ'!$B$16="",0,1)</f>
        <v>0</v>
      </c>
      <c r="AB153" s="151">
        <f>IF('工事業者専用（専任外）入力ﾌｫｰﾏｯﾄ'!$G$16="",0,1)</f>
        <v>0</v>
      </c>
      <c r="AC153" s="150" t="str">
        <f t="shared" si="2"/>
        <v/>
      </c>
    </row>
    <row r="154" spans="1:29" ht="20.100000000000001" customHeight="1">
      <c r="A154" s="104" t="s">
        <v>742</v>
      </c>
      <c r="B154" s="90">
        <f>'工事業者専用（専任外）入力ﾌｫｰﾏｯﾄ'!J16</f>
        <v>0</v>
      </c>
      <c r="C154" s="105"/>
      <c r="D154" s="106"/>
      <c r="E154" s="106"/>
      <c r="F154" s="106"/>
      <c r="G154" s="106"/>
      <c r="H154" s="106"/>
      <c r="I154" s="106"/>
      <c r="J154" s="106"/>
      <c r="K154" s="106"/>
      <c r="L154" s="106"/>
      <c r="M154" s="106"/>
      <c r="AA154" s="151">
        <f>IF('工事業者専用（専任外）入力ﾌｫｰﾏｯﾄ'!$B$16="",0,1)</f>
        <v>0</v>
      </c>
      <c r="AB154" s="151">
        <f>IF('工事業者専用（専任外）入力ﾌｫｰﾏｯﾄ'!$G$16="",0,1)</f>
        <v>0</v>
      </c>
      <c r="AC154" s="150" t="str">
        <f t="shared" si="2"/>
        <v/>
      </c>
    </row>
    <row r="155" spans="1:29" ht="20.100000000000001" customHeight="1">
      <c r="A155" s="107" t="s">
        <v>743</v>
      </c>
      <c r="B155" s="91">
        <f>'工事業者専用（専任外）入力ﾌｫｰﾏｯﾄ'!K16</f>
        <v>0</v>
      </c>
      <c r="C155" s="105"/>
      <c r="D155" s="106"/>
      <c r="E155" s="106"/>
      <c r="F155" s="106"/>
      <c r="H155" s="106"/>
      <c r="J155" s="106"/>
      <c r="L155" s="106"/>
      <c r="M155" s="106"/>
      <c r="AA155" s="151">
        <f>IF('工事業者専用（専任外）入力ﾌｫｰﾏｯﾄ'!$B$16="",0,1)</f>
        <v>0</v>
      </c>
      <c r="AB155" s="151">
        <f>IF('工事業者専用（専任外）入力ﾌｫｰﾏｯﾄ'!$G$16="",0,1)</f>
        <v>0</v>
      </c>
      <c r="AC155" s="150" t="str">
        <f t="shared" si="2"/>
        <v/>
      </c>
    </row>
    <row r="156" spans="1:29" ht="20.100000000000001" customHeight="1">
      <c r="A156" s="108" t="s">
        <v>754</v>
      </c>
      <c r="B156" s="92">
        <f>'工事業者専用（専任外）入力ﾌｫｰﾏｯﾄ'!L16</f>
        <v>0</v>
      </c>
      <c r="C156" s="105"/>
      <c r="D156" s="106"/>
      <c r="E156" s="106"/>
      <c r="F156" s="106"/>
      <c r="G156" s="106"/>
      <c r="H156" s="106"/>
      <c r="I156" s="106"/>
      <c r="J156" s="106"/>
      <c r="K156" s="106"/>
      <c r="L156" s="106"/>
      <c r="M156" s="106"/>
      <c r="AA156" s="151">
        <f>IF('工事業者専用（専任外）入力ﾌｫｰﾏｯﾄ'!$B$16="",0,1)</f>
        <v>0</v>
      </c>
      <c r="AB156" s="151">
        <f>IF('工事業者専用（専任外）入力ﾌｫｰﾏｯﾄ'!$G$16="",0,1)</f>
        <v>0</v>
      </c>
      <c r="AC156" s="150" t="str">
        <f t="shared" si="2"/>
        <v/>
      </c>
    </row>
    <row r="157" spans="1:29" ht="15" customHeight="1">
      <c r="C157" s="106"/>
      <c r="D157" s="106"/>
      <c r="E157" s="106"/>
      <c r="F157" s="106"/>
      <c r="G157" s="106"/>
      <c r="H157" s="106"/>
      <c r="I157" s="106"/>
      <c r="J157" s="106"/>
      <c r="K157" s="106"/>
      <c r="L157" s="106"/>
      <c r="M157" s="106"/>
      <c r="AA157" s="151">
        <f>IF('工事業者専用（専任外）入力ﾌｫｰﾏｯﾄ'!$B$16="",0,1)</f>
        <v>0</v>
      </c>
      <c r="AB157" s="151">
        <f>IF('工事業者専用（専任外）入力ﾌｫｰﾏｯﾄ'!$G$16="",0,1)</f>
        <v>0</v>
      </c>
      <c r="AC157" s="150" t="str">
        <f t="shared" si="2"/>
        <v/>
      </c>
    </row>
    <row r="158" spans="1:29" s="55" customFormat="1" ht="20.100000000000001" customHeight="1">
      <c r="A158" s="505" t="s">
        <v>1142</v>
      </c>
      <c r="B158" s="56" t="s">
        <v>1141</v>
      </c>
      <c r="N158" s="496"/>
      <c r="O158" s="496"/>
      <c r="P158" s="496"/>
      <c r="Q158" s="496"/>
      <c r="R158" s="496"/>
      <c r="S158" s="496"/>
      <c r="T158" s="496"/>
      <c r="U158" s="496"/>
      <c r="V158" s="496"/>
      <c r="W158" s="496"/>
      <c r="X158" s="496"/>
      <c r="Y158" s="496"/>
      <c r="Z158" s="496"/>
      <c r="AA158" s="151">
        <f>IF('工事業者専用（専任外）入力ﾌｫｰﾏｯﾄ'!$B$16="",0,1)</f>
        <v>0</v>
      </c>
      <c r="AB158" s="151">
        <f>IF('工事業者専用（専任外）入力ﾌｫｰﾏｯﾄ'!$G$16="",0,1)</f>
        <v>0</v>
      </c>
      <c r="AC158" s="150" t="str">
        <f t="shared" si="2"/>
        <v/>
      </c>
    </row>
    <row r="159" spans="1:29" ht="15" customHeight="1">
      <c r="B159" s="110"/>
      <c r="C159" s="93"/>
      <c r="D159" s="93"/>
      <c r="E159" s="93"/>
      <c r="F159" s="93"/>
      <c r="G159" s="93"/>
      <c r="H159" s="93"/>
      <c r="I159" s="93"/>
      <c r="J159" s="93"/>
      <c r="K159" s="93"/>
      <c r="L159" s="93"/>
      <c r="M159" s="93"/>
      <c r="AA159" s="151">
        <f>IF('工事業者専用（専任外）入力ﾌｫｰﾏｯﾄ'!$B$16="",0,1)</f>
        <v>0</v>
      </c>
      <c r="AB159" s="151">
        <f>IF('工事業者専用（専任外）入力ﾌｫｰﾏｯﾄ'!$G$16="",0,1)</f>
        <v>0</v>
      </c>
      <c r="AC159" s="150" t="str">
        <f t="shared" si="2"/>
        <v/>
      </c>
    </row>
    <row r="160" spans="1:29" ht="35.1" customHeight="1">
      <c r="A160" s="1494" t="s">
        <v>777</v>
      </c>
      <c r="B160" s="1494"/>
      <c r="C160" s="1494"/>
      <c r="D160" s="1494"/>
      <c r="E160" s="111"/>
      <c r="F160" s="112" t="s">
        <v>778</v>
      </c>
      <c r="G160" s="111"/>
      <c r="H160" s="111"/>
      <c r="I160" s="111"/>
      <c r="J160" s="111"/>
      <c r="K160" s="111"/>
      <c r="L160" s="111"/>
      <c r="M160" s="111"/>
      <c r="AA160" s="151">
        <f>IF('工事業者専用（専任外）入力ﾌｫｰﾏｯﾄ'!$B$16="",0,1)</f>
        <v>0</v>
      </c>
      <c r="AB160" s="151">
        <f>IF('工事業者専用（専任外）入力ﾌｫｰﾏｯﾄ'!$G$16="",0,1)</f>
        <v>0</v>
      </c>
      <c r="AC160" s="150" t="str">
        <f t="shared" si="2"/>
        <v/>
      </c>
    </row>
    <row r="161" spans="1:29" ht="15" customHeight="1">
      <c r="AA161" s="151">
        <f>IF('工事業者専用（専任外）入力ﾌｫｰﾏｯﾄ'!$B$16="",0,1)</f>
        <v>0</v>
      </c>
      <c r="AB161" s="151">
        <f>IF('工事業者専用（専任外）入力ﾌｫｰﾏｯﾄ'!$G$16="",0,1)</f>
        <v>0</v>
      </c>
      <c r="AC161" s="150" t="str">
        <f t="shared" si="2"/>
        <v/>
      </c>
    </row>
    <row r="162" spans="1:29" ht="15" customHeight="1">
      <c r="A162" s="1507">
        <f>'工事業者専用（専任外）入力ﾌｫｰﾏｯﾄ'!M16</f>
        <v>0</v>
      </c>
      <c r="B162" s="1508"/>
      <c r="C162" s="1480" t="s">
        <v>975</v>
      </c>
      <c r="D162" s="1481"/>
      <c r="E162" s="1481"/>
      <c r="F162" s="1481"/>
      <c r="G162" s="1482"/>
      <c r="H162" s="1527">
        <f>'工事業者専用（専任外）入力ﾌｫｰﾏｯﾄ'!N16</f>
        <v>0</v>
      </c>
      <c r="I162" s="1528"/>
      <c r="J162" s="1529"/>
      <c r="K162" s="1493" t="s">
        <v>779</v>
      </c>
      <c r="L162" s="1460" t="str">
        <f>IF('工事業者専用（専任外）入力ﾌｫｰﾏｯﾄ'!N16="","",IF(H162='※資格一覧（閲覧のみ）'!F38,"実務経験調書を添付","資格証を添付"))</f>
        <v/>
      </c>
      <c r="M162" s="1460"/>
      <c r="AA162" s="151">
        <f>IF('工事業者専用（専任外）入力ﾌｫｰﾏｯﾄ'!$B$16="",0,1)</f>
        <v>0</v>
      </c>
      <c r="AB162" s="151">
        <f>IF('工事業者専用（専任外）入力ﾌｫｰﾏｯﾄ'!$G$16="",0,1)</f>
        <v>0</v>
      </c>
      <c r="AC162" s="150" t="str">
        <f t="shared" si="2"/>
        <v/>
      </c>
    </row>
    <row r="163" spans="1:29" ht="15" customHeight="1">
      <c r="A163" s="1417"/>
      <c r="B163" s="1418"/>
      <c r="C163" s="1509"/>
      <c r="D163" s="1510"/>
      <c r="E163" s="1510"/>
      <c r="F163" s="1510"/>
      <c r="G163" s="1511"/>
      <c r="H163" s="1530"/>
      <c r="I163" s="1531"/>
      <c r="J163" s="1532"/>
      <c r="K163" s="1493"/>
      <c r="L163" s="1460"/>
      <c r="M163" s="1460"/>
      <c r="AA163" s="151">
        <f>IF('工事業者専用（専任外）入力ﾌｫｰﾏｯﾄ'!$B$16="",0,1)</f>
        <v>0</v>
      </c>
      <c r="AB163" s="151">
        <f>IF('工事業者専用（専任外）入力ﾌｫｰﾏｯﾄ'!$G$16="",0,1)</f>
        <v>0</v>
      </c>
      <c r="AC163" s="150" t="str">
        <f t="shared" si="2"/>
        <v/>
      </c>
    </row>
    <row r="164" spans="1:29" ht="30" customHeight="1">
      <c r="A164" s="1419"/>
      <c r="B164" s="1420"/>
      <c r="C164" s="1483"/>
      <c r="D164" s="1484"/>
      <c r="E164" s="1484"/>
      <c r="F164" s="1484"/>
      <c r="G164" s="1485"/>
      <c r="H164" s="1533"/>
      <c r="I164" s="1534"/>
      <c r="J164" s="1535"/>
      <c r="K164" s="113">
        <f>'工事業者専用（専任外）入力ﾌｫｰﾏｯﾄ'!O16</f>
        <v>0</v>
      </c>
      <c r="L164" s="1460"/>
      <c r="M164" s="1460"/>
      <c r="AA164" s="151">
        <f>IF('工事業者専用（専任外）入力ﾌｫｰﾏｯﾄ'!$B$16="",0,1)</f>
        <v>0</v>
      </c>
      <c r="AB164" s="151">
        <f>IF('工事業者専用（専任外）入力ﾌｫｰﾏｯﾄ'!$G$16="",0,1)</f>
        <v>0</v>
      </c>
      <c r="AC164" s="150" t="str">
        <f t="shared" si="2"/>
        <v/>
      </c>
    </row>
    <row r="165" spans="1:29" ht="20.100000000000001" customHeight="1">
      <c r="A165" s="94"/>
      <c r="B165" s="95"/>
      <c r="C165" s="1521" t="s">
        <v>768</v>
      </c>
      <c r="D165" s="1522"/>
      <c r="E165" s="1522"/>
      <c r="F165" s="1522"/>
      <c r="G165" s="1523"/>
      <c r="H165" s="1288">
        <f>'工事業者専用（専任外）入力ﾌｫｰﾏｯﾄ'!P16</f>
        <v>0</v>
      </c>
      <c r="I165" s="1289"/>
      <c r="J165" s="1289"/>
      <c r="K165" s="1290"/>
      <c r="L165" s="1271" t="str">
        <f>IF(H165="登録解体工事講習の受講有","登録解体工事講習修了証を添付","　")</f>
        <v>　</v>
      </c>
      <c r="M165" s="1272"/>
      <c r="AA165" s="151">
        <f>IF('工事業者専用（専任外）入力ﾌｫｰﾏｯﾄ'!$B$16="",0,1)</f>
        <v>0</v>
      </c>
      <c r="AB165" s="151">
        <f>IF('工事業者専用（専任外）入力ﾌｫｰﾏｯﾄ'!$G$16="",0,1)</f>
        <v>0</v>
      </c>
      <c r="AC165" s="150" t="str">
        <f t="shared" si="2"/>
        <v/>
      </c>
    </row>
    <row r="166" spans="1:29" ht="20.100000000000001" customHeight="1">
      <c r="B166" s="96"/>
      <c r="C166" s="1524" t="s">
        <v>1225</v>
      </c>
      <c r="D166" s="1525"/>
      <c r="E166" s="1525"/>
      <c r="F166" s="1525"/>
      <c r="G166" s="1526"/>
      <c r="H166" s="1317"/>
      <c r="I166" s="1498"/>
      <c r="J166" s="1498"/>
      <c r="K166" s="1318"/>
      <c r="L166" s="1273"/>
      <c r="M166" s="1274"/>
      <c r="AA166" s="151">
        <f>IF('工事業者専用（専任外）入力ﾌｫｰﾏｯﾄ'!$B$16="",0,1)</f>
        <v>0</v>
      </c>
      <c r="AB166" s="151">
        <f>IF('工事業者専用（専任外）入力ﾌｫｰﾏｯﾄ'!$G$16="",0,1)</f>
        <v>0</v>
      </c>
      <c r="AC166" s="150" t="str">
        <f t="shared" si="2"/>
        <v/>
      </c>
    </row>
    <row r="167" spans="1:29" ht="30" customHeight="1">
      <c r="C167" s="1495" t="s">
        <v>925</v>
      </c>
      <c r="D167" s="1496"/>
      <c r="E167" s="1496"/>
      <c r="F167" s="1496"/>
      <c r="G167" s="1497"/>
      <c r="H167" s="1291"/>
      <c r="I167" s="1292"/>
      <c r="J167" s="1292"/>
      <c r="K167" s="1293"/>
      <c r="L167" s="1275"/>
      <c r="M167" s="1276"/>
      <c r="AA167" s="151">
        <f>IF('工事業者専用（専任外）入力ﾌｫｰﾏｯﾄ'!$B$16="",0,1)</f>
        <v>0</v>
      </c>
      <c r="AB167" s="151">
        <f>IF('工事業者専用（専任外）入力ﾌｫｰﾏｯﾄ'!$G$16="",0,1)</f>
        <v>0</v>
      </c>
      <c r="AC167" s="150" t="str">
        <f t="shared" si="2"/>
        <v/>
      </c>
    </row>
    <row r="168" spans="1:29" s="57" customFormat="1" ht="15" customHeight="1">
      <c r="A168" s="506" t="s">
        <v>1148</v>
      </c>
      <c r="B168" s="494" t="s">
        <v>1122</v>
      </c>
      <c r="C168" s="494"/>
      <c r="D168" s="494"/>
      <c r="E168" s="494"/>
      <c r="F168" s="494"/>
      <c r="G168" s="494"/>
      <c r="H168" s="494"/>
      <c r="I168" s="494"/>
      <c r="J168" s="494"/>
      <c r="K168" s="494"/>
      <c r="L168" s="494"/>
      <c r="M168" s="494"/>
      <c r="N168" s="496"/>
      <c r="O168" s="496"/>
      <c r="P168" s="496"/>
      <c r="Q168" s="496"/>
      <c r="R168" s="496"/>
      <c r="S168" s="497"/>
      <c r="T168" s="497"/>
      <c r="U168" s="497"/>
      <c r="V168" s="631"/>
      <c r="W168" s="82"/>
      <c r="X168" s="82"/>
      <c r="Y168" s="82"/>
      <c r="Z168" s="82"/>
      <c r="AA168" s="151">
        <f>IF('工事業者専用（専任外）入力ﾌｫｰﾏｯﾄ'!$B$16="",0,1)</f>
        <v>0</v>
      </c>
      <c r="AB168" s="151">
        <f>IF('工事業者専用（専任外）入力ﾌｫｰﾏｯﾄ'!$G$16="",0,1)</f>
        <v>0</v>
      </c>
      <c r="AC168" s="150" t="str">
        <f t="shared" si="2"/>
        <v/>
      </c>
    </row>
    <row r="169" spans="1:29" s="57" customFormat="1" ht="15" customHeight="1">
      <c r="A169" s="506" t="s">
        <v>1143</v>
      </c>
      <c r="B169" s="494" t="s">
        <v>1124</v>
      </c>
      <c r="C169" s="494"/>
      <c r="D169" s="494"/>
      <c r="E169" s="494"/>
      <c r="F169" s="494"/>
      <c r="G169" s="494"/>
      <c r="H169" s="494"/>
      <c r="I169" s="494"/>
      <c r="J169" s="494"/>
      <c r="K169" s="494"/>
      <c r="L169" s="494"/>
      <c r="M169" s="494"/>
      <c r="N169" s="496"/>
      <c r="O169" s="496"/>
      <c r="P169" s="496"/>
      <c r="Q169" s="496"/>
      <c r="R169" s="496"/>
      <c r="S169" s="497"/>
      <c r="T169" s="497"/>
      <c r="U169" s="497"/>
      <c r="V169" s="497"/>
      <c r="W169" s="82"/>
      <c r="X169" s="82"/>
      <c r="Y169" s="82"/>
      <c r="Z169" s="82"/>
      <c r="AA169" s="151">
        <f>IF('工事業者専用（専任外）入力ﾌｫｰﾏｯﾄ'!$B$16="",0,1)</f>
        <v>0</v>
      </c>
      <c r="AB169" s="151">
        <f>IF('工事業者専用（専任外）入力ﾌｫｰﾏｯﾄ'!$G$16="",0,1)</f>
        <v>0</v>
      </c>
      <c r="AC169" s="150" t="str">
        <f t="shared" si="2"/>
        <v/>
      </c>
    </row>
    <row r="170" spans="1:29" s="57" customFormat="1" ht="15" customHeight="1">
      <c r="A170" s="505"/>
      <c r="B170" s="494" t="s">
        <v>1147</v>
      </c>
      <c r="C170" s="494"/>
      <c r="D170" s="494"/>
      <c r="E170" s="494"/>
      <c r="F170" s="494"/>
      <c r="G170" s="494"/>
      <c r="H170" s="494"/>
      <c r="I170" s="494"/>
      <c r="J170" s="494"/>
      <c r="K170" s="494"/>
      <c r="L170" s="494"/>
      <c r="M170" s="494"/>
      <c r="N170" s="496"/>
      <c r="O170" s="496"/>
      <c r="P170" s="496"/>
      <c r="Q170" s="496"/>
      <c r="R170" s="496"/>
      <c r="S170" s="497"/>
      <c r="T170" s="497"/>
      <c r="U170" s="497"/>
      <c r="V170" s="497"/>
      <c r="W170" s="82"/>
      <c r="X170" s="82"/>
      <c r="Y170" s="82"/>
      <c r="Z170" s="82"/>
      <c r="AA170" s="151">
        <f>IF('工事業者専用（専任外）入力ﾌｫｰﾏｯﾄ'!$B$16="",0,1)</f>
        <v>0</v>
      </c>
      <c r="AB170" s="151">
        <f>IF('工事業者専用（専任外）入力ﾌｫｰﾏｯﾄ'!$G$16="",0,1)</f>
        <v>0</v>
      </c>
      <c r="AC170" s="150" t="str">
        <f t="shared" si="2"/>
        <v/>
      </c>
    </row>
    <row r="171" spans="1:29" s="57" customFormat="1" ht="15" customHeight="1">
      <c r="A171" s="505"/>
      <c r="B171" s="494" t="s">
        <v>1146</v>
      </c>
      <c r="C171" s="494"/>
      <c r="D171" s="494"/>
      <c r="E171" s="494"/>
      <c r="F171" s="494"/>
      <c r="G171" s="494"/>
      <c r="H171" s="494"/>
      <c r="I171" s="494"/>
      <c r="J171" s="494"/>
      <c r="K171" s="494"/>
      <c r="L171" s="494"/>
      <c r="M171" s="494"/>
      <c r="N171" s="496"/>
      <c r="O171" s="496"/>
      <c r="P171" s="496"/>
      <c r="Q171" s="496"/>
      <c r="R171" s="496"/>
      <c r="S171" s="497"/>
      <c r="T171" s="497"/>
      <c r="U171" s="497"/>
      <c r="V171" s="497"/>
      <c r="W171" s="82"/>
      <c r="X171" s="82"/>
      <c r="Y171" s="82"/>
      <c r="Z171" s="82"/>
      <c r="AA171" s="151">
        <f>IF('工事業者専用（専任外）入力ﾌｫｰﾏｯﾄ'!$B$16="",0,1)</f>
        <v>0</v>
      </c>
      <c r="AB171" s="151">
        <f>IF('工事業者専用（専任外）入力ﾌｫｰﾏｯﾄ'!$G$16="",0,1)</f>
        <v>0</v>
      </c>
      <c r="AC171" s="150" t="str">
        <f t="shared" si="2"/>
        <v/>
      </c>
    </row>
    <row r="172" spans="1:29">
      <c r="A172" s="505" t="s">
        <v>1149</v>
      </c>
      <c r="B172" s="493" t="s">
        <v>1127</v>
      </c>
      <c r="C172" s="493"/>
      <c r="D172" s="493"/>
      <c r="E172" s="493"/>
      <c r="F172" s="493"/>
      <c r="G172" s="493"/>
      <c r="H172" s="493"/>
      <c r="I172" s="493"/>
      <c r="J172" s="493"/>
      <c r="K172" s="493"/>
      <c r="L172" s="493"/>
      <c r="M172" s="493"/>
      <c r="AA172" s="151">
        <f>IF('工事業者専用（専任外）入力ﾌｫｰﾏｯﾄ'!$B$16="",0,1)</f>
        <v>0</v>
      </c>
      <c r="AB172" s="151">
        <f>IF('工事業者専用（専任外）入力ﾌｫｰﾏｯﾄ'!$G$16="",0,1)</f>
        <v>0</v>
      </c>
      <c r="AC172" s="150" t="str">
        <f t="shared" si="2"/>
        <v/>
      </c>
    </row>
    <row r="173" spans="1:29">
      <c r="AA173" s="151">
        <f>IF('工事業者専用（専任外）入力ﾌｫｰﾏｯﾄ'!$B$16="",0,1)</f>
        <v>0</v>
      </c>
      <c r="AB173" s="151">
        <f>IF('工事業者専用（専任外）入力ﾌｫｰﾏｯﾄ'!$G$16="",0,1)</f>
        <v>0</v>
      </c>
      <c r="AC173" s="150" t="str">
        <f t="shared" si="2"/>
        <v/>
      </c>
    </row>
    <row r="174" spans="1:29">
      <c r="AA174" s="151">
        <f>IF('工事業者専用（専任外）入力ﾌｫｰﾏｯﾄ'!$B$16="",0,1)</f>
        <v>0</v>
      </c>
      <c r="AB174" s="151">
        <f>IF('工事業者専用（専任外）入力ﾌｫｰﾏｯﾄ'!$G$16="",0,1)</f>
        <v>0</v>
      </c>
      <c r="AC174" s="150" t="str">
        <f t="shared" si="2"/>
        <v/>
      </c>
    </row>
    <row r="175" spans="1:29">
      <c r="AA175" s="151">
        <f>IF('工事業者専用（専任外）入力ﾌｫｰﾏｯﾄ'!$B$16="",0,1)</f>
        <v>0</v>
      </c>
      <c r="AB175" s="151">
        <f>IF('工事業者専用（専任外）入力ﾌｫｰﾏｯﾄ'!$G$16="",0,1)</f>
        <v>0</v>
      </c>
      <c r="AC175" s="150" t="str">
        <f t="shared" si="2"/>
        <v/>
      </c>
    </row>
    <row r="176" spans="1:29">
      <c r="AA176" s="151">
        <f>IF('工事業者専用（専任外）入力ﾌｫｰﾏｯﾄ'!$B$16="",0,1)</f>
        <v>0</v>
      </c>
      <c r="AB176" s="151">
        <f>IF('工事業者専用（専任外）入力ﾌｫｰﾏｯﾄ'!$G$16="",0,1)</f>
        <v>0</v>
      </c>
      <c r="AC176" s="150" t="str">
        <f t="shared" si="2"/>
        <v/>
      </c>
    </row>
    <row r="177" spans="1:29">
      <c r="AA177" s="151">
        <f>IF('工事業者専用（専任外）入力ﾌｫｰﾏｯﾄ'!$B$16="",0,1)</f>
        <v>0</v>
      </c>
      <c r="AB177" s="151">
        <f>IF('工事業者専用（専任外）入力ﾌｫｰﾏｯﾄ'!$G$16="",0,1)</f>
        <v>0</v>
      </c>
      <c r="AC177" s="150" t="str">
        <f t="shared" si="2"/>
        <v/>
      </c>
    </row>
    <row r="178" spans="1:29" ht="20.100000000000001" customHeight="1">
      <c r="A178" s="1448" t="s">
        <v>716</v>
      </c>
      <c r="B178" s="1450" t="s">
        <v>115</v>
      </c>
      <c r="C178" s="1451"/>
      <c r="D178" s="1452"/>
      <c r="E178" s="98"/>
      <c r="F178" s="1456" t="s">
        <v>1077</v>
      </c>
      <c r="G178" s="1456"/>
      <c r="H178" s="1456"/>
      <c r="I178" s="1456"/>
      <c r="J178" s="1456"/>
      <c r="K178" s="1397" t="s">
        <v>720</v>
      </c>
      <c r="L178" s="1397"/>
      <c r="M178" s="374" t="str">
        <f>共通入力ﾌｫｰﾏｯﾄ!D1</f>
        <v>令和８年度</v>
      </c>
      <c r="AA178" s="151">
        <f>IF('工事業者専用（専任外）入力ﾌｫｰﾏｯﾄ'!$B$17="",0,1)</f>
        <v>0</v>
      </c>
      <c r="AB178" s="151">
        <f>IF('工事業者専用（専任外）入力ﾌｫｰﾏｯﾄ'!$G$17="",0,1)</f>
        <v>0</v>
      </c>
      <c r="AC178" s="150" t="str">
        <f t="shared" si="2"/>
        <v/>
      </c>
    </row>
    <row r="179" spans="1:29" ht="20.100000000000001" customHeight="1">
      <c r="A179" s="1449"/>
      <c r="B179" s="1453"/>
      <c r="C179" s="1454"/>
      <c r="D179" s="1455"/>
      <c r="E179" s="99"/>
      <c r="F179" s="1457" t="s">
        <v>770</v>
      </c>
      <c r="G179" s="1458"/>
      <c r="H179" s="1458"/>
      <c r="I179" s="1458"/>
      <c r="J179" s="1459"/>
      <c r="K179" s="1463" t="s">
        <v>771</v>
      </c>
      <c r="L179" s="1464"/>
      <c r="M179" s="1464"/>
      <c r="N179" s="629"/>
      <c r="O179" s="629"/>
      <c r="P179" s="629"/>
      <c r="Q179" s="629"/>
      <c r="R179" s="629"/>
      <c r="S179" s="629"/>
      <c r="T179" s="629"/>
      <c r="U179" s="629"/>
      <c r="AA179" s="151">
        <f>IF('工事業者専用（専任外）入力ﾌｫｰﾏｯﾄ'!$B$17="",0,1)</f>
        <v>0</v>
      </c>
      <c r="AB179" s="151">
        <f>IF('工事業者専用（専任外）入力ﾌｫｰﾏｯﾄ'!$G$17="",0,1)</f>
        <v>0</v>
      </c>
      <c r="AC179" s="150" t="str">
        <f t="shared" si="2"/>
        <v/>
      </c>
    </row>
    <row r="180" spans="1:29" ht="20.100000000000001" customHeight="1">
      <c r="A180" s="1465">
        <v>5</v>
      </c>
      <c r="B180" s="1384">
        <f>'工事業者専用（専任外）入力ﾌｫｰﾏｯﾄ'!B17</f>
        <v>0</v>
      </c>
      <c r="C180" s="1385"/>
      <c r="D180" s="1386"/>
      <c r="E180" s="100"/>
      <c r="F180" s="1467">
        <f>'工事業者専用（専任外）入力ﾌｫｰﾏｯﾄ'!D17</f>
        <v>0</v>
      </c>
      <c r="G180" s="1469" t="s">
        <v>772</v>
      </c>
      <c r="H180" s="1470"/>
      <c r="I180" s="1471"/>
      <c r="J180" s="1472"/>
      <c r="M180" s="632">
        <v>5</v>
      </c>
      <c r="N180" s="629"/>
      <c r="O180" s="629"/>
      <c r="P180" s="629"/>
      <c r="Q180" s="629"/>
      <c r="R180" s="629"/>
      <c r="S180" s="629"/>
      <c r="T180" s="629"/>
      <c r="U180" s="629"/>
      <c r="AA180" s="151">
        <f>IF('工事業者専用（専任外）入力ﾌｫｰﾏｯﾄ'!$B$17="",0,1)</f>
        <v>0</v>
      </c>
      <c r="AB180" s="151">
        <f>IF('工事業者専用（専任外）入力ﾌｫｰﾏｯﾄ'!$G$17="",0,1)</f>
        <v>0</v>
      </c>
      <c r="AC180" s="150" t="str">
        <f t="shared" si="2"/>
        <v/>
      </c>
    </row>
    <row r="181" spans="1:29" ht="20.100000000000001" customHeight="1">
      <c r="A181" s="1466"/>
      <c r="B181" s="1319"/>
      <c r="C181" s="1320"/>
      <c r="D181" s="1321"/>
      <c r="F181" s="1468"/>
      <c r="G181" s="1473">
        <f>'工事業者専用（専任外）入力ﾌｫｰﾏｯﾄ'!E17</f>
        <v>0</v>
      </c>
      <c r="H181" s="1474"/>
      <c r="I181" s="1474"/>
      <c r="J181" s="1475"/>
      <c r="K181" s="1476">
        <f>共通入力ﾌｫｰﾏｯﾄ!D12</f>
        <v>0</v>
      </c>
      <c r="L181" s="1477"/>
      <c r="M181" s="1477"/>
      <c r="N181" s="629"/>
      <c r="O181" s="629"/>
      <c r="P181" s="629"/>
      <c r="Q181" s="629"/>
      <c r="R181" s="629"/>
      <c r="S181" s="629"/>
      <c r="T181" s="629"/>
      <c r="U181" s="629"/>
      <c r="AA181" s="151">
        <f>IF('工事業者専用（専任外）入力ﾌｫｰﾏｯﾄ'!$B$17="",0,1)</f>
        <v>0</v>
      </c>
      <c r="AB181" s="151">
        <f>IF('工事業者専用（専任外）入力ﾌｫｰﾏｯﾄ'!$G$17="",0,1)</f>
        <v>0</v>
      </c>
      <c r="AC181" s="150" t="str">
        <f t="shared" si="2"/>
        <v/>
      </c>
    </row>
    <row r="182" spans="1:29" ht="20.100000000000001" customHeight="1">
      <c r="A182" s="85"/>
      <c r="B182" s="389"/>
      <c r="N182" s="629"/>
      <c r="O182" s="629"/>
      <c r="P182" s="629"/>
      <c r="Q182" s="629"/>
      <c r="R182" s="629"/>
      <c r="S182" s="629"/>
      <c r="T182" s="629"/>
      <c r="U182" s="629"/>
      <c r="AA182" s="151">
        <f>IF('工事業者専用（専任外）入力ﾌｫｰﾏｯﾄ'!$B$17="",0,1)</f>
        <v>0</v>
      </c>
      <c r="AB182" s="151">
        <f>IF('工事業者専用（専任外）入力ﾌｫｰﾏｯﾄ'!$G$17="",0,1)</f>
        <v>0</v>
      </c>
      <c r="AC182" s="150" t="str">
        <f t="shared" si="2"/>
        <v/>
      </c>
    </row>
    <row r="183" spans="1:29" s="53" customFormat="1" ht="20.100000000000001" customHeight="1">
      <c r="A183" s="502" t="s">
        <v>1135</v>
      </c>
      <c r="B183" s="482" t="s">
        <v>1103</v>
      </c>
      <c r="C183" s="482"/>
      <c r="D183" s="482"/>
      <c r="E183" s="482"/>
      <c r="F183" s="482"/>
      <c r="G183" s="482"/>
      <c r="H183" s="482"/>
      <c r="I183" s="482"/>
      <c r="J183" s="482"/>
      <c r="K183" s="482"/>
      <c r="L183" s="482"/>
      <c r="M183" s="482"/>
      <c r="N183" s="629"/>
      <c r="O183" s="629"/>
      <c r="P183" s="629"/>
      <c r="Q183" s="629"/>
      <c r="R183" s="629"/>
      <c r="S183" s="629"/>
      <c r="T183" s="629"/>
      <c r="U183" s="629"/>
      <c r="V183" s="630"/>
      <c r="W183" s="630"/>
      <c r="X183" s="630"/>
      <c r="Y183" s="630"/>
      <c r="Z183" s="630"/>
      <c r="AA183" s="151">
        <f>IF('工事業者専用（専任外）入力ﾌｫｰﾏｯﾄ'!$B$17="",0,1)</f>
        <v>0</v>
      </c>
      <c r="AB183" s="151">
        <f>IF('工事業者専用（専任外）入力ﾌｫｰﾏｯﾄ'!$G$17="",0,1)</f>
        <v>0</v>
      </c>
      <c r="AC183" s="150" t="str">
        <f t="shared" si="2"/>
        <v/>
      </c>
    </row>
    <row r="184" spans="1:29" s="53" customFormat="1" ht="20.100000000000001" customHeight="1">
      <c r="A184" s="503" t="s">
        <v>1136</v>
      </c>
      <c r="B184" s="510" t="s">
        <v>1104</v>
      </c>
      <c r="C184" s="510"/>
      <c r="D184" s="510"/>
      <c r="E184" s="510"/>
      <c r="F184" s="510"/>
      <c r="G184" s="510"/>
      <c r="H184" s="510"/>
      <c r="I184" s="510"/>
      <c r="J184" s="510"/>
      <c r="K184" s="510"/>
      <c r="L184" s="510"/>
      <c r="M184" s="510"/>
      <c r="N184" s="629"/>
      <c r="O184" s="629"/>
      <c r="P184" s="629"/>
      <c r="Q184" s="629"/>
      <c r="R184" s="629"/>
      <c r="S184" s="629"/>
      <c r="T184" s="629"/>
      <c r="U184" s="629"/>
      <c r="V184" s="630"/>
      <c r="W184" s="630"/>
      <c r="X184" s="630"/>
      <c r="Y184" s="630"/>
      <c r="Z184" s="630"/>
      <c r="AA184" s="151">
        <f>IF('工事業者専用（専任外）入力ﾌｫｰﾏｯﾄ'!$B$17="",0,1)</f>
        <v>0</v>
      </c>
      <c r="AB184" s="151">
        <f>IF('工事業者専用（専任外）入力ﾌｫｰﾏｯﾄ'!$G$17="",0,1)</f>
        <v>0</v>
      </c>
      <c r="AC184" s="150" t="str">
        <f t="shared" si="2"/>
        <v/>
      </c>
    </row>
    <row r="185" spans="1:29" s="53" customFormat="1" ht="20.100000000000001" customHeight="1">
      <c r="A185" s="503" t="s">
        <v>972</v>
      </c>
      <c r="B185" s="510" t="s">
        <v>1106</v>
      </c>
      <c r="C185" s="510"/>
      <c r="D185" s="510"/>
      <c r="E185" s="510"/>
      <c r="F185" s="510"/>
      <c r="G185" s="510"/>
      <c r="H185" s="510"/>
      <c r="I185" s="510"/>
      <c r="J185" s="510"/>
      <c r="K185" s="510"/>
      <c r="L185" s="510"/>
      <c r="M185" s="510"/>
      <c r="N185" s="629"/>
      <c r="O185" s="629"/>
      <c r="P185" s="629"/>
      <c r="Q185" s="629"/>
      <c r="R185" s="629"/>
      <c r="S185" s="629"/>
      <c r="T185" s="629"/>
      <c r="U185" s="629"/>
      <c r="V185" s="630"/>
      <c r="W185" s="630"/>
      <c r="X185" s="630"/>
      <c r="Y185" s="630"/>
      <c r="Z185" s="630"/>
      <c r="AA185" s="151">
        <f>IF('工事業者専用（専任外）入力ﾌｫｰﾏｯﾄ'!$B$17="",0,1)</f>
        <v>0</v>
      </c>
      <c r="AB185" s="151">
        <f>IF('工事業者専用（専任外）入力ﾌｫｰﾏｯﾄ'!$G$17="",0,1)</f>
        <v>0</v>
      </c>
      <c r="AC185" s="150" t="str">
        <f t="shared" si="2"/>
        <v/>
      </c>
    </row>
    <row r="186" spans="1:29" s="53" customFormat="1" ht="20.100000000000001" customHeight="1">
      <c r="A186" s="502" t="s">
        <v>1137</v>
      </c>
      <c r="B186" s="482" t="s">
        <v>1107</v>
      </c>
      <c r="C186" s="482"/>
      <c r="D186" s="482"/>
      <c r="E186" s="482"/>
      <c r="F186" s="482"/>
      <c r="G186" s="482"/>
      <c r="H186" s="482"/>
      <c r="I186" s="482"/>
      <c r="J186" s="482"/>
      <c r="K186" s="482"/>
      <c r="L186" s="482"/>
      <c r="M186" s="482"/>
      <c r="N186" s="629"/>
      <c r="O186" s="629"/>
      <c r="P186" s="629"/>
      <c r="Q186" s="629"/>
      <c r="R186" s="629"/>
      <c r="S186" s="629"/>
      <c r="T186" s="629"/>
      <c r="U186" s="629"/>
      <c r="V186" s="630"/>
      <c r="W186" s="630"/>
      <c r="X186" s="630"/>
      <c r="Y186" s="630"/>
      <c r="Z186" s="630"/>
      <c r="AA186" s="151">
        <f>IF('工事業者専用（専任外）入力ﾌｫｰﾏｯﾄ'!$B$17="",0,1)</f>
        <v>0</v>
      </c>
      <c r="AB186" s="151">
        <f>IF('工事業者専用（専任外）入力ﾌｫｰﾏｯﾄ'!$G$17="",0,1)</f>
        <v>0</v>
      </c>
      <c r="AC186" s="150" t="str">
        <f t="shared" si="2"/>
        <v/>
      </c>
    </row>
    <row r="187" spans="1:29" s="87" customFormat="1" ht="20.100000000000001" customHeight="1">
      <c r="A187" s="504"/>
      <c r="B187" s="500" t="s">
        <v>1133</v>
      </c>
      <c r="C187" s="500"/>
      <c r="D187" s="500"/>
      <c r="E187" s="500"/>
      <c r="F187" s="500"/>
      <c r="G187" s="500"/>
      <c r="H187" s="500"/>
      <c r="I187" s="500"/>
      <c r="J187" s="500"/>
      <c r="K187" s="500"/>
      <c r="L187" s="500"/>
      <c r="M187" s="500"/>
      <c r="N187" s="629"/>
      <c r="O187" s="629"/>
      <c r="P187" s="629"/>
      <c r="Q187" s="629"/>
      <c r="R187" s="629"/>
      <c r="S187" s="629"/>
      <c r="T187" s="629"/>
      <c r="U187" s="629"/>
      <c r="V187" s="630"/>
      <c r="W187" s="630"/>
      <c r="X187" s="630"/>
      <c r="Y187" s="630"/>
      <c r="Z187" s="630"/>
      <c r="AA187" s="151">
        <f>IF('工事業者専用（専任外）入力ﾌｫｰﾏｯﾄ'!$B$17="",0,1)</f>
        <v>0</v>
      </c>
      <c r="AB187" s="151">
        <f>IF('工事業者専用（専任外）入力ﾌｫｰﾏｯﾄ'!$G$17="",0,1)</f>
        <v>0</v>
      </c>
      <c r="AC187" s="150" t="str">
        <f t="shared" si="2"/>
        <v/>
      </c>
    </row>
    <row r="188" spans="1:29" s="53" customFormat="1" ht="20.100000000000001" customHeight="1">
      <c r="A188" s="502" t="s">
        <v>1138</v>
      </c>
      <c r="B188" s="500" t="s">
        <v>1109</v>
      </c>
      <c r="C188" s="482"/>
      <c r="D188" s="482"/>
      <c r="E188" s="482"/>
      <c r="F188" s="482"/>
      <c r="G188" s="482"/>
      <c r="H188" s="482"/>
      <c r="I188" s="482"/>
      <c r="J188" s="482"/>
      <c r="K188" s="482"/>
      <c r="L188" s="482"/>
      <c r="M188" s="482"/>
      <c r="N188" s="629"/>
      <c r="O188" s="629"/>
      <c r="P188" s="629"/>
      <c r="Q188" s="629"/>
      <c r="R188" s="629"/>
      <c r="S188" s="629"/>
      <c r="T188" s="629"/>
      <c r="U188" s="629"/>
      <c r="V188" s="630"/>
      <c r="W188" s="630"/>
      <c r="X188" s="630"/>
      <c r="Y188" s="630"/>
      <c r="Z188" s="630"/>
      <c r="AA188" s="151">
        <f>IF('工事業者専用（専任外）入力ﾌｫｰﾏｯﾄ'!$B$17="",0,1)</f>
        <v>0</v>
      </c>
      <c r="AB188" s="151">
        <f>IF('工事業者専用（専任外）入力ﾌｫｰﾏｯﾄ'!$G$17="",0,1)</f>
        <v>0</v>
      </c>
      <c r="AC188" s="150" t="str">
        <f t="shared" si="2"/>
        <v/>
      </c>
    </row>
    <row r="189" spans="1:29" s="53" customFormat="1" ht="20.100000000000001" customHeight="1">
      <c r="A189" s="502" t="s">
        <v>1139</v>
      </c>
      <c r="B189" s="501"/>
      <c r="C189" s="482" t="s">
        <v>973</v>
      </c>
      <c r="D189" s="482"/>
      <c r="E189" s="482"/>
      <c r="F189" s="482"/>
      <c r="G189" s="482"/>
      <c r="H189" s="482"/>
      <c r="I189" s="482"/>
      <c r="J189" s="482"/>
      <c r="K189" s="482"/>
      <c r="L189" s="482"/>
      <c r="M189" s="482"/>
      <c r="N189" s="629"/>
      <c r="O189" s="629"/>
      <c r="P189" s="629"/>
      <c r="Q189" s="629"/>
      <c r="R189" s="629"/>
      <c r="S189" s="629"/>
      <c r="T189" s="629"/>
      <c r="U189" s="629"/>
      <c r="V189" s="630"/>
      <c r="W189" s="630"/>
      <c r="X189" s="630"/>
      <c r="Y189" s="630"/>
      <c r="Z189" s="630"/>
      <c r="AA189" s="151">
        <f>IF('工事業者専用（専任外）入力ﾌｫｰﾏｯﾄ'!$B$17="",0,1)</f>
        <v>0</v>
      </c>
      <c r="AB189" s="151">
        <f>IF('工事業者専用（専任外）入力ﾌｫｰﾏｯﾄ'!$G$17="",0,1)</f>
        <v>0</v>
      </c>
      <c r="AC189" s="150" t="str">
        <f t="shared" si="2"/>
        <v/>
      </c>
    </row>
    <row r="190" spans="1:29" s="53" customFormat="1" ht="20.100000000000001" customHeight="1">
      <c r="A190" s="502" t="s">
        <v>1140</v>
      </c>
      <c r="B190" s="485"/>
      <c r="C190" s="482" t="s">
        <v>974</v>
      </c>
      <c r="D190" s="482"/>
      <c r="E190" s="482"/>
      <c r="F190" s="482"/>
      <c r="G190" s="482"/>
      <c r="H190" s="482"/>
      <c r="I190" s="482"/>
      <c r="J190" s="482"/>
      <c r="K190" s="482"/>
      <c r="L190" s="482"/>
      <c r="M190" s="482"/>
      <c r="N190" s="629"/>
      <c r="O190" s="629"/>
      <c r="P190" s="629"/>
      <c r="Q190" s="629"/>
      <c r="R190" s="629"/>
      <c r="S190" s="629"/>
      <c r="T190" s="629"/>
      <c r="U190" s="629"/>
      <c r="V190" s="630"/>
      <c r="W190" s="630"/>
      <c r="X190" s="630"/>
      <c r="Y190" s="630"/>
      <c r="Z190" s="630"/>
      <c r="AA190" s="151">
        <f>IF('工事業者専用（専任外）入力ﾌｫｰﾏｯﾄ'!$B$17="",0,1)</f>
        <v>0</v>
      </c>
      <c r="AB190" s="151">
        <f>IF('工事業者専用（専任外）入力ﾌｫｰﾏｯﾄ'!$G$17="",0,1)</f>
        <v>0</v>
      </c>
      <c r="AC190" s="150" t="str">
        <f t="shared" si="2"/>
        <v/>
      </c>
    </row>
    <row r="191" spans="1:29" ht="15" customHeight="1">
      <c r="N191" s="629"/>
      <c r="O191" s="629"/>
      <c r="P191" s="629"/>
      <c r="Q191" s="629"/>
      <c r="R191" s="629"/>
      <c r="S191" s="629"/>
      <c r="T191" s="629"/>
      <c r="U191" s="629"/>
      <c r="AA191" s="151">
        <f>IF('工事業者専用（専任外）入力ﾌｫｰﾏｯﾄ'!$B$17="",0,1)</f>
        <v>0</v>
      </c>
      <c r="AB191" s="151">
        <f>IF('工事業者専用（専任外）入力ﾌｫｰﾏｯﾄ'!$G$17="",0,1)</f>
        <v>0</v>
      </c>
      <c r="AC191" s="150" t="str">
        <f t="shared" ref="AC191:AC253" si="3">IF(AA191+AB191=2,"印刷","")</f>
        <v/>
      </c>
    </row>
    <row r="192" spans="1:29" ht="35.1" customHeight="1">
      <c r="A192" s="1461" t="s">
        <v>773</v>
      </c>
      <c r="B192" s="1461"/>
      <c r="C192" s="1461"/>
      <c r="D192" s="1461"/>
      <c r="E192" s="101"/>
      <c r="F192" s="101"/>
      <c r="G192" s="101"/>
      <c r="H192" s="101"/>
      <c r="I192" s="101"/>
      <c r="J192" s="101"/>
      <c r="K192" s="101"/>
      <c r="L192" s="101"/>
      <c r="M192" s="101"/>
      <c r="N192" s="629"/>
      <c r="O192" s="629"/>
      <c r="P192" s="629"/>
      <c r="Q192" s="629"/>
      <c r="R192" s="629"/>
      <c r="S192" s="629"/>
      <c r="T192" s="629"/>
      <c r="U192" s="629"/>
      <c r="AA192" s="151">
        <f>IF('工事業者専用（専任外）入力ﾌｫｰﾏｯﾄ'!$B$17="",0,1)</f>
        <v>0</v>
      </c>
      <c r="AB192" s="151">
        <f>IF('工事業者専用（専任外）入力ﾌｫｰﾏｯﾄ'!$G$17="",0,1)</f>
        <v>0</v>
      </c>
      <c r="AC192" s="150" t="str">
        <f t="shared" si="3"/>
        <v/>
      </c>
    </row>
    <row r="193" spans="1:29" ht="20.100000000000001" customHeight="1">
      <c r="A193" s="1478">
        <f>'工事業者専用（専任外）入力ﾌｫｰﾏｯﾄ'!F17</f>
        <v>0</v>
      </c>
      <c r="B193" s="1479"/>
      <c r="C193" s="1480" t="s">
        <v>975</v>
      </c>
      <c r="D193" s="1481"/>
      <c r="E193" s="1481"/>
      <c r="F193" s="1481"/>
      <c r="G193" s="1482"/>
      <c r="H193" s="1499" t="s">
        <v>774</v>
      </c>
      <c r="I193" s="1501" t="s">
        <v>702</v>
      </c>
      <c r="J193" s="1502"/>
      <c r="K193" s="1502"/>
      <c r="L193" s="1502"/>
      <c r="M193" s="1503"/>
      <c r="AA193" s="151">
        <f>IF('工事業者専用（専任外）入力ﾌｫｰﾏｯﾄ'!$B$17="",0,1)</f>
        <v>0</v>
      </c>
      <c r="AB193" s="151">
        <f>IF('工事業者専用（専任外）入力ﾌｫｰﾏｯﾄ'!$G$17="",0,1)</f>
        <v>0</v>
      </c>
      <c r="AC193" s="150" t="str">
        <f t="shared" si="3"/>
        <v/>
      </c>
    </row>
    <row r="194" spans="1:29" ht="20.100000000000001" customHeight="1">
      <c r="A194" s="1384"/>
      <c r="B194" s="1386"/>
      <c r="C194" s="1483"/>
      <c r="D194" s="1484"/>
      <c r="E194" s="1484"/>
      <c r="F194" s="1484"/>
      <c r="G194" s="1485"/>
      <c r="H194" s="1500"/>
      <c r="I194" s="1504"/>
      <c r="J194" s="1505"/>
      <c r="K194" s="1505"/>
      <c r="L194" s="1505"/>
      <c r="M194" s="1506"/>
      <c r="AA194" s="151">
        <f>IF('工事業者専用（専任外）入力ﾌｫｰﾏｯﾄ'!$B$17="",0,1)</f>
        <v>0</v>
      </c>
      <c r="AB194" s="151">
        <f>IF('工事業者専用（専任外）入力ﾌｫｰﾏｯﾄ'!$G$17="",0,1)</f>
        <v>0</v>
      </c>
      <c r="AC194" s="150" t="str">
        <f t="shared" si="3"/>
        <v/>
      </c>
    </row>
    <row r="195" spans="1:29" ht="20.100000000000001" customHeight="1">
      <c r="A195" s="1363" t="s">
        <v>729</v>
      </c>
      <c r="B195" s="1365"/>
      <c r="C195" s="1328">
        <f>'工事業者専用（専任外）入力ﾌｫｰﾏｯﾄ'!G17</f>
        <v>0</v>
      </c>
      <c r="D195" s="1329"/>
      <c r="E195" s="1329"/>
      <c r="F195" s="1329"/>
      <c r="G195" s="1330"/>
      <c r="H195" s="1490">
        <f>'工事業者専用（専任外）入力ﾌｫｰﾏｯﾄ'!H17</f>
        <v>0</v>
      </c>
      <c r="I195" s="1492" t="str">
        <f>IF('工事業者専用（専任外）入力ﾌｫｰﾏｯﾄ'!G17="","",IF(C195='※資格一覧（閲覧のみ）'!F38,"実務経験調書を添付","資格証を添付"))</f>
        <v/>
      </c>
      <c r="J195" s="1329"/>
      <c r="K195" s="1329"/>
      <c r="L195" s="1329"/>
      <c r="M195" s="1330"/>
      <c r="AA195" s="151">
        <f>IF('工事業者専用（専任外）入力ﾌｫｰﾏｯﾄ'!$B$17="",0,1)</f>
        <v>0</v>
      </c>
      <c r="AB195" s="151">
        <f>IF('工事業者専用（専任外）入力ﾌｫｰﾏｯﾄ'!$G$17="",0,1)</f>
        <v>0</v>
      </c>
      <c r="AC195" s="150" t="str">
        <f t="shared" si="3"/>
        <v/>
      </c>
    </row>
    <row r="196" spans="1:29" ht="20.100000000000001" customHeight="1">
      <c r="A196" s="1488" t="str">
        <f>'工事業者専用（専任外）入力ﾌｫｰﾏｯﾄ'!I17</f>
        <v>平成　年　月　日</v>
      </c>
      <c r="B196" s="1489"/>
      <c r="C196" s="1331"/>
      <c r="D196" s="1332"/>
      <c r="E196" s="1332"/>
      <c r="F196" s="1332"/>
      <c r="G196" s="1333"/>
      <c r="H196" s="1491"/>
      <c r="I196" s="1331"/>
      <c r="J196" s="1332"/>
      <c r="K196" s="1332"/>
      <c r="L196" s="1332"/>
      <c r="M196" s="1333"/>
      <c r="AA196" s="151">
        <f>IF('工事業者専用（専任外）入力ﾌｫｰﾏｯﾄ'!$B$17="",0,1)</f>
        <v>0</v>
      </c>
      <c r="AB196" s="151">
        <f>IF('工事業者専用（専任外）入力ﾌｫｰﾏｯﾄ'!$G$17="",0,1)</f>
        <v>0</v>
      </c>
      <c r="AC196" s="150" t="str">
        <f t="shared" si="3"/>
        <v/>
      </c>
    </row>
    <row r="197" spans="1:29" ht="20.100000000000001" customHeight="1">
      <c r="A197" s="1501" t="s">
        <v>741</v>
      </c>
      <c r="B197" s="1503"/>
      <c r="C197" s="102"/>
      <c r="D197" s="103"/>
      <c r="E197" s="103"/>
      <c r="F197" s="103"/>
      <c r="G197" s="103"/>
      <c r="H197" s="103"/>
      <c r="I197" s="103"/>
      <c r="J197" s="103"/>
      <c r="K197" s="103"/>
      <c r="L197" s="103"/>
      <c r="M197" s="103"/>
      <c r="AA197" s="151">
        <f>IF('工事業者専用（専任外）入力ﾌｫｰﾏｯﾄ'!$B$17="",0,1)</f>
        <v>0</v>
      </c>
      <c r="AB197" s="151">
        <f>IF('工事業者専用（専任外）入力ﾌｫｰﾏｯﾄ'!$G$17="",0,1)</f>
        <v>0</v>
      </c>
      <c r="AC197" s="150" t="str">
        <f t="shared" si="3"/>
        <v/>
      </c>
    </row>
    <row r="198" spans="1:29" ht="20.100000000000001" customHeight="1">
      <c r="A198" s="104" t="s">
        <v>742</v>
      </c>
      <c r="B198" s="90">
        <f>'工事業者専用（専任外）入力ﾌｫｰﾏｯﾄ'!J17</f>
        <v>0</v>
      </c>
      <c r="C198" s="105"/>
      <c r="D198" s="106"/>
      <c r="E198" s="106"/>
      <c r="F198" s="106"/>
      <c r="G198" s="106"/>
      <c r="H198" s="106"/>
      <c r="I198" s="106"/>
      <c r="J198" s="106"/>
      <c r="K198" s="106"/>
      <c r="L198" s="106"/>
      <c r="M198" s="106"/>
      <c r="AA198" s="151">
        <f>IF('工事業者専用（専任外）入力ﾌｫｰﾏｯﾄ'!$B$17="",0,1)</f>
        <v>0</v>
      </c>
      <c r="AB198" s="151">
        <f>IF('工事業者専用（専任外）入力ﾌｫｰﾏｯﾄ'!$G$17="",0,1)</f>
        <v>0</v>
      </c>
      <c r="AC198" s="150" t="str">
        <f t="shared" si="3"/>
        <v/>
      </c>
    </row>
    <row r="199" spans="1:29" ht="20.100000000000001" customHeight="1">
      <c r="A199" s="107" t="s">
        <v>743</v>
      </c>
      <c r="B199" s="91">
        <f>'工事業者専用（専任外）入力ﾌｫｰﾏｯﾄ'!K17</f>
        <v>0</v>
      </c>
      <c r="C199" s="105"/>
      <c r="D199" s="106"/>
      <c r="E199" s="106"/>
      <c r="F199" s="106"/>
      <c r="H199" s="106"/>
      <c r="J199" s="106"/>
      <c r="L199" s="106"/>
      <c r="M199" s="106"/>
      <c r="AA199" s="151">
        <f>IF('工事業者専用（専任外）入力ﾌｫｰﾏｯﾄ'!$B$17="",0,1)</f>
        <v>0</v>
      </c>
      <c r="AB199" s="151">
        <f>IF('工事業者専用（専任外）入力ﾌｫｰﾏｯﾄ'!$G$17="",0,1)</f>
        <v>0</v>
      </c>
      <c r="AC199" s="150" t="str">
        <f t="shared" si="3"/>
        <v/>
      </c>
    </row>
    <row r="200" spans="1:29" ht="20.100000000000001" customHeight="1">
      <c r="A200" s="108" t="s">
        <v>754</v>
      </c>
      <c r="B200" s="92">
        <f>'工事業者専用（専任外）入力ﾌｫｰﾏｯﾄ'!L17</f>
        <v>0</v>
      </c>
      <c r="C200" s="105"/>
      <c r="D200" s="106"/>
      <c r="E200" s="106"/>
      <c r="F200" s="106"/>
      <c r="G200" s="106"/>
      <c r="H200" s="106"/>
      <c r="I200" s="106"/>
      <c r="J200" s="106"/>
      <c r="K200" s="106"/>
      <c r="L200" s="106"/>
      <c r="M200" s="106"/>
      <c r="AA200" s="151">
        <f>IF('工事業者専用（専任外）入力ﾌｫｰﾏｯﾄ'!$B$17="",0,1)</f>
        <v>0</v>
      </c>
      <c r="AB200" s="151">
        <f>IF('工事業者専用（専任外）入力ﾌｫｰﾏｯﾄ'!$G$17="",0,1)</f>
        <v>0</v>
      </c>
      <c r="AC200" s="150" t="str">
        <f t="shared" si="3"/>
        <v/>
      </c>
    </row>
    <row r="201" spans="1:29" ht="15" customHeight="1">
      <c r="C201" s="106"/>
      <c r="D201" s="106"/>
      <c r="E201" s="106"/>
      <c r="F201" s="106"/>
      <c r="G201" s="106"/>
      <c r="H201" s="106"/>
      <c r="I201" s="106"/>
      <c r="J201" s="106"/>
      <c r="K201" s="106"/>
      <c r="L201" s="106"/>
      <c r="M201" s="106"/>
      <c r="AA201" s="151">
        <f>IF('工事業者専用（専任外）入力ﾌｫｰﾏｯﾄ'!$B$17="",0,1)</f>
        <v>0</v>
      </c>
      <c r="AB201" s="151">
        <f>IF('工事業者専用（専任外）入力ﾌｫｰﾏｯﾄ'!$G$17="",0,1)</f>
        <v>0</v>
      </c>
      <c r="AC201" s="150" t="str">
        <f t="shared" si="3"/>
        <v/>
      </c>
    </row>
    <row r="202" spans="1:29" s="55" customFormat="1" ht="20.100000000000001" customHeight="1">
      <c r="A202" s="505" t="s">
        <v>1142</v>
      </c>
      <c r="B202" s="56" t="s">
        <v>1141</v>
      </c>
      <c r="N202" s="496"/>
      <c r="O202" s="496"/>
      <c r="P202" s="496"/>
      <c r="Q202" s="496"/>
      <c r="R202" s="496"/>
      <c r="S202" s="496"/>
      <c r="T202" s="496"/>
      <c r="U202" s="496"/>
      <c r="V202" s="496"/>
      <c r="W202" s="496"/>
      <c r="X202" s="496"/>
      <c r="Y202" s="496"/>
      <c r="Z202" s="496"/>
      <c r="AA202" s="151">
        <f>IF('工事業者専用（専任外）入力ﾌｫｰﾏｯﾄ'!$B$17="",0,1)</f>
        <v>0</v>
      </c>
      <c r="AB202" s="151">
        <f>IF('工事業者専用（専任外）入力ﾌｫｰﾏｯﾄ'!$G$17="",0,1)</f>
        <v>0</v>
      </c>
      <c r="AC202" s="150" t="str">
        <f t="shared" si="3"/>
        <v/>
      </c>
    </row>
    <row r="203" spans="1:29" ht="15" customHeight="1">
      <c r="B203" s="110"/>
      <c r="C203" s="93"/>
      <c r="D203" s="93"/>
      <c r="E203" s="93"/>
      <c r="F203" s="93"/>
      <c r="G203" s="93"/>
      <c r="H203" s="93"/>
      <c r="I203" s="93"/>
      <c r="J203" s="93"/>
      <c r="K203" s="93"/>
      <c r="L203" s="93"/>
      <c r="M203" s="93"/>
      <c r="AA203" s="151">
        <f>IF('工事業者専用（専任外）入力ﾌｫｰﾏｯﾄ'!$B$17="",0,1)</f>
        <v>0</v>
      </c>
      <c r="AB203" s="151">
        <f>IF('工事業者専用（専任外）入力ﾌｫｰﾏｯﾄ'!$G$17="",0,1)</f>
        <v>0</v>
      </c>
      <c r="AC203" s="150" t="str">
        <f t="shared" si="3"/>
        <v/>
      </c>
    </row>
    <row r="204" spans="1:29" ht="35.1" customHeight="1">
      <c r="A204" s="1494" t="s">
        <v>777</v>
      </c>
      <c r="B204" s="1494"/>
      <c r="C204" s="1494"/>
      <c r="D204" s="1494"/>
      <c r="E204" s="111"/>
      <c r="F204" s="112" t="s">
        <v>778</v>
      </c>
      <c r="G204" s="111"/>
      <c r="H204" s="111"/>
      <c r="I204" s="111"/>
      <c r="J204" s="111"/>
      <c r="K204" s="111"/>
      <c r="L204" s="111"/>
      <c r="M204" s="111"/>
      <c r="AA204" s="151">
        <f>IF('工事業者専用（専任外）入力ﾌｫｰﾏｯﾄ'!$B$17="",0,1)</f>
        <v>0</v>
      </c>
      <c r="AB204" s="151">
        <f>IF('工事業者専用（専任外）入力ﾌｫｰﾏｯﾄ'!$G$17="",0,1)</f>
        <v>0</v>
      </c>
      <c r="AC204" s="150" t="str">
        <f t="shared" si="3"/>
        <v/>
      </c>
    </row>
    <row r="205" spans="1:29" ht="15" customHeight="1">
      <c r="AA205" s="151">
        <f>IF('工事業者専用（専任外）入力ﾌｫｰﾏｯﾄ'!$B$17="",0,1)</f>
        <v>0</v>
      </c>
      <c r="AB205" s="151">
        <f>IF('工事業者専用（専任外）入力ﾌｫｰﾏｯﾄ'!$G$17="",0,1)</f>
        <v>0</v>
      </c>
      <c r="AC205" s="150" t="str">
        <f t="shared" si="3"/>
        <v/>
      </c>
    </row>
    <row r="206" spans="1:29" ht="15" customHeight="1">
      <c r="A206" s="1507">
        <f>'工事業者専用（専任外）入力ﾌｫｰﾏｯﾄ'!M17</f>
        <v>0</v>
      </c>
      <c r="B206" s="1508"/>
      <c r="C206" s="1480" t="s">
        <v>975</v>
      </c>
      <c r="D206" s="1481"/>
      <c r="E206" s="1481"/>
      <c r="F206" s="1481"/>
      <c r="G206" s="1482"/>
      <c r="H206" s="1527">
        <f>'工事業者専用（専任外）入力ﾌｫｰﾏｯﾄ'!N17</f>
        <v>0</v>
      </c>
      <c r="I206" s="1528"/>
      <c r="J206" s="1529"/>
      <c r="K206" s="1493" t="s">
        <v>779</v>
      </c>
      <c r="L206" s="1460" t="str">
        <f>IF('工事業者専用（専任外）入力ﾌｫｰﾏｯﾄ'!N17="","",IF(H206='※資格一覧（閲覧のみ）'!F38,"実務経験調書を添付","資格証を添付"))</f>
        <v/>
      </c>
      <c r="M206" s="1460"/>
      <c r="AA206" s="151">
        <f>IF('工事業者専用（専任外）入力ﾌｫｰﾏｯﾄ'!$B$17="",0,1)</f>
        <v>0</v>
      </c>
      <c r="AB206" s="151">
        <f>IF('工事業者専用（専任外）入力ﾌｫｰﾏｯﾄ'!$G$17="",0,1)</f>
        <v>0</v>
      </c>
      <c r="AC206" s="150" t="str">
        <f t="shared" si="3"/>
        <v/>
      </c>
    </row>
    <row r="207" spans="1:29" ht="15" customHeight="1">
      <c r="A207" s="1417"/>
      <c r="B207" s="1418"/>
      <c r="C207" s="1509"/>
      <c r="D207" s="1510"/>
      <c r="E207" s="1510"/>
      <c r="F207" s="1510"/>
      <c r="G207" s="1511"/>
      <c r="H207" s="1530"/>
      <c r="I207" s="1531"/>
      <c r="J207" s="1532"/>
      <c r="K207" s="1493"/>
      <c r="L207" s="1460"/>
      <c r="M207" s="1460"/>
      <c r="AA207" s="151">
        <f>IF('工事業者専用（専任外）入力ﾌｫｰﾏｯﾄ'!$B$17="",0,1)</f>
        <v>0</v>
      </c>
      <c r="AB207" s="151">
        <f>IF('工事業者専用（専任外）入力ﾌｫｰﾏｯﾄ'!$G$17="",0,1)</f>
        <v>0</v>
      </c>
      <c r="AC207" s="150" t="str">
        <f t="shared" si="3"/>
        <v/>
      </c>
    </row>
    <row r="208" spans="1:29" ht="30" customHeight="1">
      <c r="A208" s="1419"/>
      <c r="B208" s="1420"/>
      <c r="C208" s="1483"/>
      <c r="D208" s="1484"/>
      <c r="E208" s="1484"/>
      <c r="F208" s="1484"/>
      <c r="G208" s="1485"/>
      <c r="H208" s="1533"/>
      <c r="I208" s="1534"/>
      <c r="J208" s="1535"/>
      <c r="K208" s="113">
        <f>'工事業者専用（専任外）入力ﾌｫｰﾏｯﾄ'!O17</f>
        <v>0</v>
      </c>
      <c r="L208" s="1460"/>
      <c r="M208" s="1460"/>
      <c r="AA208" s="151">
        <f>IF('工事業者専用（専任外）入力ﾌｫｰﾏｯﾄ'!$B$17="",0,1)</f>
        <v>0</v>
      </c>
      <c r="AB208" s="151">
        <f>IF('工事業者専用（専任外）入力ﾌｫｰﾏｯﾄ'!$G$17="",0,1)</f>
        <v>0</v>
      </c>
      <c r="AC208" s="150" t="str">
        <f t="shared" si="3"/>
        <v/>
      </c>
    </row>
    <row r="209" spans="1:29" ht="20.100000000000001" customHeight="1">
      <c r="A209" s="94"/>
      <c r="B209" s="95"/>
      <c r="C209" s="1521" t="s">
        <v>768</v>
      </c>
      <c r="D209" s="1522"/>
      <c r="E209" s="1522"/>
      <c r="F209" s="1522"/>
      <c r="G209" s="1523"/>
      <c r="H209" s="1288">
        <f>'工事業者専用（専任外）入力ﾌｫｰﾏｯﾄ'!P17</f>
        <v>0</v>
      </c>
      <c r="I209" s="1289"/>
      <c r="J209" s="1289"/>
      <c r="K209" s="1290"/>
      <c r="L209" s="1271" t="str">
        <f>IF(H209="登録解体工事講習の受講有","登録解体工事講習修了証を添付","　")</f>
        <v>　</v>
      </c>
      <c r="M209" s="1272"/>
      <c r="AA209" s="151">
        <f>IF('工事業者専用（専任外）入力ﾌｫｰﾏｯﾄ'!$B$17="",0,1)</f>
        <v>0</v>
      </c>
      <c r="AB209" s="151">
        <f>IF('工事業者専用（専任外）入力ﾌｫｰﾏｯﾄ'!$G$17="",0,1)</f>
        <v>0</v>
      </c>
      <c r="AC209" s="150" t="str">
        <f t="shared" si="3"/>
        <v/>
      </c>
    </row>
    <row r="210" spans="1:29" ht="20.100000000000001" customHeight="1">
      <c r="B210" s="96"/>
      <c r="C210" s="1524" t="s">
        <v>1225</v>
      </c>
      <c r="D210" s="1525"/>
      <c r="E210" s="1525"/>
      <c r="F210" s="1525"/>
      <c r="G210" s="1526"/>
      <c r="H210" s="1317"/>
      <c r="I210" s="1498"/>
      <c r="J210" s="1498"/>
      <c r="K210" s="1318"/>
      <c r="L210" s="1273"/>
      <c r="M210" s="1274"/>
      <c r="AA210" s="151">
        <f>IF('工事業者専用（専任外）入力ﾌｫｰﾏｯﾄ'!$B$17="",0,1)</f>
        <v>0</v>
      </c>
      <c r="AB210" s="151">
        <f>IF('工事業者専用（専任外）入力ﾌｫｰﾏｯﾄ'!$G$17="",0,1)</f>
        <v>0</v>
      </c>
      <c r="AC210" s="150" t="str">
        <f t="shared" si="3"/>
        <v/>
      </c>
    </row>
    <row r="211" spans="1:29" ht="30" customHeight="1">
      <c r="C211" s="1495" t="s">
        <v>925</v>
      </c>
      <c r="D211" s="1496"/>
      <c r="E211" s="1496"/>
      <c r="F211" s="1496"/>
      <c r="G211" s="1497"/>
      <c r="H211" s="1291"/>
      <c r="I211" s="1292"/>
      <c r="J211" s="1292"/>
      <c r="K211" s="1293"/>
      <c r="L211" s="1275"/>
      <c r="M211" s="1276"/>
      <c r="AA211" s="151">
        <f>IF('工事業者専用（専任外）入力ﾌｫｰﾏｯﾄ'!$B$17="",0,1)</f>
        <v>0</v>
      </c>
      <c r="AB211" s="151">
        <f>IF('工事業者専用（専任外）入力ﾌｫｰﾏｯﾄ'!$G$17="",0,1)</f>
        <v>0</v>
      </c>
      <c r="AC211" s="150" t="str">
        <f t="shared" si="3"/>
        <v/>
      </c>
    </row>
    <row r="212" spans="1:29" s="57" customFormat="1" ht="15" customHeight="1">
      <c r="A212" s="506" t="s">
        <v>1148</v>
      </c>
      <c r="B212" s="494" t="s">
        <v>1122</v>
      </c>
      <c r="C212" s="494"/>
      <c r="D212" s="494"/>
      <c r="E212" s="494"/>
      <c r="F212" s="494"/>
      <c r="G212" s="494"/>
      <c r="H212" s="494"/>
      <c r="I212" s="494"/>
      <c r="J212" s="494"/>
      <c r="K212" s="494"/>
      <c r="L212" s="494"/>
      <c r="M212" s="494"/>
      <c r="N212" s="496"/>
      <c r="O212" s="496"/>
      <c r="P212" s="496"/>
      <c r="Q212" s="496"/>
      <c r="R212" s="496"/>
      <c r="S212" s="497"/>
      <c r="T212" s="497"/>
      <c r="U212" s="497"/>
      <c r="V212" s="631"/>
      <c r="W212" s="82"/>
      <c r="X212" s="82"/>
      <c r="Y212" s="82"/>
      <c r="Z212" s="82"/>
      <c r="AA212" s="151">
        <f>IF('工事業者専用（専任外）入力ﾌｫｰﾏｯﾄ'!$B$17="",0,1)</f>
        <v>0</v>
      </c>
      <c r="AB212" s="151">
        <f>IF('工事業者専用（専任外）入力ﾌｫｰﾏｯﾄ'!$G$17="",0,1)</f>
        <v>0</v>
      </c>
      <c r="AC212" s="150" t="str">
        <f t="shared" si="3"/>
        <v/>
      </c>
    </row>
    <row r="213" spans="1:29" s="57" customFormat="1" ht="15" customHeight="1">
      <c r="A213" s="506" t="s">
        <v>1143</v>
      </c>
      <c r="B213" s="494" t="s">
        <v>1124</v>
      </c>
      <c r="C213" s="494"/>
      <c r="D213" s="494"/>
      <c r="E213" s="494"/>
      <c r="F213" s="494"/>
      <c r="G213" s="494"/>
      <c r="H213" s="494"/>
      <c r="I213" s="494"/>
      <c r="J213" s="494"/>
      <c r="K213" s="494"/>
      <c r="L213" s="494"/>
      <c r="M213" s="494"/>
      <c r="N213" s="496"/>
      <c r="O213" s="496"/>
      <c r="P213" s="496"/>
      <c r="Q213" s="496"/>
      <c r="R213" s="496"/>
      <c r="S213" s="497"/>
      <c r="T213" s="497"/>
      <c r="U213" s="497"/>
      <c r="V213" s="497"/>
      <c r="W213" s="82"/>
      <c r="X213" s="82"/>
      <c r="Y213" s="82"/>
      <c r="Z213" s="82"/>
      <c r="AA213" s="151">
        <f>IF('工事業者専用（専任外）入力ﾌｫｰﾏｯﾄ'!$B$17="",0,1)</f>
        <v>0</v>
      </c>
      <c r="AB213" s="151">
        <f>IF('工事業者専用（専任外）入力ﾌｫｰﾏｯﾄ'!$G$17="",0,1)</f>
        <v>0</v>
      </c>
      <c r="AC213" s="150" t="str">
        <f t="shared" si="3"/>
        <v/>
      </c>
    </row>
    <row r="214" spans="1:29" s="57" customFormat="1" ht="15" customHeight="1">
      <c r="A214" s="505"/>
      <c r="B214" s="494" t="s">
        <v>1147</v>
      </c>
      <c r="C214" s="494"/>
      <c r="D214" s="494"/>
      <c r="E214" s="494"/>
      <c r="F214" s="494"/>
      <c r="G214" s="494"/>
      <c r="H214" s="494"/>
      <c r="I214" s="494"/>
      <c r="J214" s="494"/>
      <c r="K214" s="494"/>
      <c r="L214" s="494"/>
      <c r="M214" s="494"/>
      <c r="N214" s="496"/>
      <c r="O214" s="496"/>
      <c r="P214" s="496"/>
      <c r="Q214" s="496"/>
      <c r="R214" s="496"/>
      <c r="S214" s="497"/>
      <c r="T214" s="497"/>
      <c r="U214" s="497"/>
      <c r="V214" s="497"/>
      <c r="W214" s="82"/>
      <c r="X214" s="82"/>
      <c r="Y214" s="82"/>
      <c r="Z214" s="82"/>
      <c r="AA214" s="151">
        <f>IF('工事業者専用（専任外）入力ﾌｫｰﾏｯﾄ'!$B$17="",0,1)</f>
        <v>0</v>
      </c>
      <c r="AB214" s="151">
        <f>IF('工事業者専用（専任外）入力ﾌｫｰﾏｯﾄ'!$G$17="",0,1)</f>
        <v>0</v>
      </c>
      <c r="AC214" s="150" t="str">
        <f t="shared" si="3"/>
        <v/>
      </c>
    </row>
    <row r="215" spans="1:29" s="57" customFormat="1" ht="15" customHeight="1">
      <c r="A215" s="505"/>
      <c r="B215" s="494" t="s">
        <v>1146</v>
      </c>
      <c r="C215" s="494"/>
      <c r="D215" s="494"/>
      <c r="E215" s="494"/>
      <c r="F215" s="494"/>
      <c r="G215" s="494"/>
      <c r="H215" s="494"/>
      <c r="I215" s="494"/>
      <c r="J215" s="494"/>
      <c r="K215" s="494"/>
      <c r="L215" s="494"/>
      <c r="M215" s="494"/>
      <c r="N215" s="496"/>
      <c r="O215" s="496"/>
      <c r="P215" s="496"/>
      <c r="Q215" s="496"/>
      <c r="R215" s="496"/>
      <c r="S215" s="497"/>
      <c r="T215" s="497"/>
      <c r="U215" s="497"/>
      <c r="V215" s="497"/>
      <c r="W215" s="82"/>
      <c r="X215" s="82"/>
      <c r="Y215" s="82"/>
      <c r="Z215" s="82"/>
      <c r="AA215" s="151">
        <f>IF('工事業者専用（専任外）入力ﾌｫｰﾏｯﾄ'!$B$17="",0,1)</f>
        <v>0</v>
      </c>
      <c r="AB215" s="151">
        <f>IF('工事業者専用（専任外）入力ﾌｫｰﾏｯﾄ'!$G$17="",0,1)</f>
        <v>0</v>
      </c>
      <c r="AC215" s="150" t="str">
        <f t="shared" si="3"/>
        <v/>
      </c>
    </row>
    <row r="216" spans="1:29">
      <c r="A216" s="505" t="s">
        <v>1149</v>
      </c>
      <c r="B216" s="493" t="s">
        <v>1127</v>
      </c>
      <c r="C216" s="493"/>
      <c r="D216" s="493"/>
      <c r="E216" s="493"/>
      <c r="F216" s="493"/>
      <c r="G216" s="493"/>
      <c r="H216" s="493"/>
      <c r="I216" s="493"/>
      <c r="J216" s="493"/>
      <c r="K216" s="493"/>
      <c r="L216" s="493"/>
      <c r="M216" s="493"/>
      <c r="AA216" s="151">
        <f>IF('工事業者専用（専任外）入力ﾌｫｰﾏｯﾄ'!$B$17="",0,1)</f>
        <v>0</v>
      </c>
      <c r="AB216" s="151">
        <f>IF('工事業者専用（専任外）入力ﾌｫｰﾏｯﾄ'!$G$17="",0,1)</f>
        <v>0</v>
      </c>
      <c r="AC216" s="150" t="str">
        <f t="shared" si="3"/>
        <v/>
      </c>
    </row>
    <row r="217" spans="1:29">
      <c r="AA217" s="151">
        <f>IF('工事業者専用（専任外）入力ﾌｫｰﾏｯﾄ'!$B$17="",0,1)</f>
        <v>0</v>
      </c>
      <c r="AB217" s="151">
        <f>IF('工事業者専用（専任外）入力ﾌｫｰﾏｯﾄ'!$G$17="",0,1)</f>
        <v>0</v>
      </c>
      <c r="AC217" s="150" t="str">
        <f t="shared" si="3"/>
        <v/>
      </c>
    </row>
    <row r="218" spans="1:29">
      <c r="AA218" s="151">
        <f>IF('工事業者専用（専任外）入力ﾌｫｰﾏｯﾄ'!$B$17="",0,1)</f>
        <v>0</v>
      </c>
      <c r="AB218" s="151">
        <f>IF('工事業者専用（専任外）入力ﾌｫｰﾏｯﾄ'!$G$17="",0,1)</f>
        <v>0</v>
      </c>
      <c r="AC218" s="150" t="str">
        <f t="shared" si="3"/>
        <v/>
      </c>
    </row>
    <row r="219" spans="1:29">
      <c r="AA219" s="151">
        <f>IF('工事業者専用（専任外）入力ﾌｫｰﾏｯﾄ'!$B$17="",0,1)</f>
        <v>0</v>
      </c>
      <c r="AB219" s="151">
        <f>IF('工事業者専用（専任外）入力ﾌｫｰﾏｯﾄ'!$G$17="",0,1)</f>
        <v>0</v>
      </c>
      <c r="AC219" s="150" t="str">
        <f t="shared" si="3"/>
        <v/>
      </c>
    </row>
    <row r="220" spans="1:29">
      <c r="AA220" s="151">
        <f>IF('工事業者専用（専任外）入力ﾌｫｰﾏｯﾄ'!$B$17="",0,1)</f>
        <v>0</v>
      </c>
      <c r="AB220" s="151">
        <f>IF('工事業者専用（専任外）入力ﾌｫｰﾏｯﾄ'!$G$17="",0,1)</f>
        <v>0</v>
      </c>
      <c r="AC220" s="150" t="str">
        <f t="shared" si="3"/>
        <v/>
      </c>
    </row>
    <row r="221" spans="1:29">
      <c r="AA221" s="151">
        <f>IF('工事業者専用（専任外）入力ﾌｫｰﾏｯﾄ'!$B$17="",0,1)</f>
        <v>0</v>
      </c>
      <c r="AB221" s="151">
        <f>IF('工事業者専用（専任外）入力ﾌｫｰﾏｯﾄ'!$G$17="",0,1)</f>
        <v>0</v>
      </c>
      <c r="AC221" s="150" t="str">
        <f t="shared" si="3"/>
        <v/>
      </c>
    </row>
    <row r="222" spans="1:29" ht="20.100000000000001" customHeight="1">
      <c r="A222" s="1448" t="s">
        <v>716</v>
      </c>
      <c r="B222" s="1450" t="s">
        <v>115</v>
      </c>
      <c r="C222" s="1451"/>
      <c r="D222" s="1452"/>
      <c r="E222" s="98"/>
      <c r="F222" s="1456" t="s">
        <v>1077</v>
      </c>
      <c r="G222" s="1456"/>
      <c r="H222" s="1456"/>
      <c r="I222" s="1456"/>
      <c r="J222" s="1456"/>
      <c r="K222" s="1397" t="s">
        <v>720</v>
      </c>
      <c r="L222" s="1397"/>
      <c r="M222" s="374" t="str">
        <f>共通入力ﾌｫｰﾏｯﾄ!D1</f>
        <v>令和８年度</v>
      </c>
      <c r="AA222" s="151">
        <f>IF('工事業者専用（専任外）入力ﾌｫｰﾏｯﾄ'!$B$18="",0,1)</f>
        <v>0</v>
      </c>
      <c r="AB222" s="151">
        <f>IF('工事業者専用（専任外）入力ﾌｫｰﾏｯﾄ'!$G$18="",0,1)</f>
        <v>0</v>
      </c>
      <c r="AC222" s="150" t="str">
        <f t="shared" si="3"/>
        <v/>
      </c>
    </row>
    <row r="223" spans="1:29" ht="20.100000000000001" customHeight="1">
      <c r="A223" s="1449"/>
      <c r="B223" s="1453"/>
      <c r="C223" s="1454"/>
      <c r="D223" s="1455"/>
      <c r="E223" s="99"/>
      <c r="F223" s="1457" t="s">
        <v>770</v>
      </c>
      <c r="G223" s="1458"/>
      <c r="H223" s="1458"/>
      <c r="I223" s="1458"/>
      <c r="J223" s="1459"/>
      <c r="K223" s="1463" t="s">
        <v>771</v>
      </c>
      <c r="L223" s="1464"/>
      <c r="M223" s="1464"/>
      <c r="N223" s="629"/>
      <c r="O223" s="629"/>
      <c r="P223" s="629"/>
      <c r="Q223" s="629"/>
      <c r="R223" s="629"/>
      <c r="S223" s="629"/>
      <c r="T223" s="629"/>
      <c r="U223" s="629"/>
      <c r="AA223" s="151">
        <f>IF('工事業者専用（専任外）入力ﾌｫｰﾏｯﾄ'!$B$18="",0,1)</f>
        <v>0</v>
      </c>
      <c r="AB223" s="151">
        <f>IF('工事業者専用（専任外）入力ﾌｫｰﾏｯﾄ'!$G$18="",0,1)</f>
        <v>0</v>
      </c>
      <c r="AC223" s="150" t="str">
        <f t="shared" si="3"/>
        <v/>
      </c>
    </row>
    <row r="224" spans="1:29" ht="20.100000000000001" customHeight="1">
      <c r="A224" s="1465">
        <v>6</v>
      </c>
      <c r="B224" s="1384">
        <f>'工事業者専用（専任外）入力ﾌｫｰﾏｯﾄ'!B18</f>
        <v>0</v>
      </c>
      <c r="C224" s="1385"/>
      <c r="D224" s="1386"/>
      <c r="E224" s="100"/>
      <c r="F224" s="1467">
        <f>'工事業者専用（専任外）入力ﾌｫｰﾏｯﾄ'!D18</f>
        <v>0</v>
      </c>
      <c r="G224" s="1469" t="s">
        <v>772</v>
      </c>
      <c r="H224" s="1470"/>
      <c r="I224" s="1471"/>
      <c r="J224" s="1472"/>
      <c r="M224" s="632">
        <v>6</v>
      </c>
      <c r="N224" s="629"/>
      <c r="O224" s="629"/>
      <c r="P224" s="629"/>
      <c r="Q224" s="629"/>
      <c r="R224" s="629"/>
      <c r="S224" s="629"/>
      <c r="T224" s="629"/>
      <c r="U224" s="629"/>
      <c r="AA224" s="151">
        <f>IF('工事業者専用（専任外）入力ﾌｫｰﾏｯﾄ'!$B$18="",0,1)</f>
        <v>0</v>
      </c>
      <c r="AB224" s="151">
        <f>IF('工事業者専用（専任外）入力ﾌｫｰﾏｯﾄ'!$G$18="",0,1)</f>
        <v>0</v>
      </c>
      <c r="AC224" s="150" t="str">
        <f t="shared" si="3"/>
        <v/>
      </c>
    </row>
    <row r="225" spans="1:29" ht="20.100000000000001" customHeight="1">
      <c r="A225" s="1466"/>
      <c r="B225" s="1319"/>
      <c r="C225" s="1320"/>
      <c r="D225" s="1321"/>
      <c r="F225" s="1468"/>
      <c r="G225" s="1473">
        <f>'工事業者専用（専任外）入力ﾌｫｰﾏｯﾄ'!E18</f>
        <v>0</v>
      </c>
      <c r="H225" s="1474"/>
      <c r="I225" s="1474"/>
      <c r="J225" s="1475"/>
      <c r="K225" s="1476">
        <f>共通入力ﾌｫｰﾏｯﾄ!D12</f>
        <v>0</v>
      </c>
      <c r="L225" s="1477"/>
      <c r="M225" s="1477"/>
      <c r="N225" s="629"/>
      <c r="O225" s="629"/>
      <c r="P225" s="629"/>
      <c r="Q225" s="629"/>
      <c r="R225" s="629"/>
      <c r="S225" s="629"/>
      <c r="T225" s="629"/>
      <c r="U225" s="629"/>
      <c r="AA225" s="151">
        <f>IF('工事業者専用（専任外）入力ﾌｫｰﾏｯﾄ'!$B$18="",0,1)</f>
        <v>0</v>
      </c>
      <c r="AB225" s="151">
        <f>IF('工事業者専用（専任外）入力ﾌｫｰﾏｯﾄ'!$G$18="",0,1)</f>
        <v>0</v>
      </c>
      <c r="AC225" s="150" t="str">
        <f t="shared" si="3"/>
        <v/>
      </c>
    </row>
    <row r="226" spans="1:29" ht="20.100000000000001" customHeight="1">
      <c r="A226" s="85"/>
      <c r="B226" s="389"/>
      <c r="N226" s="629"/>
      <c r="O226" s="629"/>
      <c r="P226" s="629"/>
      <c r="Q226" s="629"/>
      <c r="R226" s="629"/>
      <c r="S226" s="629"/>
      <c r="T226" s="629"/>
      <c r="U226" s="629"/>
      <c r="AA226" s="151">
        <f>IF('工事業者専用（専任外）入力ﾌｫｰﾏｯﾄ'!$B$18="",0,1)</f>
        <v>0</v>
      </c>
      <c r="AB226" s="151">
        <f>IF('工事業者専用（専任外）入力ﾌｫｰﾏｯﾄ'!$G$18="",0,1)</f>
        <v>0</v>
      </c>
      <c r="AC226" s="150" t="str">
        <f t="shared" si="3"/>
        <v/>
      </c>
    </row>
    <row r="227" spans="1:29" s="53" customFormat="1" ht="20.100000000000001" customHeight="1">
      <c r="A227" s="502" t="s">
        <v>1135</v>
      </c>
      <c r="B227" s="482" t="s">
        <v>1103</v>
      </c>
      <c r="C227" s="482"/>
      <c r="D227" s="482"/>
      <c r="E227" s="482"/>
      <c r="F227" s="482"/>
      <c r="G227" s="482"/>
      <c r="H227" s="482"/>
      <c r="I227" s="482"/>
      <c r="J227" s="482"/>
      <c r="K227" s="482"/>
      <c r="L227" s="482"/>
      <c r="M227" s="482"/>
      <c r="N227" s="629"/>
      <c r="O227" s="629"/>
      <c r="P227" s="629"/>
      <c r="Q227" s="629"/>
      <c r="R227" s="629"/>
      <c r="S227" s="629"/>
      <c r="T227" s="629"/>
      <c r="U227" s="629"/>
      <c r="V227" s="630"/>
      <c r="W227" s="630"/>
      <c r="X227" s="630"/>
      <c r="Y227" s="630"/>
      <c r="Z227" s="630"/>
      <c r="AA227" s="151">
        <f>IF('工事業者専用（専任外）入力ﾌｫｰﾏｯﾄ'!$B$18="",0,1)</f>
        <v>0</v>
      </c>
      <c r="AB227" s="151">
        <f>IF('工事業者専用（専任外）入力ﾌｫｰﾏｯﾄ'!$G$18="",0,1)</f>
        <v>0</v>
      </c>
      <c r="AC227" s="150" t="str">
        <f t="shared" si="3"/>
        <v/>
      </c>
    </row>
    <row r="228" spans="1:29" s="53" customFormat="1" ht="20.100000000000001" customHeight="1">
      <c r="A228" s="503" t="s">
        <v>1136</v>
      </c>
      <c r="B228" s="510" t="s">
        <v>1104</v>
      </c>
      <c r="C228" s="510"/>
      <c r="D228" s="510"/>
      <c r="E228" s="510"/>
      <c r="F228" s="510"/>
      <c r="G228" s="510"/>
      <c r="H228" s="510"/>
      <c r="I228" s="510"/>
      <c r="J228" s="510"/>
      <c r="K228" s="510"/>
      <c r="L228" s="510"/>
      <c r="M228" s="510"/>
      <c r="N228" s="629"/>
      <c r="O228" s="629"/>
      <c r="P228" s="629"/>
      <c r="Q228" s="629"/>
      <c r="R228" s="629"/>
      <c r="S228" s="629"/>
      <c r="T228" s="629"/>
      <c r="U228" s="629"/>
      <c r="V228" s="630"/>
      <c r="W228" s="630"/>
      <c r="X228" s="630"/>
      <c r="Y228" s="630"/>
      <c r="Z228" s="630"/>
      <c r="AA228" s="151">
        <f>IF('工事業者専用（専任外）入力ﾌｫｰﾏｯﾄ'!$B$18="",0,1)</f>
        <v>0</v>
      </c>
      <c r="AB228" s="151">
        <f>IF('工事業者専用（専任外）入力ﾌｫｰﾏｯﾄ'!$G$18="",0,1)</f>
        <v>0</v>
      </c>
      <c r="AC228" s="150" t="str">
        <f t="shared" si="3"/>
        <v/>
      </c>
    </row>
    <row r="229" spans="1:29" s="53" customFormat="1" ht="20.100000000000001" customHeight="1">
      <c r="A229" s="503" t="s">
        <v>972</v>
      </c>
      <c r="B229" s="510" t="s">
        <v>1106</v>
      </c>
      <c r="C229" s="510"/>
      <c r="D229" s="510"/>
      <c r="E229" s="510"/>
      <c r="F229" s="510"/>
      <c r="G229" s="510"/>
      <c r="H229" s="510"/>
      <c r="I229" s="510"/>
      <c r="J229" s="510"/>
      <c r="K229" s="510"/>
      <c r="L229" s="510"/>
      <c r="M229" s="510"/>
      <c r="N229" s="629"/>
      <c r="O229" s="629"/>
      <c r="P229" s="629"/>
      <c r="Q229" s="629"/>
      <c r="R229" s="629"/>
      <c r="S229" s="629"/>
      <c r="T229" s="629"/>
      <c r="U229" s="629"/>
      <c r="V229" s="630"/>
      <c r="W229" s="630"/>
      <c r="X229" s="630"/>
      <c r="Y229" s="630"/>
      <c r="Z229" s="630"/>
      <c r="AA229" s="151">
        <f>IF('工事業者専用（専任外）入力ﾌｫｰﾏｯﾄ'!$B$18="",0,1)</f>
        <v>0</v>
      </c>
      <c r="AB229" s="151">
        <f>IF('工事業者専用（専任外）入力ﾌｫｰﾏｯﾄ'!$G$18="",0,1)</f>
        <v>0</v>
      </c>
      <c r="AC229" s="150" t="str">
        <f t="shared" si="3"/>
        <v/>
      </c>
    </row>
    <row r="230" spans="1:29" s="53" customFormat="1" ht="20.100000000000001" customHeight="1">
      <c r="A230" s="502" t="s">
        <v>1137</v>
      </c>
      <c r="B230" s="482" t="s">
        <v>1107</v>
      </c>
      <c r="C230" s="482"/>
      <c r="D230" s="482"/>
      <c r="E230" s="482"/>
      <c r="F230" s="482"/>
      <c r="G230" s="482"/>
      <c r="H230" s="482"/>
      <c r="I230" s="482"/>
      <c r="J230" s="482"/>
      <c r="K230" s="482"/>
      <c r="L230" s="482"/>
      <c r="M230" s="482"/>
      <c r="N230" s="629"/>
      <c r="O230" s="629"/>
      <c r="P230" s="629"/>
      <c r="Q230" s="629"/>
      <c r="R230" s="629"/>
      <c r="S230" s="629"/>
      <c r="T230" s="629"/>
      <c r="U230" s="629"/>
      <c r="V230" s="630"/>
      <c r="W230" s="630"/>
      <c r="X230" s="630"/>
      <c r="Y230" s="630"/>
      <c r="Z230" s="630"/>
      <c r="AA230" s="151">
        <f>IF('工事業者専用（専任外）入力ﾌｫｰﾏｯﾄ'!$B$18="",0,1)</f>
        <v>0</v>
      </c>
      <c r="AB230" s="151">
        <f>IF('工事業者専用（専任外）入力ﾌｫｰﾏｯﾄ'!$G$18="",0,1)</f>
        <v>0</v>
      </c>
      <c r="AC230" s="150" t="str">
        <f t="shared" si="3"/>
        <v/>
      </c>
    </row>
    <row r="231" spans="1:29" s="87" customFormat="1" ht="20.100000000000001" customHeight="1">
      <c r="A231" s="504"/>
      <c r="B231" s="500" t="s">
        <v>1133</v>
      </c>
      <c r="C231" s="500"/>
      <c r="D231" s="500"/>
      <c r="E231" s="500"/>
      <c r="F231" s="500"/>
      <c r="G231" s="500"/>
      <c r="H231" s="500"/>
      <c r="I231" s="500"/>
      <c r="J231" s="500"/>
      <c r="K231" s="500"/>
      <c r="L231" s="500"/>
      <c r="M231" s="500"/>
      <c r="N231" s="629"/>
      <c r="O231" s="629"/>
      <c r="P231" s="629"/>
      <c r="Q231" s="629"/>
      <c r="R231" s="629"/>
      <c r="S231" s="629"/>
      <c r="T231" s="629"/>
      <c r="U231" s="629"/>
      <c r="V231" s="630"/>
      <c r="W231" s="630"/>
      <c r="X231" s="630"/>
      <c r="Y231" s="630"/>
      <c r="Z231" s="630"/>
      <c r="AA231" s="151">
        <f>IF('工事業者専用（専任外）入力ﾌｫｰﾏｯﾄ'!$B$18="",0,1)</f>
        <v>0</v>
      </c>
      <c r="AB231" s="151">
        <f>IF('工事業者専用（専任外）入力ﾌｫｰﾏｯﾄ'!$G$18="",0,1)</f>
        <v>0</v>
      </c>
      <c r="AC231" s="150" t="str">
        <f t="shared" si="3"/>
        <v/>
      </c>
    </row>
    <row r="232" spans="1:29" s="53" customFormat="1" ht="20.100000000000001" customHeight="1">
      <c r="A232" s="502" t="s">
        <v>1138</v>
      </c>
      <c r="B232" s="500" t="s">
        <v>1109</v>
      </c>
      <c r="C232" s="482"/>
      <c r="D232" s="482"/>
      <c r="E232" s="482"/>
      <c r="F232" s="482"/>
      <c r="G232" s="482"/>
      <c r="H232" s="482"/>
      <c r="I232" s="482"/>
      <c r="J232" s="482"/>
      <c r="K232" s="482"/>
      <c r="L232" s="482"/>
      <c r="M232" s="482"/>
      <c r="N232" s="629"/>
      <c r="O232" s="629"/>
      <c r="P232" s="629"/>
      <c r="Q232" s="629"/>
      <c r="R232" s="629"/>
      <c r="S232" s="629"/>
      <c r="T232" s="629"/>
      <c r="U232" s="629"/>
      <c r="V232" s="630"/>
      <c r="W232" s="630"/>
      <c r="X232" s="630"/>
      <c r="Y232" s="630"/>
      <c r="Z232" s="630"/>
      <c r="AA232" s="151">
        <f>IF('工事業者専用（専任外）入力ﾌｫｰﾏｯﾄ'!$B$18="",0,1)</f>
        <v>0</v>
      </c>
      <c r="AB232" s="151">
        <f>IF('工事業者専用（専任外）入力ﾌｫｰﾏｯﾄ'!$G$18="",0,1)</f>
        <v>0</v>
      </c>
      <c r="AC232" s="150" t="str">
        <f t="shared" si="3"/>
        <v/>
      </c>
    </row>
    <row r="233" spans="1:29" s="53" customFormat="1" ht="20.100000000000001" customHeight="1">
      <c r="A233" s="502" t="s">
        <v>1139</v>
      </c>
      <c r="B233" s="501"/>
      <c r="C233" s="482" t="s">
        <v>973</v>
      </c>
      <c r="D233" s="482"/>
      <c r="E233" s="482"/>
      <c r="F233" s="482"/>
      <c r="G233" s="482"/>
      <c r="H233" s="482"/>
      <c r="I233" s="482"/>
      <c r="J233" s="482"/>
      <c r="K233" s="482"/>
      <c r="L233" s="482"/>
      <c r="M233" s="482"/>
      <c r="N233" s="629"/>
      <c r="O233" s="629"/>
      <c r="P233" s="629"/>
      <c r="Q233" s="629"/>
      <c r="R233" s="629"/>
      <c r="S233" s="629"/>
      <c r="T233" s="629"/>
      <c r="U233" s="629"/>
      <c r="V233" s="630"/>
      <c r="W233" s="630"/>
      <c r="X233" s="630"/>
      <c r="Y233" s="630"/>
      <c r="Z233" s="630"/>
      <c r="AA233" s="151">
        <f>IF('工事業者専用（専任外）入力ﾌｫｰﾏｯﾄ'!$B$18="",0,1)</f>
        <v>0</v>
      </c>
      <c r="AB233" s="151">
        <f>IF('工事業者専用（専任外）入力ﾌｫｰﾏｯﾄ'!$G$18="",0,1)</f>
        <v>0</v>
      </c>
      <c r="AC233" s="150" t="str">
        <f t="shared" si="3"/>
        <v/>
      </c>
    </row>
    <row r="234" spans="1:29" s="53" customFormat="1" ht="20.100000000000001" customHeight="1">
      <c r="A234" s="502" t="s">
        <v>1140</v>
      </c>
      <c r="B234" s="485"/>
      <c r="C234" s="482" t="s">
        <v>974</v>
      </c>
      <c r="D234" s="482"/>
      <c r="E234" s="482"/>
      <c r="F234" s="482"/>
      <c r="G234" s="482"/>
      <c r="H234" s="482"/>
      <c r="I234" s="482"/>
      <c r="J234" s="482"/>
      <c r="K234" s="482"/>
      <c r="L234" s="482"/>
      <c r="M234" s="482"/>
      <c r="N234" s="629"/>
      <c r="O234" s="629"/>
      <c r="P234" s="629"/>
      <c r="Q234" s="629"/>
      <c r="R234" s="629"/>
      <c r="S234" s="629"/>
      <c r="T234" s="629"/>
      <c r="U234" s="629"/>
      <c r="V234" s="630"/>
      <c r="W234" s="630"/>
      <c r="X234" s="630"/>
      <c r="Y234" s="630"/>
      <c r="Z234" s="630"/>
      <c r="AA234" s="151">
        <f>IF('工事業者専用（専任外）入力ﾌｫｰﾏｯﾄ'!$B$18="",0,1)</f>
        <v>0</v>
      </c>
      <c r="AB234" s="151">
        <f>IF('工事業者専用（専任外）入力ﾌｫｰﾏｯﾄ'!$G$18="",0,1)</f>
        <v>0</v>
      </c>
      <c r="AC234" s="150" t="str">
        <f t="shared" si="3"/>
        <v/>
      </c>
    </row>
    <row r="235" spans="1:29" ht="15" customHeight="1">
      <c r="N235" s="629"/>
      <c r="O235" s="629"/>
      <c r="P235" s="629"/>
      <c r="Q235" s="629"/>
      <c r="R235" s="629"/>
      <c r="S235" s="629"/>
      <c r="T235" s="629"/>
      <c r="U235" s="629"/>
      <c r="AA235" s="151">
        <f>IF('工事業者専用（専任外）入力ﾌｫｰﾏｯﾄ'!$B$18="",0,1)</f>
        <v>0</v>
      </c>
      <c r="AB235" s="151">
        <f>IF('工事業者専用（専任外）入力ﾌｫｰﾏｯﾄ'!$G$18="",0,1)</f>
        <v>0</v>
      </c>
      <c r="AC235" s="150" t="str">
        <f t="shared" si="3"/>
        <v/>
      </c>
    </row>
    <row r="236" spans="1:29" ht="35.1" customHeight="1">
      <c r="A236" s="1461" t="s">
        <v>773</v>
      </c>
      <c r="B236" s="1461"/>
      <c r="C236" s="1461"/>
      <c r="D236" s="1461"/>
      <c r="E236" s="101"/>
      <c r="F236" s="101"/>
      <c r="G236" s="101"/>
      <c r="H236" s="101"/>
      <c r="I236" s="101"/>
      <c r="J236" s="101"/>
      <c r="K236" s="101"/>
      <c r="L236" s="101"/>
      <c r="M236" s="101"/>
      <c r="N236" s="629"/>
      <c r="O236" s="629"/>
      <c r="P236" s="629"/>
      <c r="Q236" s="629"/>
      <c r="R236" s="629"/>
      <c r="S236" s="629"/>
      <c r="T236" s="629"/>
      <c r="U236" s="629"/>
      <c r="AA236" s="151">
        <f>IF('工事業者専用（専任外）入力ﾌｫｰﾏｯﾄ'!$B$18="",0,1)</f>
        <v>0</v>
      </c>
      <c r="AB236" s="151">
        <f>IF('工事業者専用（専任外）入力ﾌｫｰﾏｯﾄ'!$G$18="",0,1)</f>
        <v>0</v>
      </c>
      <c r="AC236" s="150" t="str">
        <f t="shared" si="3"/>
        <v/>
      </c>
    </row>
    <row r="237" spans="1:29" ht="20.100000000000001" customHeight="1">
      <c r="A237" s="1478">
        <f>'工事業者専用（専任外）入力ﾌｫｰﾏｯﾄ'!F18</f>
        <v>0</v>
      </c>
      <c r="B237" s="1479"/>
      <c r="C237" s="1480" t="s">
        <v>975</v>
      </c>
      <c r="D237" s="1481"/>
      <c r="E237" s="1481"/>
      <c r="F237" s="1481"/>
      <c r="G237" s="1482"/>
      <c r="H237" s="1499" t="s">
        <v>774</v>
      </c>
      <c r="I237" s="1501" t="s">
        <v>702</v>
      </c>
      <c r="J237" s="1502"/>
      <c r="K237" s="1502"/>
      <c r="L237" s="1502"/>
      <c r="M237" s="1503"/>
      <c r="AA237" s="151">
        <f>IF('工事業者専用（専任外）入力ﾌｫｰﾏｯﾄ'!$B$18="",0,1)</f>
        <v>0</v>
      </c>
      <c r="AB237" s="151">
        <f>IF('工事業者専用（専任外）入力ﾌｫｰﾏｯﾄ'!$G$18="",0,1)</f>
        <v>0</v>
      </c>
      <c r="AC237" s="150" t="str">
        <f t="shared" si="3"/>
        <v/>
      </c>
    </row>
    <row r="238" spans="1:29" ht="20.100000000000001" customHeight="1">
      <c r="A238" s="1384"/>
      <c r="B238" s="1386"/>
      <c r="C238" s="1483"/>
      <c r="D238" s="1484"/>
      <c r="E238" s="1484"/>
      <c r="F238" s="1484"/>
      <c r="G238" s="1485"/>
      <c r="H238" s="1500"/>
      <c r="I238" s="1504"/>
      <c r="J238" s="1505"/>
      <c r="K238" s="1505"/>
      <c r="L238" s="1505"/>
      <c r="M238" s="1506"/>
      <c r="AA238" s="151">
        <f>IF('工事業者専用（専任外）入力ﾌｫｰﾏｯﾄ'!$B$18="",0,1)</f>
        <v>0</v>
      </c>
      <c r="AB238" s="151">
        <f>IF('工事業者専用（専任外）入力ﾌｫｰﾏｯﾄ'!$G$18="",0,1)</f>
        <v>0</v>
      </c>
      <c r="AC238" s="150" t="str">
        <f t="shared" si="3"/>
        <v/>
      </c>
    </row>
    <row r="239" spans="1:29" ht="20.100000000000001" customHeight="1">
      <c r="A239" s="1363" t="s">
        <v>729</v>
      </c>
      <c r="B239" s="1365"/>
      <c r="C239" s="1328">
        <f>'工事業者専用（専任外）入力ﾌｫｰﾏｯﾄ'!G18</f>
        <v>0</v>
      </c>
      <c r="D239" s="1329"/>
      <c r="E239" s="1329"/>
      <c r="F239" s="1329"/>
      <c r="G239" s="1330"/>
      <c r="H239" s="1490">
        <f>'工事業者専用（専任外）入力ﾌｫｰﾏｯﾄ'!H18</f>
        <v>0</v>
      </c>
      <c r="I239" s="1492" t="str">
        <f>IF('工事業者専用（専任外）入力ﾌｫｰﾏｯﾄ'!G18="","",IF(C239='※資格一覧（閲覧のみ）'!F38,"実務経験調書を添付","資格証を添付"))</f>
        <v/>
      </c>
      <c r="J239" s="1329"/>
      <c r="K239" s="1329"/>
      <c r="L239" s="1329"/>
      <c r="M239" s="1330"/>
      <c r="AA239" s="151">
        <f>IF('工事業者専用（専任外）入力ﾌｫｰﾏｯﾄ'!$B$18="",0,1)</f>
        <v>0</v>
      </c>
      <c r="AB239" s="151">
        <f>IF('工事業者専用（専任外）入力ﾌｫｰﾏｯﾄ'!$G$18="",0,1)</f>
        <v>0</v>
      </c>
      <c r="AC239" s="150" t="str">
        <f t="shared" si="3"/>
        <v/>
      </c>
    </row>
    <row r="240" spans="1:29" ht="20.100000000000001" customHeight="1">
      <c r="A240" s="1488" t="str">
        <f>'工事業者専用（専任外）入力ﾌｫｰﾏｯﾄ'!I18</f>
        <v>平成　年　月　日</v>
      </c>
      <c r="B240" s="1489"/>
      <c r="C240" s="1331"/>
      <c r="D240" s="1332"/>
      <c r="E240" s="1332"/>
      <c r="F240" s="1332"/>
      <c r="G240" s="1333"/>
      <c r="H240" s="1491"/>
      <c r="I240" s="1331"/>
      <c r="J240" s="1332"/>
      <c r="K240" s="1332"/>
      <c r="L240" s="1332"/>
      <c r="M240" s="1333"/>
      <c r="AA240" s="151">
        <f>IF('工事業者専用（専任外）入力ﾌｫｰﾏｯﾄ'!$B$18="",0,1)</f>
        <v>0</v>
      </c>
      <c r="AB240" s="151">
        <f>IF('工事業者専用（専任外）入力ﾌｫｰﾏｯﾄ'!$G$18="",0,1)</f>
        <v>0</v>
      </c>
      <c r="AC240" s="150" t="str">
        <f t="shared" si="3"/>
        <v/>
      </c>
    </row>
    <row r="241" spans="1:29" ht="20.100000000000001" customHeight="1">
      <c r="A241" s="1501" t="s">
        <v>741</v>
      </c>
      <c r="B241" s="1503"/>
      <c r="C241" s="102"/>
      <c r="D241" s="103"/>
      <c r="E241" s="103"/>
      <c r="F241" s="103"/>
      <c r="G241" s="103"/>
      <c r="H241" s="103"/>
      <c r="I241" s="103"/>
      <c r="J241" s="103"/>
      <c r="K241" s="103"/>
      <c r="L241" s="103"/>
      <c r="M241" s="103"/>
      <c r="AA241" s="151">
        <f>IF('工事業者専用（専任外）入力ﾌｫｰﾏｯﾄ'!$B$18="",0,1)</f>
        <v>0</v>
      </c>
      <c r="AB241" s="151">
        <f>IF('工事業者専用（専任外）入力ﾌｫｰﾏｯﾄ'!$G$18="",0,1)</f>
        <v>0</v>
      </c>
      <c r="AC241" s="150" t="str">
        <f t="shared" si="3"/>
        <v/>
      </c>
    </row>
    <row r="242" spans="1:29" ht="20.100000000000001" customHeight="1">
      <c r="A242" s="104" t="s">
        <v>742</v>
      </c>
      <c r="B242" s="90">
        <f>'工事業者専用（専任外）入力ﾌｫｰﾏｯﾄ'!J18</f>
        <v>0</v>
      </c>
      <c r="C242" s="105"/>
      <c r="D242" s="106"/>
      <c r="E242" s="106"/>
      <c r="F242" s="106"/>
      <c r="G242" s="106"/>
      <c r="H242" s="106"/>
      <c r="I242" s="106"/>
      <c r="J242" s="106"/>
      <c r="K242" s="106"/>
      <c r="L242" s="106"/>
      <c r="M242" s="106"/>
      <c r="AA242" s="151">
        <f>IF('工事業者専用（専任外）入力ﾌｫｰﾏｯﾄ'!$B$18="",0,1)</f>
        <v>0</v>
      </c>
      <c r="AB242" s="151">
        <f>IF('工事業者専用（専任外）入力ﾌｫｰﾏｯﾄ'!$G$18="",0,1)</f>
        <v>0</v>
      </c>
      <c r="AC242" s="150" t="str">
        <f t="shared" si="3"/>
        <v/>
      </c>
    </row>
    <row r="243" spans="1:29" ht="20.100000000000001" customHeight="1">
      <c r="A243" s="107" t="s">
        <v>743</v>
      </c>
      <c r="B243" s="91">
        <f>'工事業者専用（専任外）入力ﾌｫｰﾏｯﾄ'!K18</f>
        <v>0</v>
      </c>
      <c r="C243" s="105"/>
      <c r="D243" s="106"/>
      <c r="E243" s="106"/>
      <c r="F243" s="106"/>
      <c r="H243" s="106"/>
      <c r="J243" s="106"/>
      <c r="L243" s="106"/>
      <c r="M243" s="106"/>
      <c r="AA243" s="151">
        <f>IF('工事業者専用（専任外）入力ﾌｫｰﾏｯﾄ'!$B$18="",0,1)</f>
        <v>0</v>
      </c>
      <c r="AB243" s="151">
        <f>IF('工事業者専用（専任外）入力ﾌｫｰﾏｯﾄ'!$G$18="",0,1)</f>
        <v>0</v>
      </c>
      <c r="AC243" s="150" t="str">
        <f t="shared" si="3"/>
        <v/>
      </c>
    </row>
    <row r="244" spans="1:29" ht="20.100000000000001" customHeight="1">
      <c r="A244" s="108" t="s">
        <v>754</v>
      </c>
      <c r="B244" s="92">
        <f>'工事業者専用（専任外）入力ﾌｫｰﾏｯﾄ'!L18</f>
        <v>0</v>
      </c>
      <c r="C244" s="105"/>
      <c r="D244" s="106"/>
      <c r="E244" s="106"/>
      <c r="F244" s="106"/>
      <c r="G244" s="106"/>
      <c r="H244" s="106"/>
      <c r="I244" s="106"/>
      <c r="J244" s="106"/>
      <c r="K244" s="106"/>
      <c r="L244" s="106"/>
      <c r="M244" s="106"/>
      <c r="AA244" s="151">
        <f>IF('工事業者専用（専任外）入力ﾌｫｰﾏｯﾄ'!$B$18="",0,1)</f>
        <v>0</v>
      </c>
      <c r="AB244" s="151">
        <f>IF('工事業者専用（専任外）入力ﾌｫｰﾏｯﾄ'!$G$18="",0,1)</f>
        <v>0</v>
      </c>
      <c r="AC244" s="150" t="str">
        <f t="shared" si="3"/>
        <v/>
      </c>
    </row>
    <row r="245" spans="1:29" ht="15" customHeight="1">
      <c r="C245" s="106"/>
      <c r="D245" s="106"/>
      <c r="E245" s="106"/>
      <c r="F245" s="106"/>
      <c r="G245" s="106"/>
      <c r="H245" s="106"/>
      <c r="I245" s="106"/>
      <c r="J245" s="106"/>
      <c r="K245" s="106"/>
      <c r="L245" s="106"/>
      <c r="M245" s="106"/>
      <c r="AA245" s="151">
        <f>IF('工事業者専用（専任外）入力ﾌｫｰﾏｯﾄ'!$B$18="",0,1)</f>
        <v>0</v>
      </c>
      <c r="AB245" s="151">
        <f>IF('工事業者専用（専任外）入力ﾌｫｰﾏｯﾄ'!$G$18="",0,1)</f>
        <v>0</v>
      </c>
      <c r="AC245" s="150" t="str">
        <f t="shared" si="3"/>
        <v/>
      </c>
    </row>
    <row r="246" spans="1:29" s="55" customFormat="1" ht="20.100000000000001" customHeight="1">
      <c r="A246" s="505" t="s">
        <v>1142</v>
      </c>
      <c r="B246" s="56" t="s">
        <v>1141</v>
      </c>
      <c r="N246" s="496"/>
      <c r="O246" s="496"/>
      <c r="P246" s="496"/>
      <c r="Q246" s="496"/>
      <c r="R246" s="496"/>
      <c r="S246" s="496"/>
      <c r="T246" s="496"/>
      <c r="U246" s="496"/>
      <c r="V246" s="496"/>
      <c r="W246" s="496"/>
      <c r="X246" s="496"/>
      <c r="Y246" s="496"/>
      <c r="Z246" s="496"/>
      <c r="AA246" s="151">
        <f>IF('工事業者専用（専任外）入力ﾌｫｰﾏｯﾄ'!$B$18="",0,1)</f>
        <v>0</v>
      </c>
      <c r="AB246" s="151">
        <f>IF('工事業者専用（専任外）入力ﾌｫｰﾏｯﾄ'!$G$18="",0,1)</f>
        <v>0</v>
      </c>
      <c r="AC246" s="150" t="str">
        <f t="shared" si="3"/>
        <v/>
      </c>
    </row>
    <row r="247" spans="1:29" ht="15" customHeight="1">
      <c r="B247" s="110"/>
      <c r="C247" s="93"/>
      <c r="D247" s="93"/>
      <c r="E247" s="93"/>
      <c r="F247" s="93"/>
      <c r="G247" s="93"/>
      <c r="H247" s="93"/>
      <c r="I247" s="93"/>
      <c r="J247" s="93"/>
      <c r="K247" s="93"/>
      <c r="L247" s="93"/>
      <c r="M247" s="93"/>
      <c r="AA247" s="151">
        <f>IF('工事業者専用（専任外）入力ﾌｫｰﾏｯﾄ'!$B$18="",0,1)</f>
        <v>0</v>
      </c>
      <c r="AB247" s="151">
        <f>IF('工事業者専用（専任外）入力ﾌｫｰﾏｯﾄ'!$G$18="",0,1)</f>
        <v>0</v>
      </c>
      <c r="AC247" s="150" t="str">
        <f t="shared" si="3"/>
        <v/>
      </c>
    </row>
    <row r="248" spans="1:29" ht="35.1" customHeight="1">
      <c r="A248" s="1494" t="s">
        <v>777</v>
      </c>
      <c r="B248" s="1494"/>
      <c r="C248" s="1494"/>
      <c r="D248" s="1494"/>
      <c r="E248" s="111"/>
      <c r="F248" s="112" t="s">
        <v>778</v>
      </c>
      <c r="G248" s="111"/>
      <c r="H248" s="111"/>
      <c r="I248" s="111"/>
      <c r="J248" s="111"/>
      <c r="K248" s="111"/>
      <c r="L248" s="111"/>
      <c r="M248" s="111"/>
      <c r="AA248" s="151">
        <f>IF('工事業者専用（専任外）入力ﾌｫｰﾏｯﾄ'!$B$18="",0,1)</f>
        <v>0</v>
      </c>
      <c r="AB248" s="151">
        <f>IF('工事業者専用（専任外）入力ﾌｫｰﾏｯﾄ'!$G$18="",0,1)</f>
        <v>0</v>
      </c>
      <c r="AC248" s="150" t="str">
        <f t="shared" si="3"/>
        <v/>
      </c>
    </row>
    <row r="249" spans="1:29" ht="15" customHeight="1">
      <c r="AA249" s="151">
        <f>IF('工事業者専用（専任外）入力ﾌｫｰﾏｯﾄ'!$B$18="",0,1)</f>
        <v>0</v>
      </c>
      <c r="AB249" s="151">
        <f>IF('工事業者専用（専任外）入力ﾌｫｰﾏｯﾄ'!$G$18="",0,1)</f>
        <v>0</v>
      </c>
      <c r="AC249" s="150" t="str">
        <f t="shared" si="3"/>
        <v/>
      </c>
    </row>
    <row r="250" spans="1:29" ht="15" customHeight="1">
      <c r="A250" s="1507">
        <f>'工事業者専用（専任外）入力ﾌｫｰﾏｯﾄ'!M18</f>
        <v>0</v>
      </c>
      <c r="B250" s="1508"/>
      <c r="C250" s="1480" t="s">
        <v>975</v>
      </c>
      <c r="D250" s="1481"/>
      <c r="E250" s="1481"/>
      <c r="F250" s="1481"/>
      <c r="G250" s="1482"/>
      <c r="H250" s="1527">
        <f>'工事業者専用（専任外）入力ﾌｫｰﾏｯﾄ'!N18</f>
        <v>0</v>
      </c>
      <c r="I250" s="1528"/>
      <c r="J250" s="1529"/>
      <c r="K250" s="1493" t="s">
        <v>779</v>
      </c>
      <c r="L250" s="1460" t="str">
        <f>IF('工事業者専用（専任外）入力ﾌｫｰﾏｯﾄ'!N18="","",IF(H250='※資格一覧（閲覧のみ）'!F38,"実務経験調書を添付","資格証を添付"))</f>
        <v/>
      </c>
      <c r="M250" s="1460"/>
      <c r="AA250" s="151">
        <f>IF('工事業者専用（専任外）入力ﾌｫｰﾏｯﾄ'!$B$18="",0,1)</f>
        <v>0</v>
      </c>
      <c r="AB250" s="151">
        <f>IF('工事業者専用（専任外）入力ﾌｫｰﾏｯﾄ'!$G$18="",0,1)</f>
        <v>0</v>
      </c>
      <c r="AC250" s="150" t="str">
        <f t="shared" si="3"/>
        <v/>
      </c>
    </row>
    <row r="251" spans="1:29" ht="15" customHeight="1">
      <c r="A251" s="1417"/>
      <c r="B251" s="1418"/>
      <c r="C251" s="1509"/>
      <c r="D251" s="1510"/>
      <c r="E251" s="1510"/>
      <c r="F251" s="1510"/>
      <c r="G251" s="1511"/>
      <c r="H251" s="1530"/>
      <c r="I251" s="1531"/>
      <c r="J251" s="1532"/>
      <c r="K251" s="1493"/>
      <c r="L251" s="1460"/>
      <c r="M251" s="1460"/>
      <c r="AA251" s="151">
        <f>IF('工事業者専用（専任外）入力ﾌｫｰﾏｯﾄ'!$B$18="",0,1)</f>
        <v>0</v>
      </c>
      <c r="AB251" s="151">
        <f>IF('工事業者専用（専任外）入力ﾌｫｰﾏｯﾄ'!$G$18="",0,1)</f>
        <v>0</v>
      </c>
      <c r="AC251" s="150" t="str">
        <f t="shared" si="3"/>
        <v/>
      </c>
    </row>
    <row r="252" spans="1:29" ht="30" customHeight="1">
      <c r="A252" s="1419"/>
      <c r="B252" s="1420"/>
      <c r="C252" s="1483"/>
      <c r="D252" s="1484"/>
      <c r="E252" s="1484"/>
      <c r="F252" s="1484"/>
      <c r="G252" s="1485"/>
      <c r="H252" s="1533"/>
      <c r="I252" s="1534"/>
      <c r="J252" s="1535"/>
      <c r="K252" s="113">
        <f>'工事業者専用（専任外）入力ﾌｫｰﾏｯﾄ'!O18</f>
        <v>0</v>
      </c>
      <c r="L252" s="1460"/>
      <c r="M252" s="1460"/>
      <c r="AA252" s="151">
        <f>IF('工事業者専用（専任外）入力ﾌｫｰﾏｯﾄ'!$B$18="",0,1)</f>
        <v>0</v>
      </c>
      <c r="AB252" s="151">
        <f>IF('工事業者専用（専任外）入力ﾌｫｰﾏｯﾄ'!$G$18="",0,1)</f>
        <v>0</v>
      </c>
      <c r="AC252" s="150" t="str">
        <f t="shared" si="3"/>
        <v/>
      </c>
    </row>
    <row r="253" spans="1:29" ht="20.100000000000001" customHeight="1">
      <c r="A253" s="94"/>
      <c r="B253" s="95"/>
      <c r="C253" s="1521" t="s">
        <v>768</v>
      </c>
      <c r="D253" s="1522"/>
      <c r="E253" s="1522"/>
      <c r="F253" s="1522"/>
      <c r="G253" s="1523"/>
      <c r="H253" s="1288">
        <f>'工事業者専用（専任外）入力ﾌｫｰﾏｯﾄ'!P18</f>
        <v>0</v>
      </c>
      <c r="I253" s="1289"/>
      <c r="J253" s="1289"/>
      <c r="K253" s="1290"/>
      <c r="L253" s="1271" t="str">
        <f>IF(H253="登録解体工事講習の受講有","登録解体工事講習修了証を添付","　")</f>
        <v>　</v>
      </c>
      <c r="M253" s="1272"/>
      <c r="AA253" s="151">
        <f>IF('工事業者専用（専任外）入力ﾌｫｰﾏｯﾄ'!$B$18="",0,1)</f>
        <v>0</v>
      </c>
      <c r="AB253" s="151">
        <f>IF('工事業者専用（専任外）入力ﾌｫｰﾏｯﾄ'!$G$18="",0,1)</f>
        <v>0</v>
      </c>
      <c r="AC253" s="150" t="str">
        <f t="shared" si="3"/>
        <v/>
      </c>
    </row>
    <row r="254" spans="1:29" ht="20.100000000000001" customHeight="1">
      <c r="B254" s="96"/>
      <c r="C254" s="1524" t="s">
        <v>1225</v>
      </c>
      <c r="D254" s="1525"/>
      <c r="E254" s="1525"/>
      <c r="F254" s="1525"/>
      <c r="G254" s="1526"/>
      <c r="H254" s="1317"/>
      <c r="I254" s="1498"/>
      <c r="J254" s="1498"/>
      <c r="K254" s="1318"/>
      <c r="L254" s="1273"/>
      <c r="M254" s="1274"/>
      <c r="AA254" s="151">
        <f>IF('工事業者専用（専任外）入力ﾌｫｰﾏｯﾄ'!$B$18="",0,1)</f>
        <v>0</v>
      </c>
      <c r="AB254" s="151">
        <f>IF('工事業者専用（専任外）入力ﾌｫｰﾏｯﾄ'!$G$18="",0,1)</f>
        <v>0</v>
      </c>
      <c r="AC254" s="150" t="str">
        <f t="shared" ref="AC254:AC315" si="4">IF(AA254+AB254=2,"印刷","")</f>
        <v/>
      </c>
    </row>
    <row r="255" spans="1:29" ht="30" customHeight="1">
      <c r="C255" s="1495" t="s">
        <v>925</v>
      </c>
      <c r="D255" s="1496"/>
      <c r="E255" s="1496"/>
      <c r="F255" s="1496"/>
      <c r="G255" s="1497"/>
      <c r="H255" s="1291"/>
      <c r="I255" s="1292"/>
      <c r="J255" s="1292"/>
      <c r="K255" s="1293"/>
      <c r="L255" s="1275"/>
      <c r="M255" s="1276"/>
      <c r="AA255" s="151">
        <f>IF('工事業者専用（専任外）入力ﾌｫｰﾏｯﾄ'!$B$18="",0,1)</f>
        <v>0</v>
      </c>
      <c r="AB255" s="151">
        <f>IF('工事業者専用（専任外）入力ﾌｫｰﾏｯﾄ'!$G$18="",0,1)</f>
        <v>0</v>
      </c>
      <c r="AC255" s="150" t="str">
        <f t="shared" si="4"/>
        <v/>
      </c>
    </row>
    <row r="256" spans="1:29" s="57" customFormat="1" ht="15" customHeight="1">
      <c r="A256" s="506" t="s">
        <v>1148</v>
      </c>
      <c r="B256" s="494" t="s">
        <v>1122</v>
      </c>
      <c r="C256" s="494"/>
      <c r="D256" s="494"/>
      <c r="E256" s="494"/>
      <c r="F256" s="494"/>
      <c r="G256" s="494"/>
      <c r="H256" s="494"/>
      <c r="I256" s="494"/>
      <c r="J256" s="494"/>
      <c r="K256" s="494"/>
      <c r="L256" s="494"/>
      <c r="M256" s="494"/>
      <c r="N256" s="496"/>
      <c r="O256" s="496"/>
      <c r="P256" s="496"/>
      <c r="Q256" s="496"/>
      <c r="R256" s="496"/>
      <c r="S256" s="497"/>
      <c r="T256" s="497"/>
      <c r="U256" s="497"/>
      <c r="V256" s="631"/>
      <c r="W256" s="82"/>
      <c r="X256" s="82"/>
      <c r="Y256" s="82"/>
      <c r="Z256" s="82"/>
      <c r="AA256" s="151">
        <f>IF('工事業者専用（専任外）入力ﾌｫｰﾏｯﾄ'!$B$18="",0,1)</f>
        <v>0</v>
      </c>
      <c r="AB256" s="151">
        <f>IF('工事業者専用（専任外）入力ﾌｫｰﾏｯﾄ'!$G$18="",0,1)</f>
        <v>0</v>
      </c>
      <c r="AC256" s="150" t="str">
        <f t="shared" si="4"/>
        <v/>
      </c>
    </row>
    <row r="257" spans="1:29" s="57" customFormat="1" ht="15" customHeight="1">
      <c r="A257" s="506" t="s">
        <v>1143</v>
      </c>
      <c r="B257" s="494" t="s">
        <v>1124</v>
      </c>
      <c r="C257" s="494"/>
      <c r="D257" s="494"/>
      <c r="E257" s="494"/>
      <c r="F257" s="494"/>
      <c r="G257" s="494"/>
      <c r="H257" s="494"/>
      <c r="I257" s="494"/>
      <c r="J257" s="494"/>
      <c r="K257" s="494"/>
      <c r="L257" s="494"/>
      <c r="M257" s="494"/>
      <c r="N257" s="496"/>
      <c r="O257" s="496"/>
      <c r="P257" s="496"/>
      <c r="Q257" s="496"/>
      <c r="R257" s="496"/>
      <c r="S257" s="497"/>
      <c r="T257" s="497"/>
      <c r="U257" s="497"/>
      <c r="V257" s="497"/>
      <c r="W257" s="82"/>
      <c r="X257" s="82"/>
      <c r="Y257" s="82"/>
      <c r="Z257" s="82"/>
      <c r="AA257" s="151">
        <f>IF('工事業者専用（専任外）入力ﾌｫｰﾏｯﾄ'!$B$18="",0,1)</f>
        <v>0</v>
      </c>
      <c r="AB257" s="151">
        <f>IF('工事業者専用（専任外）入力ﾌｫｰﾏｯﾄ'!$G$18="",0,1)</f>
        <v>0</v>
      </c>
      <c r="AC257" s="150" t="str">
        <f t="shared" si="4"/>
        <v/>
      </c>
    </row>
    <row r="258" spans="1:29" s="57" customFormat="1" ht="15" customHeight="1">
      <c r="A258" s="505"/>
      <c r="B258" s="494" t="s">
        <v>1147</v>
      </c>
      <c r="C258" s="494"/>
      <c r="D258" s="494"/>
      <c r="E258" s="494"/>
      <c r="F258" s="494"/>
      <c r="G258" s="494"/>
      <c r="H258" s="494"/>
      <c r="I258" s="494"/>
      <c r="J258" s="494"/>
      <c r="K258" s="494"/>
      <c r="L258" s="494"/>
      <c r="M258" s="494"/>
      <c r="N258" s="496"/>
      <c r="O258" s="496"/>
      <c r="P258" s="496"/>
      <c r="Q258" s="496"/>
      <c r="R258" s="496"/>
      <c r="S258" s="497"/>
      <c r="T258" s="497"/>
      <c r="U258" s="497"/>
      <c r="V258" s="497"/>
      <c r="W258" s="82"/>
      <c r="X258" s="82"/>
      <c r="Y258" s="82"/>
      <c r="Z258" s="82"/>
      <c r="AA258" s="151">
        <f>IF('工事業者専用（専任外）入力ﾌｫｰﾏｯﾄ'!$B$18="",0,1)</f>
        <v>0</v>
      </c>
      <c r="AB258" s="151">
        <f>IF('工事業者専用（専任外）入力ﾌｫｰﾏｯﾄ'!$G$18="",0,1)</f>
        <v>0</v>
      </c>
      <c r="AC258" s="150" t="str">
        <f t="shared" si="4"/>
        <v/>
      </c>
    </row>
    <row r="259" spans="1:29" s="57" customFormat="1" ht="15" customHeight="1">
      <c r="A259" s="505"/>
      <c r="B259" s="494" t="s">
        <v>1146</v>
      </c>
      <c r="C259" s="494"/>
      <c r="D259" s="494"/>
      <c r="E259" s="494"/>
      <c r="F259" s="494"/>
      <c r="G259" s="494"/>
      <c r="H259" s="494"/>
      <c r="I259" s="494"/>
      <c r="J259" s="494"/>
      <c r="K259" s="494"/>
      <c r="L259" s="494"/>
      <c r="M259" s="494"/>
      <c r="N259" s="496"/>
      <c r="O259" s="496"/>
      <c r="P259" s="496"/>
      <c r="Q259" s="496"/>
      <c r="R259" s="496"/>
      <c r="S259" s="497"/>
      <c r="T259" s="497"/>
      <c r="U259" s="497"/>
      <c r="V259" s="497"/>
      <c r="W259" s="82"/>
      <c r="X259" s="82"/>
      <c r="Y259" s="82"/>
      <c r="Z259" s="82"/>
      <c r="AA259" s="151">
        <f>IF('工事業者専用（専任外）入力ﾌｫｰﾏｯﾄ'!$B$18="",0,1)</f>
        <v>0</v>
      </c>
      <c r="AB259" s="151">
        <f>IF('工事業者専用（専任外）入力ﾌｫｰﾏｯﾄ'!$G$18="",0,1)</f>
        <v>0</v>
      </c>
      <c r="AC259" s="150" t="str">
        <f t="shared" si="4"/>
        <v/>
      </c>
    </row>
    <row r="260" spans="1:29">
      <c r="A260" s="505" t="s">
        <v>1149</v>
      </c>
      <c r="B260" s="493" t="s">
        <v>1127</v>
      </c>
      <c r="C260" s="493"/>
      <c r="D260" s="493"/>
      <c r="E260" s="493"/>
      <c r="F260" s="493"/>
      <c r="G260" s="493"/>
      <c r="H260" s="493"/>
      <c r="I260" s="493"/>
      <c r="J260" s="493"/>
      <c r="K260" s="493"/>
      <c r="L260" s="493"/>
      <c r="M260" s="493"/>
      <c r="AA260" s="151">
        <f>IF('工事業者専用（専任外）入力ﾌｫｰﾏｯﾄ'!$B$18="",0,1)</f>
        <v>0</v>
      </c>
      <c r="AB260" s="151">
        <f>IF('工事業者専用（専任外）入力ﾌｫｰﾏｯﾄ'!$G$18="",0,1)</f>
        <v>0</v>
      </c>
      <c r="AC260" s="150" t="str">
        <f t="shared" si="4"/>
        <v/>
      </c>
    </row>
    <row r="261" spans="1:29">
      <c r="AA261" s="151">
        <f>IF('工事業者専用（専任外）入力ﾌｫｰﾏｯﾄ'!$B$18="",0,1)</f>
        <v>0</v>
      </c>
      <c r="AB261" s="151">
        <f>IF('工事業者専用（専任外）入力ﾌｫｰﾏｯﾄ'!$G$18="",0,1)</f>
        <v>0</v>
      </c>
      <c r="AC261" s="150" t="str">
        <f t="shared" si="4"/>
        <v/>
      </c>
    </row>
    <row r="262" spans="1:29">
      <c r="AA262" s="151">
        <f>IF('工事業者専用（専任外）入力ﾌｫｰﾏｯﾄ'!$B$18="",0,1)</f>
        <v>0</v>
      </c>
      <c r="AB262" s="151">
        <f>IF('工事業者専用（専任外）入力ﾌｫｰﾏｯﾄ'!$G$18="",0,1)</f>
        <v>0</v>
      </c>
      <c r="AC262" s="150" t="str">
        <f t="shared" si="4"/>
        <v/>
      </c>
    </row>
    <row r="263" spans="1:29">
      <c r="AA263" s="151">
        <f>IF('工事業者専用（専任外）入力ﾌｫｰﾏｯﾄ'!$B$18="",0,1)</f>
        <v>0</v>
      </c>
      <c r="AB263" s="151">
        <f>IF('工事業者専用（専任外）入力ﾌｫｰﾏｯﾄ'!$G$18="",0,1)</f>
        <v>0</v>
      </c>
      <c r="AC263" s="150" t="str">
        <f t="shared" si="4"/>
        <v/>
      </c>
    </row>
    <row r="264" spans="1:29">
      <c r="AA264" s="151">
        <f>IF('工事業者専用（専任外）入力ﾌｫｰﾏｯﾄ'!$B$18="",0,1)</f>
        <v>0</v>
      </c>
      <c r="AB264" s="151">
        <f>IF('工事業者専用（専任外）入力ﾌｫｰﾏｯﾄ'!$G$18="",0,1)</f>
        <v>0</v>
      </c>
      <c r="AC264" s="150" t="str">
        <f t="shared" si="4"/>
        <v/>
      </c>
    </row>
    <row r="265" spans="1:29">
      <c r="AA265" s="151">
        <f>IF('工事業者専用（専任外）入力ﾌｫｰﾏｯﾄ'!$B$18="",0,1)</f>
        <v>0</v>
      </c>
      <c r="AB265" s="151">
        <f>IF('工事業者専用（専任外）入力ﾌｫｰﾏｯﾄ'!$G$18="",0,1)</f>
        <v>0</v>
      </c>
      <c r="AC265" s="150" t="str">
        <f t="shared" si="4"/>
        <v/>
      </c>
    </row>
    <row r="266" spans="1:29" ht="20.100000000000001" customHeight="1">
      <c r="A266" s="1448" t="s">
        <v>716</v>
      </c>
      <c r="B266" s="1450" t="s">
        <v>115</v>
      </c>
      <c r="C266" s="1451"/>
      <c r="D266" s="1452"/>
      <c r="E266" s="98"/>
      <c r="F266" s="1456" t="s">
        <v>1077</v>
      </c>
      <c r="G266" s="1456"/>
      <c r="H266" s="1456"/>
      <c r="I266" s="1456"/>
      <c r="J266" s="1456"/>
      <c r="K266" s="1397" t="s">
        <v>720</v>
      </c>
      <c r="L266" s="1397"/>
      <c r="M266" s="374" t="str">
        <f>共通入力ﾌｫｰﾏｯﾄ!D1</f>
        <v>令和８年度</v>
      </c>
      <c r="AA266" s="151">
        <f>IF('工事業者専用（専任外）入力ﾌｫｰﾏｯﾄ'!$B$19="",0,1)</f>
        <v>0</v>
      </c>
      <c r="AB266" s="151">
        <f>IF('工事業者専用（専任外）入力ﾌｫｰﾏｯﾄ'!$G$19="",0,1)</f>
        <v>0</v>
      </c>
      <c r="AC266" s="150" t="str">
        <f t="shared" si="4"/>
        <v/>
      </c>
    </row>
    <row r="267" spans="1:29" ht="20.100000000000001" customHeight="1">
      <c r="A267" s="1449"/>
      <c r="B267" s="1453"/>
      <c r="C267" s="1454"/>
      <c r="D267" s="1455"/>
      <c r="E267" s="99"/>
      <c r="F267" s="1457" t="s">
        <v>770</v>
      </c>
      <c r="G267" s="1458"/>
      <c r="H267" s="1458"/>
      <c r="I267" s="1458"/>
      <c r="J267" s="1459"/>
      <c r="K267" s="1463" t="s">
        <v>771</v>
      </c>
      <c r="L267" s="1464"/>
      <c r="M267" s="1464"/>
      <c r="N267" s="629"/>
      <c r="O267" s="629"/>
      <c r="P267" s="629"/>
      <c r="Q267" s="629"/>
      <c r="R267" s="629"/>
      <c r="S267" s="629"/>
      <c r="T267" s="629"/>
      <c r="U267" s="629"/>
      <c r="AA267" s="151">
        <f>IF('工事業者専用（専任外）入力ﾌｫｰﾏｯﾄ'!$B$19="",0,1)</f>
        <v>0</v>
      </c>
      <c r="AB267" s="151">
        <f>IF('工事業者専用（専任外）入力ﾌｫｰﾏｯﾄ'!$G$19="",0,1)</f>
        <v>0</v>
      </c>
      <c r="AC267" s="150" t="str">
        <f t="shared" si="4"/>
        <v/>
      </c>
    </row>
    <row r="268" spans="1:29" ht="20.100000000000001" customHeight="1">
      <c r="A268" s="1465">
        <v>7</v>
      </c>
      <c r="B268" s="1384">
        <f>'工事業者専用（専任外）入力ﾌｫｰﾏｯﾄ'!B19</f>
        <v>0</v>
      </c>
      <c r="C268" s="1385"/>
      <c r="D268" s="1386"/>
      <c r="E268" s="100"/>
      <c r="F268" s="1467">
        <f>'工事業者専用（専任外）入力ﾌｫｰﾏｯﾄ'!D19</f>
        <v>0</v>
      </c>
      <c r="G268" s="1469" t="s">
        <v>772</v>
      </c>
      <c r="H268" s="1470"/>
      <c r="I268" s="1471"/>
      <c r="J268" s="1472"/>
      <c r="M268" s="632">
        <v>7</v>
      </c>
      <c r="N268" s="629"/>
      <c r="O268" s="629"/>
      <c r="P268" s="629"/>
      <c r="Q268" s="629"/>
      <c r="R268" s="629"/>
      <c r="S268" s="629"/>
      <c r="T268" s="629"/>
      <c r="U268" s="629"/>
      <c r="AA268" s="151">
        <f>IF('工事業者専用（専任外）入力ﾌｫｰﾏｯﾄ'!$B$19="",0,1)</f>
        <v>0</v>
      </c>
      <c r="AB268" s="151">
        <f>IF('工事業者専用（専任外）入力ﾌｫｰﾏｯﾄ'!$G$19="",0,1)</f>
        <v>0</v>
      </c>
      <c r="AC268" s="150" t="str">
        <f t="shared" si="4"/>
        <v/>
      </c>
    </row>
    <row r="269" spans="1:29" ht="20.100000000000001" customHeight="1">
      <c r="A269" s="1466"/>
      <c r="B269" s="1319"/>
      <c r="C269" s="1320"/>
      <c r="D269" s="1321"/>
      <c r="F269" s="1468"/>
      <c r="G269" s="1473">
        <f>'工事業者専用（専任外）入力ﾌｫｰﾏｯﾄ'!E19</f>
        <v>0</v>
      </c>
      <c r="H269" s="1474"/>
      <c r="I269" s="1474"/>
      <c r="J269" s="1475"/>
      <c r="K269" s="1476">
        <f>共通入力ﾌｫｰﾏｯﾄ!D12</f>
        <v>0</v>
      </c>
      <c r="L269" s="1477"/>
      <c r="M269" s="1477"/>
      <c r="N269" s="629"/>
      <c r="O269" s="629"/>
      <c r="P269" s="629"/>
      <c r="Q269" s="629"/>
      <c r="R269" s="629"/>
      <c r="S269" s="629"/>
      <c r="T269" s="629"/>
      <c r="U269" s="629"/>
      <c r="AA269" s="151">
        <f>IF('工事業者専用（専任外）入力ﾌｫｰﾏｯﾄ'!$B$19="",0,1)</f>
        <v>0</v>
      </c>
      <c r="AB269" s="151">
        <f>IF('工事業者専用（専任外）入力ﾌｫｰﾏｯﾄ'!$G$19="",0,1)</f>
        <v>0</v>
      </c>
      <c r="AC269" s="150" t="str">
        <f t="shared" si="4"/>
        <v/>
      </c>
    </row>
    <row r="270" spans="1:29" ht="20.100000000000001" customHeight="1">
      <c r="A270" s="85"/>
      <c r="B270" s="389"/>
      <c r="N270" s="629"/>
      <c r="O270" s="629"/>
      <c r="P270" s="629"/>
      <c r="Q270" s="629"/>
      <c r="R270" s="629"/>
      <c r="S270" s="629"/>
      <c r="T270" s="629"/>
      <c r="U270" s="629"/>
      <c r="AA270" s="151">
        <f>IF('工事業者専用（専任外）入力ﾌｫｰﾏｯﾄ'!$B$19="",0,1)</f>
        <v>0</v>
      </c>
      <c r="AB270" s="151">
        <f>IF('工事業者専用（専任外）入力ﾌｫｰﾏｯﾄ'!$G$19="",0,1)</f>
        <v>0</v>
      </c>
      <c r="AC270" s="150" t="str">
        <f t="shared" si="4"/>
        <v/>
      </c>
    </row>
    <row r="271" spans="1:29" s="53" customFormat="1" ht="20.100000000000001" customHeight="1">
      <c r="A271" s="502" t="s">
        <v>1135</v>
      </c>
      <c r="B271" s="482" t="s">
        <v>1103</v>
      </c>
      <c r="C271" s="482"/>
      <c r="D271" s="482"/>
      <c r="E271" s="482"/>
      <c r="F271" s="482"/>
      <c r="G271" s="482"/>
      <c r="H271" s="482"/>
      <c r="I271" s="482"/>
      <c r="J271" s="482"/>
      <c r="K271" s="482"/>
      <c r="L271" s="482"/>
      <c r="M271" s="482"/>
      <c r="N271" s="629"/>
      <c r="O271" s="629"/>
      <c r="P271" s="629"/>
      <c r="Q271" s="629"/>
      <c r="R271" s="629"/>
      <c r="S271" s="629"/>
      <c r="T271" s="629"/>
      <c r="U271" s="629"/>
      <c r="V271" s="630"/>
      <c r="W271" s="630"/>
      <c r="X271" s="630"/>
      <c r="Y271" s="630"/>
      <c r="Z271" s="630"/>
      <c r="AA271" s="151">
        <f>IF('工事業者専用（専任外）入力ﾌｫｰﾏｯﾄ'!$B$19="",0,1)</f>
        <v>0</v>
      </c>
      <c r="AB271" s="151">
        <f>IF('工事業者専用（専任外）入力ﾌｫｰﾏｯﾄ'!$G$19="",0,1)</f>
        <v>0</v>
      </c>
      <c r="AC271" s="150" t="str">
        <f t="shared" si="4"/>
        <v/>
      </c>
    </row>
    <row r="272" spans="1:29" s="53" customFormat="1" ht="20.100000000000001" customHeight="1">
      <c r="A272" s="503" t="s">
        <v>1136</v>
      </c>
      <c r="B272" s="510" t="s">
        <v>1104</v>
      </c>
      <c r="C272" s="510"/>
      <c r="D272" s="510"/>
      <c r="E272" s="510"/>
      <c r="F272" s="510"/>
      <c r="G272" s="510"/>
      <c r="H272" s="510"/>
      <c r="I272" s="510"/>
      <c r="J272" s="510"/>
      <c r="K272" s="510"/>
      <c r="L272" s="510"/>
      <c r="M272" s="510"/>
      <c r="N272" s="629"/>
      <c r="O272" s="629"/>
      <c r="P272" s="629"/>
      <c r="Q272" s="629"/>
      <c r="R272" s="629"/>
      <c r="S272" s="629"/>
      <c r="T272" s="629"/>
      <c r="U272" s="629"/>
      <c r="V272" s="630"/>
      <c r="W272" s="630"/>
      <c r="X272" s="630"/>
      <c r="Y272" s="630"/>
      <c r="Z272" s="630"/>
      <c r="AA272" s="151">
        <f>IF('工事業者専用（専任外）入力ﾌｫｰﾏｯﾄ'!$B$19="",0,1)</f>
        <v>0</v>
      </c>
      <c r="AB272" s="151">
        <f>IF('工事業者専用（専任外）入力ﾌｫｰﾏｯﾄ'!$G$19="",0,1)</f>
        <v>0</v>
      </c>
      <c r="AC272" s="150" t="str">
        <f t="shared" si="4"/>
        <v/>
      </c>
    </row>
    <row r="273" spans="1:29" s="53" customFormat="1" ht="20.100000000000001" customHeight="1">
      <c r="A273" s="503" t="s">
        <v>972</v>
      </c>
      <c r="B273" s="510" t="s">
        <v>1106</v>
      </c>
      <c r="C273" s="510"/>
      <c r="D273" s="510"/>
      <c r="E273" s="510"/>
      <c r="F273" s="510"/>
      <c r="G273" s="510"/>
      <c r="H273" s="510"/>
      <c r="I273" s="510"/>
      <c r="J273" s="510"/>
      <c r="K273" s="510"/>
      <c r="L273" s="510"/>
      <c r="M273" s="510"/>
      <c r="N273" s="629"/>
      <c r="O273" s="629"/>
      <c r="P273" s="629"/>
      <c r="Q273" s="629"/>
      <c r="R273" s="629"/>
      <c r="S273" s="629"/>
      <c r="T273" s="629"/>
      <c r="U273" s="629"/>
      <c r="V273" s="630"/>
      <c r="W273" s="630"/>
      <c r="X273" s="630"/>
      <c r="Y273" s="630"/>
      <c r="Z273" s="630"/>
      <c r="AA273" s="151">
        <f>IF('工事業者専用（専任外）入力ﾌｫｰﾏｯﾄ'!$B$19="",0,1)</f>
        <v>0</v>
      </c>
      <c r="AB273" s="151">
        <f>IF('工事業者専用（専任外）入力ﾌｫｰﾏｯﾄ'!$G$19="",0,1)</f>
        <v>0</v>
      </c>
      <c r="AC273" s="150" t="str">
        <f t="shared" si="4"/>
        <v/>
      </c>
    </row>
    <row r="274" spans="1:29" s="53" customFormat="1" ht="20.100000000000001" customHeight="1">
      <c r="A274" s="502" t="s">
        <v>1137</v>
      </c>
      <c r="B274" s="482" t="s">
        <v>1107</v>
      </c>
      <c r="C274" s="482"/>
      <c r="D274" s="482"/>
      <c r="E274" s="482"/>
      <c r="F274" s="482"/>
      <c r="G274" s="482"/>
      <c r="H274" s="482"/>
      <c r="I274" s="482"/>
      <c r="J274" s="482"/>
      <c r="K274" s="482"/>
      <c r="L274" s="482"/>
      <c r="M274" s="482"/>
      <c r="N274" s="629"/>
      <c r="O274" s="629"/>
      <c r="P274" s="629"/>
      <c r="Q274" s="629"/>
      <c r="R274" s="629"/>
      <c r="S274" s="629"/>
      <c r="T274" s="629"/>
      <c r="U274" s="629"/>
      <c r="V274" s="630"/>
      <c r="W274" s="630"/>
      <c r="X274" s="630"/>
      <c r="Y274" s="630"/>
      <c r="Z274" s="630"/>
      <c r="AA274" s="151">
        <f>IF('工事業者専用（専任外）入力ﾌｫｰﾏｯﾄ'!$B$19="",0,1)</f>
        <v>0</v>
      </c>
      <c r="AB274" s="151">
        <f>IF('工事業者専用（専任外）入力ﾌｫｰﾏｯﾄ'!$G$19="",0,1)</f>
        <v>0</v>
      </c>
      <c r="AC274" s="150" t="str">
        <f t="shared" si="4"/>
        <v/>
      </c>
    </row>
    <row r="275" spans="1:29" s="87" customFormat="1" ht="20.100000000000001" customHeight="1">
      <c r="A275" s="504"/>
      <c r="B275" s="500" t="s">
        <v>1133</v>
      </c>
      <c r="C275" s="500"/>
      <c r="D275" s="500"/>
      <c r="E275" s="500"/>
      <c r="F275" s="500"/>
      <c r="G275" s="500"/>
      <c r="H275" s="500"/>
      <c r="I275" s="500"/>
      <c r="J275" s="500"/>
      <c r="K275" s="500"/>
      <c r="L275" s="500"/>
      <c r="M275" s="500"/>
      <c r="N275" s="629"/>
      <c r="O275" s="629"/>
      <c r="P275" s="629"/>
      <c r="Q275" s="629"/>
      <c r="R275" s="629"/>
      <c r="S275" s="629"/>
      <c r="T275" s="629"/>
      <c r="U275" s="629"/>
      <c r="V275" s="630"/>
      <c r="W275" s="630"/>
      <c r="X275" s="630"/>
      <c r="Y275" s="630"/>
      <c r="Z275" s="630"/>
      <c r="AA275" s="151">
        <f>IF('工事業者専用（専任外）入力ﾌｫｰﾏｯﾄ'!$B$19="",0,1)</f>
        <v>0</v>
      </c>
      <c r="AB275" s="151">
        <f>IF('工事業者専用（専任外）入力ﾌｫｰﾏｯﾄ'!$G$19="",0,1)</f>
        <v>0</v>
      </c>
      <c r="AC275" s="150" t="str">
        <f t="shared" si="4"/>
        <v/>
      </c>
    </row>
    <row r="276" spans="1:29" s="53" customFormat="1" ht="20.100000000000001" customHeight="1">
      <c r="A276" s="502" t="s">
        <v>1138</v>
      </c>
      <c r="B276" s="500" t="s">
        <v>1109</v>
      </c>
      <c r="C276" s="482"/>
      <c r="D276" s="482"/>
      <c r="E276" s="482"/>
      <c r="F276" s="482"/>
      <c r="G276" s="482"/>
      <c r="H276" s="482"/>
      <c r="I276" s="482"/>
      <c r="J276" s="482"/>
      <c r="K276" s="482"/>
      <c r="L276" s="482"/>
      <c r="M276" s="482"/>
      <c r="N276" s="629"/>
      <c r="O276" s="629"/>
      <c r="P276" s="629"/>
      <c r="Q276" s="629"/>
      <c r="R276" s="629"/>
      <c r="S276" s="629"/>
      <c r="T276" s="629"/>
      <c r="U276" s="629"/>
      <c r="V276" s="630"/>
      <c r="W276" s="630"/>
      <c r="X276" s="630"/>
      <c r="Y276" s="630"/>
      <c r="Z276" s="630"/>
      <c r="AA276" s="151">
        <f>IF('工事業者専用（専任外）入力ﾌｫｰﾏｯﾄ'!$B$19="",0,1)</f>
        <v>0</v>
      </c>
      <c r="AB276" s="151">
        <f>IF('工事業者専用（専任外）入力ﾌｫｰﾏｯﾄ'!$G$19="",0,1)</f>
        <v>0</v>
      </c>
      <c r="AC276" s="150" t="str">
        <f t="shared" si="4"/>
        <v/>
      </c>
    </row>
    <row r="277" spans="1:29" s="53" customFormat="1" ht="20.100000000000001" customHeight="1">
      <c r="A277" s="502" t="s">
        <v>1139</v>
      </c>
      <c r="B277" s="501"/>
      <c r="C277" s="482" t="s">
        <v>973</v>
      </c>
      <c r="D277" s="482"/>
      <c r="E277" s="482"/>
      <c r="F277" s="482"/>
      <c r="G277" s="482"/>
      <c r="H277" s="482"/>
      <c r="I277" s="482"/>
      <c r="J277" s="482"/>
      <c r="K277" s="482"/>
      <c r="L277" s="482"/>
      <c r="M277" s="482"/>
      <c r="N277" s="629"/>
      <c r="O277" s="629"/>
      <c r="P277" s="629"/>
      <c r="Q277" s="629"/>
      <c r="R277" s="629"/>
      <c r="S277" s="629"/>
      <c r="T277" s="629"/>
      <c r="U277" s="629"/>
      <c r="V277" s="630"/>
      <c r="W277" s="630"/>
      <c r="X277" s="630"/>
      <c r="Y277" s="630"/>
      <c r="Z277" s="630"/>
      <c r="AA277" s="151">
        <f>IF('工事業者専用（専任外）入力ﾌｫｰﾏｯﾄ'!$B$19="",0,1)</f>
        <v>0</v>
      </c>
      <c r="AB277" s="151">
        <f>IF('工事業者専用（専任外）入力ﾌｫｰﾏｯﾄ'!$G$19="",0,1)</f>
        <v>0</v>
      </c>
      <c r="AC277" s="150" t="str">
        <f t="shared" si="4"/>
        <v/>
      </c>
    </row>
    <row r="278" spans="1:29" s="53" customFormat="1" ht="20.100000000000001" customHeight="1">
      <c r="A278" s="502" t="s">
        <v>1140</v>
      </c>
      <c r="B278" s="485"/>
      <c r="C278" s="482" t="s">
        <v>974</v>
      </c>
      <c r="D278" s="482"/>
      <c r="E278" s="482"/>
      <c r="F278" s="482"/>
      <c r="G278" s="482"/>
      <c r="H278" s="482"/>
      <c r="I278" s="482"/>
      <c r="J278" s="482"/>
      <c r="K278" s="482"/>
      <c r="L278" s="482"/>
      <c r="M278" s="482"/>
      <c r="N278" s="629"/>
      <c r="O278" s="629"/>
      <c r="P278" s="629"/>
      <c r="Q278" s="629"/>
      <c r="R278" s="629"/>
      <c r="S278" s="629"/>
      <c r="T278" s="629"/>
      <c r="U278" s="629"/>
      <c r="V278" s="630"/>
      <c r="W278" s="630"/>
      <c r="X278" s="630"/>
      <c r="Y278" s="630"/>
      <c r="Z278" s="630"/>
      <c r="AA278" s="151">
        <f>IF('工事業者専用（専任外）入力ﾌｫｰﾏｯﾄ'!$B$19="",0,1)</f>
        <v>0</v>
      </c>
      <c r="AB278" s="151">
        <f>IF('工事業者専用（専任外）入力ﾌｫｰﾏｯﾄ'!$G$19="",0,1)</f>
        <v>0</v>
      </c>
      <c r="AC278" s="150" t="str">
        <f t="shared" si="4"/>
        <v/>
      </c>
    </row>
    <row r="279" spans="1:29" ht="15" customHeight="1">
      <c r="N279" s="629"/>
      <c r="O279" s="629"/>
      <c r="P279" s="629"/>
      <c r="Q279" s="629"/>
      <c r="R279" s="629"/>
      <c r="S279" s="629"/>
      <c r="T279" s="629"/>
      <c r="U279" s="629"/>
      <c r="AA279" s="151">
        <f>IF('工事業者専用（専任外）入力ﾌｫｰﾏｯﾄ'!$B$19="",0,1)</f>
        <v>0</v>
      </c>
      <c r="AB279" s="151">
        <f>IF('工事業者専用（専任外）入力ﾌｫｰﾏｯﾄ'!$G$19="",0,1)</f>
        <v>0</v>
      </c>
      <c r="AC279" s="150" t="str">
        <f t="shared" si="4"/>
        <v/>
      </c>
    </row>
    <row r="280" spans="1:29" ht="35.1" customHeight="1">
      <c r="A280" s="1461" t="s">
        <v>773</v>
      </c>
      <c r="B280" s="1461"/>
      <c r="C280" s="1461"/>
      <c r="D280" s="1461"/>
      <c r="E280" s="101"/>
      <c r="F280" s="101"/>
      <c r="G280" s="101"/>
      <c r="H280" s="101"/>
      <c r="I280" s="101"/>
      <c r="J280" s="101"/>
      <c r="K280" s="101"/>
      <c r="L280" s="101"/>
      <c r="M280" s="101"/>
      <c r="N280" s="629"/>
      <c r="O280" s="629"/>
      <c r="P280" s="629"/>
      <c r="Q280" s="629"/>
      <c r="R280" s="629"/>
      <c r="S280" s="629"/>
      <c r="T280" s="629"/>
      <c r="U280" s="629"/>
      <c r="AA280" s="151">
        <f>IF('工事業者専用（専任外）入力ﾌｫｰﾏｯﾄ'!$B$19="",0,1)</f>
        <v>0</v>
      </c>
      <c r="AB280" s="151">
        <f>IF('工事業者専用（専任外）入力ﾌｫｰﾏｯﾄ'!$G$19="",0,1)</f>
        <v>0</v>
      </c>
      <c r="AC280" s="150" t="str">
        <f t="shared" si="4"/>
        <v/>
      </c>
    </row>
    <row r="281" spans="1:29" ht="20.100000000000001" customHeight="1">
      <c r="A281" s="1478">
        <f>'工事業者専用（専任外）入力ﾌｫｰﾏｯﾄ'!F19</f>
        <v>0</v>
      </c>
      <c r="B281" s="1479"/>
      <c r="C281" s="1480" t="s">
        <v>975</v>
      </c>
      <c r="D281" s="1481"/>
      <c r="E281" s="1481"/>
      <c r="F281" s="1481"/>
      <c r="G281" s="1482"/>
      <c r="H281" s="1499" t="s">
        <v>774</v>
      </c>
      <c r="I281" s="1501" t="s">
        <v>702</v>
      </c>
      <c r="J281" s="1502"/>
      <c r="K281" s="1502"/>
      <c r="L281" s="1502"/>
      <c r="M281" s="1503"/>
      <c r="AA281" s="151">
        <f>IF('工事業者専用（専任外）入力ﾌｫｰﾏｯﾄ'!$B$19="",0,1)</f>
        <v>0</v>
      </c>
      <c r="AB281" s="151">
        <f>IF('工事業者専用（専任外）入力ﾌｫｰﾏｯﾄ'!$G$19="",0,1)</f>
        <v>0</v>
      </c>
      <c r="AC281" s="150" t="str">
        <f t="shared" si="4"/>
        <v/>
      </c>
    </row>
    <row r="282" spans="1:29" ht="20.100000000000001" customHeight="1">
      <c r="A282" s="1384"/>
      <c r="B282" s="1386"/>
      <c r="C282" s="1483"/>
      <c r="D282" s="1484"/>
      <c r="E282" s="1484"/>
      <c r="F282" s="1484"/>
      <c r="G282" s="1485"/>
      <c r="H282" s="1500"/>
      <c r="I282" s="1504"/>
      <c r="J282" s="1505"/>
      <c r="K282" s="1505"/>
      <c r="L282" s="1505"/>
      <c r="M282" s="1506"/>
      <c r="AA282" s="151">
        <f>IF('工事業者専用（専任外）入力ﾌｫｰﾏｯﾄ'!$B$19="",0,1)</f>
        <v>0</v>
      </c>
      <c r="AB282" s="151">
        <f>IF('工事業者専用（専任外）入力ﾌｫｰﾏｯﾄ'!$G$19="",0,1)</f>
        <v>0</v>
      </c>
      <c r="AC282" s="150" t="str">
        <f t="shared" si="4"/>
        <v/>
      </c>
    </row>
    <row r="283" spans="1:29" ht="20.100000000000001" customHeight="1">
      <c r="A283" s="1363" t="s">
        <v>729</v>
      </c>
      <c r="B283" s="1365"/>
      <c r="C283" s="1328">
        <f>'工事業者専用（専任外）入力ﾌｫｰﾏｯﾄ'!G19</f>
        <v>0</v>
      </c>
      <c r="D283" s="1329"/>
      <c r="E283" s="1329"/>
      <c r="F283" s="1329"/>
      <c r="G283" s="1330"/>
      <c r="H283" s="1490">
        <f>'工事業者専用（専任外）入力ﾌｫｰﾏｯﾄ'!H19</f>
        <v>0</v>
      </c>
      <c r="I283" s="1492" t="str">
        <f>IF('工事業者専用（専任外）入力ﾌｫｰﾏｯﾄ'!G19="","",IF(C283='※資格一覧（閲覧のみ）'!F38,"実務経験調書を添付","資格証を添付"))</f>
        <v/>
      </c>
      <c r="J283" s="1329"/>
      <c r="K283" s="1329"/>
      <c r="L283" s="1329"/>
      <c r="M283" s="1330"/>
      <c r="AA283" s="151">
        <f>IF('工事業者専用（専任外）入力ﾌｫｰﾏｯﾄ'!$B$19="",0,1)</f>
        <v>0</v>
      </c>
      <c r="AB283" s="151">
        <f>IF('工事業者専用（専任外）入力ﾌｫｰﾏｯﾄ'!$G$19="",0,1)</f>
        <v>0</v>
      </c>
      <c r="AC283" s="150" t="str">
        <f t="shared" si="4"/>
        <v/>
      </c>
    </row>
    <row r="284" spans="1:29" ht="20.100000000000001" customHeight="1">
      <c r="A284" s="1488" t="str">
        <f>'工事業者専用（専任外）入力ﾌｫｰﾏｯﾄ'!I19</f>
        <v>平成　年　月　日</v>
      </c>
      <c r="B284" s="1489"/>
      <c r="C284" s="1331"/>
      <c r="D284" s="1332"/>
      <c r="E284" s="1332"/>
      <c r="F284" s="1332"/>
      <c r="G284" s="1333"/>
      <c r="H284" s="1491"/>
      <c r="I284" s="1331"/>
      <c r="J284" s="1332"/>
      <c r="K284" s="1332"/>
      <c r="L284" s="1332"/>
      <c r="M284" s="1333"/>
      <c r="AA284" s="151">
        <f>IF('工事業者専用（専任外）入力ﾌｫｰﾏｯﾄ'!$B$19="",0,1)</f>
        <v>0</v>
      </c>
      <c r="AB284" s="151">
        <f>IF('工事業者専用（専任外）入力ﾌｫｰﾏｯﾄ'!$G$19="",0,1)</f>
        <v>0</v>
      </c>
      <c r="AC284" s="150" t="str">
        <f t="shared" si="4"/>
        <v/>
      </c>
    </row>
    <row r="285" spans="1:29" ht="20.100000000000001" customHeight="1">
      <c r="A285" s="1501" t="s">
        <v>741</v>
      </c>
      <c r="B285" s="1503"/>
      <c r="C285" s="102"/>
      <c r="D285" s="103"/>
      <c r="E285" s="103"/>
      <c r="F285" s="103"/>
      <c r="G285" s="103"/>
      <c r="H285" s="103"/>
      <c r="I285" s="103"/>
      <c r="J285" s="103"/>
      <c r="K285" s="103"/>
      <c r="L285" s="103"/>
      <c r="M285" s="103"/>
      <c r="AA285" s="151">
        <f>IF('工事業者専用（専任外）入力ﾌｫｰﾏｯﾄ'!$B$19="",0,1)</f>
        <v>0</v>
      </c>
      <c r="AB285" s="151">
        <f>IF('工事業者専用（専任外）入力ﾌｫｰﾏｯﾄ'!$G$19="",0,1)</f>
        <v>0</v>
      </c>
      <c r="AC285" s="150" t="str">
        <f t="shared" si="4"/>
        <v/>
      </c>
    </row>
    <row r="286" spans="1:29" ht="20.100000000000001" customHeight="1">
      <c r="A286" s="104" t="s">
        <v>742</v>
      </c>
      <c r="B286" s="90">
        <f>'工事業者専用（専任外）入力ﾌｫｰﾏｯﾄ'!J19</f>
        <v>0</v>
      </c>
      <c r="C286" s="105"/>
      <c r="D286" s="106"/>
      <c r="E286" s="106"/>
      <c r="F286" s="106"/>
      <c r="G286" s="106"/>
      <c r="H286" s="106"/>
      <c r="I286" s="106"/>
      <c r="J286" s="106"/>
      <c r="K286" s="106"/>
      <c r="L286" s="106"/>
      <c r="M286" s="106"/>
      <c r="AA286" s="151">
        <f>IF('工事業者専用（専任外）入力ﾌｫｰﾏｯﾄ'!$B$19="",0,1)</f>
        <v>0</v>
      </c>
      <c r="AB286" s="151">
        <f>IF('工事業者専用（専任外）入力ﾌｫｰﾏｯﾄ'!$G$19="",0,1)</f>
        <v>0</v>
      </c>
      <c r="AC286" s="150" t="str">
        <f t="shared" si="4"/>
        <v/>
      </c>
    </row>
    <row r="287" spans="1:29" ht="20.100000000000001" customHeight="1">
      <c r="A287" s="107" t="s">
        <v>743</v>
      </c>
      <c r="B287" s="91">
        <f>'工事業者専用（専任外）入力ﾌｫｰﾏｯﾄ'!K19</f>
        <v>0</v>
      </c>
      <c r="C287" s="105"/>
      <c r="D287" s="106"/>
      <c r="E287" s="106"/>
      <c r="F287" s="106"/>
      <c r="H287" s="106"/>
      <c r="J287" s="106"/>
      <c r="L287" s="106"/>
      <c r="M287" s="106"/>
      <c r="AA287" s="151">
        <f>IF('工事業者専用（専任外）入力ﾌｫｰﾏｯﾄ'!$B$19="",0,1)</f>
        <v>0</v>
      </c>
      <c r="AB287" s="151">
        <f>IF('工事業者専用（専任外）入力ﾌｫｰﾏｯﾄ'!$G$19="",0,1)</f>
        <v>0</v>
      </c>
      <c r="AC287" s="150" t="str">
        <f t="shared" si="4"/>
        <v/>
      </c>
    </row>
    <row r="288" spans="1:29" ht="20.100000000000001" customHeight="1">
      <c r="A288" s="108" t="s">
        <v>754</v>
      </c>
      <c r="B288" s="92">
        <f>'工事業者専用（専任外）入力ﾌｫｰﾏｯﾄ'!L19</f>
        <v>0</v>
      </c>
      <c r="C288" s="105"/>
      <c r="D288" s="106"/>
      <c r="E288" s="106"/>
      <c r="F288" s="106"/>
      <c r="G288" s="106"/>
      <c r="H288" s="106"/>
      <c r="I288" s="106"/>
      <c r="J288" s="106"/>
      <c r="K288" s="106"/>
      <c r="L288" s="106"/>
      <c r="M288" s="106"/>
      <c r="AA288" s="151">
        <f>IF('工事業者専用（専任外）入力ﾌｫｰﾏｯﾄ'!$B$19="",0,1)</f>
        <v>0</v>
      </c>
      <c r="AB288" s="151">
        <f>IF('工事業者専用（専任外）入力ﾌｫｰﾏｯﾄ'!$G$19="",0,1)</f>
        <v>0</v>
      </c>
      <c r="AC288" s="150" t="str">
        <f t="shared" si="4"/>
        <v/>
      </c>
    </row>
    <row r="289" spans="1:29" ht="15" customHeight="1">
      <c r="C289" s="106"/>
      <c r="D289" s="106"/>
      <c r="E289" s="106"/>
      <c r="F289" s="106"/>
      <c r="G289" s="106"/>
      <c r="H289" s="106"/>
      <c r="I289" s="106"/>
      <c r="J289" s="106"/>
      <c r="K289" s="106"/>
      <c r="L289" s="106"/>
      <c r="M289" s="106"/>
      <c r="AA289" s="151">
        <f>IF('工事業者専用（専任外）入力ﾌｫｰﾏｯﾄ'!$B$19="",0,1)</f>
        <v>0</v>
      </c>
      <c r="AB289" s="151">
        <f>IF('工事業者専用（専任外）入力ﾌｫｰﾏｯﾄ'!$G$19="",0,1)</f>
        <v>0</v>
      </c>
      <c r="AC289" s="150" t="str">
        <f t="shared" si="4"/>
        <v/>
      </c>
    </row>
    <row r="290" spans="1:29" s="55" customFormat="1" ht="20.100000000000001" customHeight="1">
      <c r="A290" s="505" t="s">
        <v>1142</v>
      </c>
      <c r="B290" s="56" t="s">
        <v>1141</v>
      </c>
      <c r="N290" s="496"/>
      <c r="O290" s="496"/>
      <c r="P290" s="496"/>
      <c r="Q290" s="496"/>
      <c r="R290" s="496"/>
      <c r="S290" s="496"/>
      <c r="T290" s="496"/>
      <c r="U290" s="496"/>
      <c r="V290" s="496"/>
      <c r="W290" s="496"/>
      <c r="X290" s="496"/>
      <c r="Y290" s="496"/>
      <c r="Z290" s="496"/>
      <c r="AA290" s="151">
        <f>IF('工事業者専用（専任外）入力ﾌｫｰﾏｯﾄ'!$B$19="",0,1)</f>
        <v>0</v>
      </c>
      <c r="AB290" s="151">
        <f>IF('工事業者専用（専任外）入力ﾌｫｰﾏｯﾄ'!$G$19="",0,1)</f>
        <v>0</v>
      </c>
      <c r="AC290" s="150" t="str">
        <f t="shared" si="4"/>
        <v/>
      </c>
    </row>
    <row r="291" spans="1:29" ht="15" customHeight="1">
      <c r="B291" s="110"/>
      <c r="C291" s="93"/>
      <c r="D291" s="93"/>
      <c r="E291" s="93"/>
      <c r="F291" s="93"/>
      <c r="G291" s="93"/>
      <c r="H291" s="93"/>
      <c r="I291" s="93"/>
      <c r="J291" s="93"/>
      <c r="K291" s="93"/>
      <c r="L291" s="93"/>
      <c r="M291" s="93"/>
      <c r="AA291" s="151">
        <f>IF('工事業者専用（専任外）入力ﾌｫｰﾏｯﾄ'!$B$19="",0,1)</f>
        <v>0</v>
      </c>
      <c r="AB291" s="151">
        <f>IF('工事業者専用（専任外）入力ﾌｫｰﾏｯﾄ'!$G$19="",0,1)</f>
        <v>0</v>
      </c>
      <c r="AC291" s="150" t="str">
        <f t="shared" si="4"/>
        <v/>
      </c>
    </row>
    <row r="292" spans="1:29" ht="35.1" customHeight="1">
      <c r="A292" s="1494" t="s">
        <v>777</v>
      </c>
      <c r="B292" s="1494"/>
      <c r="C292" s="1494"/>
      <c r="D292" s="1494"/>
      <c r="E292" s="111"/>
      <c r="F292" s="112" t="s">
        <v>778</v>
      </c>
      <c r="G292" s="111"/>
      <c r="H292" s="111"/>
      <c r="I292" s="111"/>
      <c r="J292" s="111"/>
      <c r="K292" s="111"/>
      <c r="L292" s="111"/>
      <c r="M292" s="111"/>
      <c r="AA292" s="151">
        <f>IF('工事業者専用（専任外）入力ﾌｫｰﾏｯﾄ'!$B$19="",0,1)</f>
        <v>0</v>
      </c>
      <c r="AB292" s="151">
        <f>IF('工事業者専用（専任外）入力ﾌｫｰﾏｯﾄ'!$G$19="",0,1)</f>
        <v>0</v>
      </c>
      <c r="AC292" s="150" t="str">
        <f t="shared" si="4"/>
        <v/>
      </c>
    </row>
    <row r="293" spans="1:29" ht="15" customHeight="1">
      <c r="AA293" s="151">
        <f>IF('工事業者専用（専任外）入力ﾌｫｰﾏｯﾄ'!$B$19="",0,1)</f>
        <v>0</v>
      </c>
      <c r="AB293" s="151">
        <f>IF('工事業者専用（専任外）入力ﾌｫｰﾏｯﾄ'!$G$19="",0,1)</f>
        <v>0</v>
      </c>
      <c r="AC293" s="150" t="str">
        <f t="shared" si="4"/>
        <v/>
      </c>
    </row>
    <row r="294" spans="1:29" ht="15" customHeight="1">
      <c r="A294" s="1507">
        <f>'工事業者専用（専任外）入力ﾌｫｰﾏｯﾄ'!M19</f>
        <v>0</v>
      </c>
      <c r="B294" s="1508"/>
      <c r="C294" s="1480" t="s">
        <v>975</v>
      </c>
      <c r="D294" s="1481"/>
      <c r="E294" s="1481"/>
      <c r="F294" s="1481"/>
      <c r="G294" s="1482"/>
      <c r="H294" s="1527">
        <f>'工事業者専用（専任外）入力ﾌｫｰﾏｯﾄ'!N19</f>
        <v>0</v>
      </c>
      <c r="I294" s="1528"/>
      <c r="J294" s="1529"/>
      <c r="K294" s="1493" t="s">
        <v>779</v>
      </c>
      <c r="L294" s="1460" t="str">
        <f>IF('工事業者専用（専任外）入力ﾌｫｰﾏｯﾄ'!N19="","",IF(H294='※資格一覧（閲覧のみ）'!F38,"実務経験調書を添付","資格証を添付"))</f>
        <v/>
      </c>
      <c r="M294" s="1460"/>
      <c r="AA294" s="151">
        <f>IF('工事業者専用（専任外）入力ﾌｫｰﾏｯﾄ'!$B$19="",0,1)</f>
        <v>0</v>
      </c>
      <c r="AB294" s="151">
        <f>IF('工事業者専用（専任外）入力ﾌｫｰﾏｯﾄ'!$G$19="",0,1)</f>
        <v>0</v>
      </c>
      <c r="AC294" s="150" t="str">
        <f t="shared" si="4"/>
        <v/>
      </c>
    </row>
    <row r="295" spans="1:29" ht="15" customHeight="1">
      <c r="A295" s="1417"/>
      <c r="B295" s="1418"/>
      <c r="C295" s="1509"/>
      <c r="D295" s="1510"/>
      <c r="E295" s="1510"/>
      <c r="F295" s="1510"/>
      <c r="G295" s="1511"/>
      <c r="H295" s="1530"/>
      <c r="I295" s="1531"/>
      <c r="J295" s="1532"/>
      <c r="K295" s="1493"/>
      <c r="L295" s="1460"/>
      <c r="M295" s="1460"/>
      <c r="AA295" s="151">
        <f>IF('工事業者専用（専任外）入力ﾌｫｰﾏｯﾄ'!$B$19="",0,1)</f>
        <v>0</v>
      </c>
      <c r="AB295" s="151">
        <f>IF('工事業者専用（専任外）入力ﾌｫｰﾏｯﾄ'!$G$19="",0,1)</f>
        <v>0</v>
      </c>
      <c r="AC295" s="150" t="str">
        <f t="shared" si="4"/>
        <v/>
      </c>
    </row>
    <row r="296" spans="1:29" ht="30" customHeight="1">
      <c r="A296" s="1419"/>
      <c r="B296" s="1420"/>
      <c r="C296" s="1483"/>
      <c r="D296" s="1484"/>
      <c r="E296" s="1484"/>
      <c r="F296" s="1484"/>
      <c r="G296" s="1485"/>
      <c r="H296" s="1533"/>
      <c r="I296" s="1534"/>
      <c r="J296" s="1535"/>
      <c r="K296" s="113">
        <f>'工事業者専用（専任外）入力ﾌｫｰﾏｯﾄ'!O19</f>
        <v>0</v>
      </c>
      <c r="L296" s="1460"/>
      <c r="M296" s="1460"/>
      <c r="AA296" s="151">
        <f>IF('工事業者専用（専任外）入力ﾌｫｰﾏｯﾄ'!$B$19="",0,1)</f>
        <v>0</v>
      </c>
      <c r="AB296" s="151">
        <f>IF('工事業者専用（専任外）入力ﾌｫｰﾏｯﾄ'!$G$19="",0,1)</f>
        <v>0</v>
      </c>
      <c r="AC296" s="150" t="str">
        <f t="shared" si="4"/>
        <v/>
      </c>
    </row>
    <row r="297" spans="1:29" ht="20.100000000000001" customHeight="1">
      <c r="A297" s="94"/>
      <c r="B297" s="95"/>
      <c r="C297" s="1521" t="s">
        <v>768</v>
      </c>
      <c r="D297" s="1522"/>
      <c r="E297" s="1522"/>
      <c r="F297" s="1522"/>
      <c r="G297" s="1523"/>
      <c r="H297" s="1288">
        <f>'工事業者専用（専任外）入力ﾌｫｰﾏｯﾄ'!P19</f>
        <v>0</v>
      </c>
      <c r="I297" s="1289"/>
      <c r="J297" s="1289"/>
      <c r="K297" s="1290"/>
      <c r="L297" s="1271" t="str">
        <f>IF(H297="登録解体工事講習の受講有","登録解体工事講習修了証を添付","　")</f>
        <v>　</v>
      </c>
      <c r="M297" s="1272"/>
      <c r="AA297" s="151">
        <f>IF('工事業者専用（専任外）入力ﾌｫｰﾏｯﾄ'!$B$19="",0,1)</f>
        <v>0</v>
      </c>
      <c r="AB297" s="151">
        <f>IF('工事業者専用（専任外）入力ﾌｫｰﾏｯﾄ'!$G$19="",0,1)</f>
        <v>0</v>
      </c>
      <c r="AC297" s="150" t="str">
        <f t="shared" si="4"/>
        <v/>
      </c>
    </row>
    <row r="298" spans="1:29" ht="20.100000000000001" customHeight="1">
      <c r="B298" s="96"/>
      <c r="C298" s="1524" t="s">
        <v>1225</v>
      </c>
      <c r="D298" s="1525"/>
      <c r="E298" s="1525"/>
      <c r="F298" s="1525"/>
      <c r="G298" s="1526"/>
      <c r="H298" s="1317"/>
      <c r="I298" s="1498"/>
      <c r="J298" s="1498"/>
      <c r="K298" s="1318"/>
      <c r="L298" s="1273"/>
      <c r="M298" s="1274"/>
      <c r="AA298" s="151">
        <f>IF('工事業者専用（専任外）入力ﾌｫｰﾏｯﾄ'!$B$19="",0,1)</f>
        <v>0</v>
      </c>
      <c r="AB298" s="151">
        <f>IF('工事業者専用（専任外）入力ﾌｫｰﾏｯﾄ'!$G$19="",0,1)</f>
        <v>0</v>
      </c>
      <c r="AC298" s="150" t="str">
        <f t="shared" si="4"/>
        <v/>
      </c>
    </row>
    <row r="299" spans="1:29" ht="30" customHeight="1">
      <c r="C299" s="1495" t="s">
        <v>925</v>
      </c>
      <c r="D299" s="1496"/>
      <c r="E299" s="1496"/>
      <c r="F299" s="1496"/>
      <c r="G299" s="1497"/>
      <c r="H299" s="1291"/>
      <c r="I299" s="1292"/>
      <c r="J299" s="1292"/>
      <c r="K299" s="1293"/>
      <c r="L299" s="1275"/>
      <c r="M299" s="1276"/>
      <c r="AA299" s="151">
        <f>IF('工事業者専用（専任外）入力ﾌｫｰﾏｯﾄ'!$B$19="",0,1)</f>
        <v>0</v>
      </c>
      <c r="AB299" s="151">
        <f>IF('工事業者専用（専任外）入力ﾌｫｰﾏｯﾄ'!$G$19="",0,1)</f>
        <v>0</v>
      </c>
      <c r="AC299" s="150" t="str">
        <f t="shared" si="4"/>
        <v/>
      </c>
    </row>
    <row r="300" spans="1:29" s="57" customFormat="1" ht="15" customHeight="1">
      <c r="A300" s="506" t="s">
        <v>1148</v>
      </c>
      <c r="B300" s="494" t="s">
        <v>1122</v>
      </c>
      <c r="C300" s="494"/>
      <c r="D300" s="494"/>
      <c r="E300" s="494"/>
      <c r="F300" s="494"/>
      <c r="G300" s="494"/>
      <c r="H300" s="494"/>
      <c r="I300" s="494"/>
      <c r="J300" s="494"/>
      <c r="K300" s="494"/>
      <c r="L300" s="494"/>
      <c r="M300" s="494"/>
      <c r="N300" s="496"/>
      <c r="O300" s="496"/>
      <c r="P300" s="496"/>
      <c r="Q300" s="496"/>
      <c r="R300" s="496"/>
      <c r="S300" s="497"/>
      <c r="T300" s="497"/>
      <c r="U300" s="497"/>
      <c r="V300" s="631"/>
      <c r="W300" s="82"/>
      <c r="X300" s="82"/>
      <c r="Y300" s="82"/>
      <c r="Z300" s="82"/>
      <c r="AA300" s="151">
        <f>IF('工事業者専用（専任外）入力ﾌｫｰﾏｯﾄ'!$B$19="",0,1)</f>
        <v>0</v>
      </c>
      <c r="AB300" s="151">
        <f>IF('工事業者専用（専任外）入力ﾌｫｰﾏｯﾄ'!$G$19="",0,1)</f>
        <v>0</v>
      </c>
      <c r="AC300" s="150" t="str">
        <f t="shared" si="4"/>
        <v/>
      </c>
    </row>
    <row r="301" spans="1:29" s="57" customFormat="1" ht="15" customHeight="1">
      <c r="A301" s="506" t="s">
        <v>1143</v>
      </c>
      <c r="B301" s="494" t="s">
        <v>1124</v>
      </c>
      <c r="C301" s="494"/>
      <c r="D301" s="494"/>
      <c r="E301" s="494"/>
      <c r="F301" s="494"/>
      <c r="G301" s="494"/>
      <c r="H301" s="494"/>
      <c r="I301" s="494"/>
      <c r="J301" s="494"/>
      <c r="K301" s="494"/>
      <c r="L301" s="494"/>
      <c r="M301" s="494"/>
      <c r="N301" s="496"/>
      <c r="O301" s="496"/>
      <c r="P301" s="496"/>
      <c r="Q301" s="496"/>
      <c r="R301" s="496"/>
      <c r="S301" s="497"/>
      <c r="T301" s="497"/>
      <c r="U301" s="497"/>
      <c r="V301" s="497"/>
      <c r="W301" s="82"/>
      <c r="X301" s="82"/>
      <c r="Y301" s="82"/>
      <c r="Z301" s="82"/>
      <c r="AA301" s="151">
        <f>IF('工事業者専用（専任外）入力ﾌｫｰﾏｯﾄ'!$B$19="",0,1)</f>
        <v>0</v>
      </c>
      <c r="AB301" s="151">
        <f>IF('工事業者専用（専任外）入力ﾌｫｰﾏｯﾄ'!$G$19="",0,1)</f>
        <v>0</v>
      </c>
      <c r="AC301" s="150" t="str">
        <f t="shared" si="4"/>
        <v/>
      </c>
    </row>
    <row r="302" spans="1:29" s="57" customFormat="1" ht="15" customHeight="1">
      <c r="A302" s="505"/>
      <c r="B302" s="494" t="s">
        <v>1147</v>
      </c>
      <c r="C302" s="494"/>
      <c r="D302" s="494"/>
      <c r="E302" s="494"/>
      <c r="F302" s="494"/>
      <c r="G302" s="494"/>
      <c r="H302" s="494"/>
      <c r="I302" s="494"/>
      <c r="J302" s="494"/>
      <c r="K302" s="494"/>
      <c r="L302" s="494"/>
      <c r="M302" s="494"/>
      <c r="N302" s="496"/>
      <c r="O302" s="496"/>
      <c r="P302" s="496"/>
      <c r="Q302" s="496"/>
      <c r="R302" s="496"/>
      <c r="S302" s="497"/>
      <c r="T302" s="497"/>
      <c r="U302" s="497"/>
      <c r="V302" s="497"/>
      <c r="W302" s="82"/>
      <c r="X302" s="82"/>
      <c r="Y302" s="82"/>
      <c r="Z302" s="82"/>
      <c r="AA302" s="151">
        <f>IF('工事業者専用（専任外）入力ﾌｫｰﾏｯﾄ'!$B$19="",0,1)</f>
        <v>0</v>
      </c>
      <c r="AB302" s="151">
        <f>IF('工事業者専用（専任外）入力ﾌｫｰﾏｯﾄ'!$G$19="",0,1)</f>
        <v>0</v>
      </c>
      <c r="AC302" s="150" t="str">
        <f t="shared" si="4"/>
        <v/>
      </c>
    </row>
    <row r="303" spans="1:29" s="57" customFormat="1" ht="15" customHeight="1">
      <c r="A303" s="505"/>
      <c r="B303" s="494" t="s">
        <v>1146</v>
      </c>
      <c r="C303" s="494"/>
      <c r="D303" s="494"/>
      <c r="E303" s="494"/>
      <c r="F303" s="494"/>
      <c r="G303" s="494"/>
      <c r="H303" s="494"/>
      <c r="I303" s="494"/>
      <c r="J303" s="494"/>
      <c r="K303" s="494"/>
      <c r="L303" s="494"/>
      <c r="M303" s="494"/>
      <c r="N303" s="496"/>
      <c r="O303" s="496"/>
      <c r="P303" s="496"/>
      <c r="Q303" s="496"/>
      <c r="R303" s="496"/>
      <c r="S303" s="497"/>
      <c r="T303" s="497"/>
      <c r="U303" s="497"/>
      <c r="V303" s="497"/>
      <c r="W303" s="82"/>
      <c r="X303" s="82"/>
      <c r="Y303" s="82"/>
      <c r="Z303" s="82"/>
      <c r="AA303" s="151">
        <f>IF('工事業者専用（専任外）入力ﾌｫｰﾏｯﾄ'!$B$19="",0,1)</f>
        <v>0</v>
      </c>
      <c r="AB303" s="151">
        <f>IF('工事業者専用（専任外）入力ﾌｫｰﾏｯﾄ'!$G$19="",0,1)</f>
        <v>0</v>
      </c>
      <c r="AC303" s="150" t="str">
        <f t="shared" si="4"/>
        <v/>
      </c>
    </row>
    <row r="304" spans="1:29">
      <c r="A304" s="505" t="s">
        <v>1149</v>
      </c>
      <c r="B304" s="493" t="s">
        <v>1127</v>
      </c>
      <c r="C304" s="493"/>
      <c r="D304" s="493"/>
      <c r="E304" s="493"/>
      <c r="F304" s="493"/>
      <c r="G304" s="493"/>
      <c r="H304" s="493"/>
      <c r="I304" s="493"/>
      <c r="J304" s="493"/>
      <c r="K304" s="493"/>
      <c r="L304" s="493"/>
      <c r="M304" s="493"/>
      <c r="AA304" s="151">
        <f>IF('工事業者専用（専任外）入力ﾌｫｰﾏｯﾄ'!$B$19="",0,1)</f>
        <v>0</v>
      </c>
      <c r="AB304" s="151">
        <f>IF('工事業者専用（専任外）入力ﾌｫｰﾏｯﾄ'!$G$19="",0,1)</f>
        <v>0</v>
      </c>
      <c r="AC304" s="150" t="str">
        <f t="shared" si="4"/>
        <v/>
      </c>
    </row>
    <row r="305" spans="1:29">
      <c r="AA305" s="151">
        <f>IF('工事業者専用（専任外）入力ﾌｫｰﾏｯﾄ'!$B$19="",0,1)</f>
        <v>0</v>
      </c>
      <c r="AB305" s="151">
        <f>IF('工事業者専用（専任外）入力ﾌｫｰﾏｯﾄ'!$G$19="",0,1)</f>
        <v>0</v>
      </c>
      <c r="AC305" s="150" t="str">
        <f t="shared" si="4"/>
        <v/>
      </c>
    </row>
    <row r="306" spans="1:29">
      <c r="AA306" s="151">
        <f>IF('工事業者専用（専任外）入力ﾌｫｰﾏｯﾄ'!$B$19="",0,1)</f>
        <v>0</v>
      </c>
      <c r="AB306" s="151">
        <f>IF('工事業者専用（専任外）入力ﾌｫｰﾏｯﾄ'!$G$19="",0,1)</f>
        <v>0</v>
      </c>
      <c r="AC306" s="150" t="str">
        <f t="shared" si="4"/>
        <v/>
      </c>
    </row>
    <row r="307" spans="1:29">
      <c r="AA307" s="151">
        <f>IF('工事業者専用（専任外）入力ﾌｫｰﾏｯﾄ'!$B$19="",0,1)</f>
        <v>0</v>
      </c>
      <c r="AB307" s="151">
        <f>IF('工事業者専用（専任外）入力ﾌｫｰﾏｯﾄ'!$G$19="",0,1)</f>
        <v>0</v>
      </c>
      <c r="AC307" s="150" t="str">
        <f t="shared" si="4"/>
        <v/>
      </c>
    </row>
    <row r="308" spans="1:29">
      <c r="AA308" s="151">
        <f>IF('工事業者専用（専任外）入力ﾌｫｰﾏｯﾄ'!$B$19="",0,1)</f>
        <v>0</v>
      </c>
      <c r="AB308" s="151">
        <f>IF('工事業者専用（専任外）入力ﾌｫｰﾏｯﾄ'!$G$19="",0,1)</f>
        <v>0</v>
      </c>
      <c r="AC308" s="150" t="str">
        <f t="shared" si="4"/>
        <v/>
      </c>
    </row>
    <row r="309" spans="1:29">
      <c r="AA309" s="151">
        <f>IF('工事業者専用（専任外）入力ﾌｫｰﾏｯﾄ'!$B$19="",0,1)</f>
        <v>0</v>
      </c>
      <c r="AB309" s="151">
        <f>IF('工事業者専用（専任外）入力ﾌｫｰﾏｯﾄ'!$G$19="",0,1)</f>
        <v>0</v>
      </c>
      <c r="AC309" s="150" t="str">
        <f t="shared" si="4"/>
        <v/>
      </c>
    </row>
    <row r="310" spans="1:29" ht="20.100000000000001" customHeight="1">
      <c r="A310" s="1448" t="s">
        <v>716</v>
      </c>
      <c r="B310" s="1450" t="s">
        <v>115</v>
      </c>
      <c r="C310" s="1451"/>
      <c r="D310" s="1452"/>
      <c r="E310" s="98"/>
      <c r="F310" s="1456" t="s">
        <v>1077</v>
      </c>
      <c r="G310" s="1456"/>
      <c r="H310" s="1456"/>
      <c r="I310" s="1456"/>
      <c r="J310" s="1456"/>
      <c r="K310" s="1397" t="s">
        <v>720</v>
      </c>
      <c r="L310" s="1397"/>
      <c r="M310" s="374" t="str">
        <f>共通入力ﾌｫｰﾏｯﾄ!D1</f>
        <v>令和８年度</v>
      </c>
      <c r="AA310" s="151">
        <f>IF('工事業者専用（専任外）入力ﾌｫｰﾏｯﾄ'!$B$20="",0,1)</f>
        <v>0</v>
      </c>
      <c r="AB310" s="151">
        <f>IF('工事業者専用（専任外）入力ﾌｫｰﾏｯﾄ'!$G$20="",0,1)</f>
        <v>0</v>
      </c>
      <c r="AC310" s="150" t="str">
        <f t="shared" si="4"/>
        <v/>
      </c>
    </row>
    <row r="311" spans="1:29" ht="20.100000000000001" customHeight="1">
      <c r="A311" s="1449"/>
      <c r="B311" s="1453"/>
      <c r="C311" s="1454"/>
      <c r="D311" s="1455"/>
      <c r="E311" s="99"/>
      <c r="F311" s="1457" t="s">
        <v>770</v>
      </c>
      <c r="G311" s="1458"/>
      <c r="H311" s="1458"/>
      <c r="I311" s="1458"/>
      <c r="J311" s="1459"/>
      <c r="K311" s="1463" t="s">
        <v>771</v>
      </c>
      <c r="L311" s="1464"/>
      <c r="M311" s="1464"/>
      <c r="N311" s="629"/>
      <c r="O311" s="629"/>
      <c r="P311" s="629"/>
      <c r="Q311" s="629"/>
      <c r="R311" s="629"/>
      <c r="S311" s="629"/>
      <c r="T311" s="629"/>
      <c r="U311" s="629"/>
      <c r="AA311" s="151">
        <f>IF('工事業者専用（専任外）入力ﾌｫｰﾏｯﾄ'!$B$20="",0,1)</f>
        <v>0</v>
      </c>
      <c r="AB311" s="151">
        <f>IF('工事業者専用（専任外）入力ﾌｫｰﾏｯﾄ'!$G$20="",0,1)</f>
        <v>0</v>
      </c>
      <c r="AC311" s="150" t="str">
        <f t="shared" si="4"/>
        <v/>
      </c>
    </row>
    <row r="312" spans="1:29" ht="20.100000000000001" customHeight="1">
      <c r="A312" s="1465">
        <v>8</v>
      </c>
      <c r="B312" s="1384">
        <f>'工事業者専用（専任外）入力ﾌｫｰﾏｯﾄ'!B20</f>
        <v>0</v>
      </c>
      <c r="C312" s="1385"/>
      <c r="D312" s="1386"/>
      <c r="E312" s="100"/>
      <c r="F312" s="1467">
        <f>'工事業者専用（専任外）入力ﾌｫｰﾏｯﾄ'!D20</f>
        <v>0</v>
      </c>
      <c r="G312" s="1469" t="s">
        <v>772</v>
      </c>
      <c r="H312" s="1470"/>
      <c r="I312" s="1471"/>
      <c r="J312" s="1472"/>
      <c r="M312" s="632">
        <v>8</v>
      </c>
      <c r="N312" s="629"/>
      <c r="O312" s="629"/>
      <c r="P312" s="629"/>
      <c r="Q312" s="629"/>
      <c r="R312" s="629"/>
      <c r="S312" s="629"/>
      <c r="T312" s="629"/>
      <c r="U312" s="629"/>
      <c r="AA312" s="151">
        <f>IF('工事業者専用（専任外）入力ﾌｫｰﾏｯﾄ'!$B$20="",0,1)</f>
        <v>0</v>
      </c>
      <c r="AB312" s="151">
        <f>IF('工事業者専用（専任外）入力ﾌｫｰﾏｯﾄ'!$G$20="",0,1)</f>
        <v>0</v>
      </c>
      <c r="AC312" s="150" t="str">
        <f t="shared" si="4"/>
        <v/>
      </c>
    </row>
    <row r="313" spans="1:29" ht="20.100000000000001" customHeight="1">
      <c r="A313" s="1466"/>
      <c r="B313" s="1319"/>
      <c r="C313" s="1320"/>
      <c r="D313" s="1321"/>
      <c r="F313" s="1468"/>
      <c r="G313" s="1473">
        <f>'工事業者専用（専任外）入力ﾌｫｰﾏｯﾄ'!E20</f>
        <v>0</v>
      </c>
      <c r="H313" s="1474"/>
      <c r="I313" s="1474"/>
      <c r="J313" s="1475"/>
      <c r="K313" s="1476">
        <f>共通入力ﾌｫｰﾏｯﾄ!D12</f>
        <v>0</v>
      </c>
      <c r="L313" s="1477"/>
      <c r="M313" s="1477"/>
      <c r="N313" s="629"/>
      <c r="O313" s="629"/>
      <c r="P313" s="629"/>
      <c r="Q313" s="629"/>
      <c r="R313" s="629"/>
      <c r="S313" s="629"/>
      <c r="T313" s="629"/>
      <c r="U313" s="629"/>
      <c r="AA313" s="151">
        <f>IF('工事業者専用（専任外）入力ﾌｫｰﾏｯﾄ'!$B$20="",0,1)</f>
        <v>0</v>
      </c>
      <c r="AB313" s="151">
        <f>IF('工事業者専用（専任外）入力ﾌｫｰﾏｯﾄ'!$G$20="",0,1)</f>
        <v>0</v>
      </c>
      <c r="AC313" s="150" t="str">
        <f t="shared" si="4"/>
        <v/>
      </c>
    </row>
    <row r="314" spans="1:29" ht="20.100000000000001" customHeight="1">
      <c r="A314" s="85"/>
      <c r="B314" s="389"/>
      <c r="N314" s="629"/>
      <c r="O314" s="629"/>
      <c r="P314" s="629"/>
      <c r="Q314" s="629"/>
      <c r="R314" s="629"/>
      <c r="S314" s="629"/>
      <c r="T314" s="629"/>
      <c r="U314" s="629"/>
      <c r="AA314" s="151">
        <f>IF('工事業者専用（専任外）入力ﾌｫｰﾏｯﾄ'!$B$20="",0,1)</f>
        <v>0</v>
      </c>
      <c r="AB314" s="151">
        <f>IF('工事業者専用（専任外）入力ﾌｫｰﾏｯﾄ'!$G$20="",0,1)</f>
        <v>0</v>
      </c>
      <c r="AC314" s="150" t="str">
        <f t="shared" si="4"/>
        <v/>
      </c>
    </row>
    <row r="315" spans="1:29" s="53" customFormat="1" ht="20.100000000000001" customHeight="1">
      <c r="A315" s="502" t="s">
        <v>1135</v>
      </c>
      <c r="B315" s="482" t="s">
        <v>1103</v>
      </c>
      <c r="C315" s="482"/>
      <c r="D315" s="482"/>
      <c r="E315" s="482"/>
      <c r="F315" s="482"/>
      <c r="G315" s="482"/>
      <c r="H315" s="482"/>
      <c r="I315" s="482"/>
      <c r="J315" s="482"/>
      <c r="K315" s="482"/>
      <c r="L315" s="482"/>
      <c r="M315" s="482"/>
      <c r="N315" s="629"/>
      <c r="O315" s="629"/>
      <c r="P315" s="629"/>
      <c r="Q315" s="629"/>
      <c r="R315" s="629"/>
      <c r="S315" s="629"/>
      <c r="T315" s="629"/>
      <c r="U315" s="629"/>
      <c r="V315" s="630"/>
      <c r="W315" s="630"/>
      <c r="X315" s="630"/>
      <c r="Y315" s="630"/>
      <c r="Z315" s="630"/>
      <c r="AA315" s="151">
        <f>IF('工事業者専用（専任外）入力ﾌｫｰﾏｯﾄ'!$B$20="",0,1)</f>
        <v>0</v>
      </c>
      <c r="AB315" s="151">
        <f>IF('工事業者専用（専任外）入力ﾌｫｰﾏｯﾄ'!$G$20="",0,1)</f>
        <v>0</v>
      </c>
      <c r="AC315" s="150" t="str">
        <f t="shared" si="4"/>
        <v/>
      </c>
    </row>
    <row r="316" spans="1:29" s="53" customFormat="1" ht="20.100000000000001" customHeight="1">
      <c r="A316" s="503" t="s">
        <v>1136</v>
      </c>
      <c r="B316" s="510" t="s">
        <v>1104</v>
      </c>
      <c r="C316" s="510"/>
      <c r="D316" s="510"/>
      <c r="E316" s="510"/>
      <c r="F316" s="510"/>
      <c r="G316" s="510"/>
      <c r="H316" s="510"/>
      <c r="I316" s="510"/>
      <c r="J316" s="510"/>
      <c r="K316" s="510"/>
      <c r="L316" s="510"/>
      <c r="M316" s="510"/>
      <c r="N316" s="629"/>
      <c r="O316" s="629"/>
      <c r="P316" s="629"/>
      <c r="Q316" s="629"/>
      <c r="R316" s="629"/>
      <c r="S316" s="629"/>
      <c r="T316" s="629"/>
      <c r="U316" s="629"/>
      <c r="V316" s="630"/>
      <c r="W316" s="630"/>
      <c r="X316" s="630"/>
      <c r="Y316" s="630"/>
      <c r="Z316" s="630"/>
      <c r="AA316" s="151">
        <f>IF('工事業者専用（専任外）入力ﾌｫｰﾏｯﾄ'!$B$20="",0,1)</f>
        <v>0</v>
      </c>
      <c r="AB316" s="151">
        <f>IF('工事業者専用（専任外）入力ﾌｫｰﾏｯﾄ'!$G$20="",0,1)</f>
        <v>0</v>
      </c>
      <c r="AC316" s="150" t="str">
        <f t="shared" ref="AC316:AC378" si="5">IF(AA316+AB316=2,"印刷","")</f>
        <v/>
      </c>
    </row>
    <row r="317" spans="1:29" s="53" customFormat="1" ht="20.100000000000001" customHeight="1">
      <c r="A317" s="503" t="s">
        <v>972</v>
      </c>
      <c r="B317" s="510" t="s">
        <v>1106</v>
      </c>
      <c r="C317" s="510"/>
      <c r="D317" s="510"/>
      <c r="E317" s="510"/>
      <c r="F317" s="510"/>
      <c r="G317" s="510"/>
      <c r="H317" s="510"/>
      <c r="I317" s="510"/>
      <c r="J317" s="510"/>
      <c r="K317" s="510"/>
      <c r="L317" s="510"/>
      <c r="M317" s="510"/>
      <c r="N317" s="629"/>
      <c r="O317" s="629"/>
      <c r="P317" s="629"/>
      <c r="Q317" s="629"/>
      <c r="R317" s="629"/>
      <c r="S317" s="629"/>
      <c r="T317" s="629"/>
      <c r="U317" s="629"/>
      <c r="V317" s="630"/>
      <c r="W317" s="630"/>
      <c r="X317" s="630"/>
      <c r="Y317" s="630"/>
      <c r="Z317" s="630"/>
      <c r="AA317" s="151">
        <f>IF('工事業者専用（専任外）入力ﾌｫｰﾏｯﾄ'!$B$20="",0,1)</f>
        <v>0</v>
      </c>
      <c r="AB317" s="151">
        <f>IF('工事業者専用（専任外）入力ﾌｫｰﾏｯﾄ'!$G$20="",0,1)</f>
        <v>0</v>
      </c>
      <c r="AC317" s="150" t="str">
        <f t="shared" si="5"/>
        <v/>
      </c>
    </row>
    <row r="318" spans="1:29" s="53" customFormat="1" ht="20.100000000000001" customHeight="1">
      <c r="A318" s="502" t="s">
        <v>1137</v>
      </c>
      <c r="B318" s="482" t="s">
        <v>1107</v>
      </c>
      <c r="C318" s="482"/>
      <c r="D318" s="482"/>
      <c r="E318" s="482"/>
      <c r="F318" s="482"/>
      <c r="G318" s="482"/>
      <c r="H318" s="482"/>
      <c r="I318" s="482"/>
      <c r="J318" s="482"/>
      <c r="K318" s="482"/>
      <c r="L318" s="482"/>
      <c r="M318" s="482"/>
      <c r="N318" s="629"/>
      <c r="O318" s="629"/>
      <c r="P318" s="629"/>
      <c r="Q318" s="629"/>
      <c r="R318" s="629"/>
      <c r="S318" s="629"/>
      <c r="T318" s="629"/>
      <c r="U318" s="629"/>
      <c r="V318" s="630"/>
      <c r="W318" s="630"/>
      <c r="X318" s="630"/>
      <c r="Y318" s="630"/>
      <c r="Z318" s="630"/>
      <c r="AA318" s="151">
        <f>IF('工事業者専用（専任外）入力ﾌｫｰﾏｯﾄ'!$B$20="",0,1)</f>
        <v>0</v>
      </c>
      <c r="AB318" s="151">
        <f>IF('工事業者専用（専任外）入力ﾌｫｰﾏｯﾄ'!$G$20="",0,1)</f>
        <v>0</v>
      </c>
      <c r="AC318" s="150" t="str">
        <f t="shared" si="5"/>
        <v/>
      </c>
    </row>
    <row r="319" spans="1:29" s="87" customFormat="1" ht="20.100000000000001" customHeight="1">
      <c r="A319" s="504"/>
      <c r="B319" s="500" t="s">
        <v>1133</v>
      </c>
      <c r="C319" s="500"/>
      <c r="D319" s="500"/>
      <c r="E319" s="500"/>
      <c r="F319" s="500"/>
      <c r="G319" s="500"/>
      <c r="H319" s="500"/>
      <c r="I319" s="500"/>
      <c r="J319" s="500"/>
      <c r="K319" s="500"/>
      <c r="L319" s="500"/>
      <c r="M319" s="500"/>
      <c r="N319" s="629"/>
      <c r="O319" s="629"/>
      <c r="P319" s="629"/>
      <c r="Q319" s="629"/>
      <c r="R319" s="629"/>
      <c r="S319" s="629"/>
      <c r="T319" s="629"/>
      <c r="U319" s="629"/>
      <c r="V319" s="630"/>
      <c r="W319" s="630"/>
      <c r="X319" s="630"/>
      <c r="Y319" s="630"/>
      <c r="Z319" s="630"/>
      <c r="AA319" s="151">
        <f>IF('工事業者専用（専任外）入力ﾌｫｰﾏｯﾄ'!$B$20="",0,1)</f>
        <v>0</v>
      </c>
      <c r="AB319" s="151">
        <f>IF('工事業者専用（専任外）入力ﾌｫｰﾏｯﾄ'!$G$20="",0,1)</f>
        <v>0</v>
      </c>
      <c r="AC319" s="150" t="str">
        <f t="shared" si="5"/>
        <v/>
      </c>
    </row>
    <row r="320" spans="1:29" s="53" customFormat="1" ht="20.100000000000001" customHeight="1">
      <c r="A320" s="502" t="s">
        <v>1138</v>
      </c>
      <c r="B320" s="500" t="s">
        <v>1109</v>
      </c>
      <c r="C320" s="482"/>
      <c r="D320" s="482"/>
      <c r="E320" s="482"/>
      <c r="F320" s="482"/>
      <c r="G320" s="482"/>
      <c r="H320" s="482"/>
      <c r="I320" s="482"/>
      <c r="J320" s="482"/>
      <c r="K320" s="482"/>
      <c r="L320" s="482"/>
      <c r="M320" s="482"/>
      <c r="N320" s="629"/>
      <c r="O320" s="629"/>
      <c r="P320" s="629"/>
      <c r="Q320" s="629"/>
      <c r="R320" s="629"/>
      <c r="S320" s="629"/>
      <c r="T320" s="629"/>
      <c r="U320" s="629"/>
      <c r="V320" s="630"/>
      <c r="W320" s="630"/>
      <c r="X320" s="630"/>
      <c r="Y320" s="630"/>
      <c r="Z320" s="630"/>
      <c r="AA320" s="151">
        <f>IF('工事業者専用（専任外）入力ﾌｫｰﾏｯﾄ'!$B$20="",0,1)</f>
        <v>0</v>
      </c>
      <c r="AB320" s="151">
        <f>IF('工事業者専用（専任外）入力ﾌｫｰﾏｯﾄ'!$G$20="",0,1)</f>
        <v>0</v>
      </c>
      <c r="AC320" s="150" t="str">
        <f t="shared" si="5"/>
        <v/>
      </c>
    </row>
    <row r="321" spans="1:29" s="53" customFormat="1" ht="20.100000000000001" customHeight="1">
      <c r="A321" s="502" t="s">
        <v>1139</v>
      </c>
      <c r="B321" s="501"/>
      <c r="C321" s="482" t="s">
        <v>973</v>
      </c>
      <c r="D321" s="482"/>
      <c r="E321" s="482"/>
      <c r="F321" s="482"/>
      <c r="G321" s="482"/>
      <c r="H321" s="482"/>
      <c r="I321" s="482"/>
      <c r="J321" s="482"/>
      <c r="K321" s="482"/>
      <c r="L321" s="482"/>
      <c r="M321" s="482"/>
      <c r="N321" s="629"/>
      <c r="O321" s="629"/>
      <c r="P321" s="629"/>
      <c r="Q321" s="629"/>
      <c r="R321" s="629"/>
      <c r="S321" s="629"/>
      <c r="T321" s="629"/>
      <c r="U321" s="629"/>
      <c r="V321" s="630"/>
      <c r="W321" s="630"/>
      <c r="X321" s="630"/>
      <c r="Y321" s="630"/>
      <c r="Z321" s="630"/>
      <c r="AA321" s="151">
        <f>IF('工事業者専用（専任外）入力ﾌｫｰﾏｯﾄ'!$B$20="",0,1)</f>
        <v>0</v>
      </c>
      <c r="AB321" s="151">
        <f>IF('工事業者専用（専任外）入力ﾌｫｰﾏｯﾄ'!$G$20="",0,1)</f>
        <v>0</v>
      </c>
      <c r="AC321" s="150" t="str">
        <f t="shared" si="5"/>
        <v/>
      </c>
    </row>
    <row r="322" spans="1:29" s="53" customFormat="1" ht="20.100000000000001" customHeight="1">
      <c r="A322" s="502" t="s">
        <v>1140</v>
      </c>
      <c r="B322" s="485"/>
      <c r="C322" s="482" t="s">
        <v>974</v>
      </c>
      <c r="D322" s="482"/>
      <c r="E322" s="482"/>
      <c r="F322" s="482"/>
      <c r="G322" s="482"/>
      <c r="H322" s="482"/>
      <c r="I322" s="482"/>
      <c r="J322" s="482"/>
      <c r="K322" s="482"/>
      <c r="L322" s="482"/>
      <c r="M322" s="482"/>
      <c r="N322" s="629"/>
      <c r="O322" s="629"/>
      <c r="P322" s="629"/>
      <c r="Q322" s="629"/>
      <c r="R322" s="629"/>
      <c r="S322" s="629"/>
      <c r="T322" s="629"/>
      <c r="U322" s="629"/>
      <c r="V322" s="630"/>
      <c r="W322" s="630"/>
      <c r="X322" s="630"/>
      <c r="Y322" s="630"/>
      <c r="Z322" s="630"/>
      <c r="AA322" s="151">
        <f>IF('工事業者専用（専任外）入力ﾌｫｰﾏｯﾄ'!$B$20="",0,1)</f>
        <v>0</v>
      </c>
      <c r="AB322" s="151">
        <f>IF('工事業者専用（専任外）入力ﾌｫｰﾏｯﾄ'!$G$20="",0,1)</f>
        <v>0</v>
      </c>
      <c r="AC322" s="150" t="str">
        <f t="shared" si="5"/>
        <v/>
      </c>
    </row>
    <row r="323" spans="1:29" ht="15" customHeight="1">
      <c r="N323" s="629"/>
      <c r="O323" s="629"/>
      <c r="P323" s="629"/>
      <c r="Q323" s="629"/>
      <c r="R323" s="629"/>
      <c r="S323" s="629"/>
      <c r="T323" s="629"/>
      <c r="U323" s="629"/>
      <c r="AA323" s="151">
        <f>IF('工事業者専用（専任外）入力ﾌｫｰﾏｯﾄ'!$B$20="",0,1)</f>
        <v>0</v>
      </c>
      <c r="AB323" s="151">
        <f>IF('工事業者専用（専任外）入力ﾌｫｰﾏｯﾄ'!$G$20="",0,1)</f>
        <v>0</v>
      </c>
      <c r="AC323" s="150" t="str">
        <f t="shared" si="5"/>
        <v/>
      </c>
    </row>
    <row r="324" spans="1:29" ht="35.1" customHeight="1">
      <c r="A324" s="1461" t="s">
        <v>773</v>
      </c>
      <c r="B324" s="1461"/>
      <c r="C324" s="1461"/>
      <c r="D324" s="1461"/>
      <c r="E324" s="101"/>
      <c r="F324" s="101"/>
      <c r="G324" s="101"/>
      <c r="H324" s="101"/>
      <c r="I324" s="101"/>
      <c r="J324" s="101"/>
      <c r="K324" s="101"/>
      <c r="L324" s="101"/>
      <c r="M324" s="101"/>
      <c r="N324" s="629"/>
      <c r="O324" s="629"/>
      <c r="P324" s="629"/>
      <c r="Q324" s="629"/>
      <c r="R324" s="629"/>
      <c r="S324" s="629"/>
      <c r="T324" s="629"/>
      <c r="U324" s="629"/>
      <c r="AA324" s="151">
        <f>IF('工事業者専用（専任外）入力ﾌｫｰﾏｯﾄ'!$B$20="",0,1)</f>
        <v>0</v>
      </c>
      <c r="AB324" s="151">
        <f>IF('工事業者専用（専任外）入力ﾌｫｰﾏｯﾄ'!$G$20="",0,1)</f>
        <v>0</v>
      </c>
      <c r="AC324" s="150" t="str">
        <f t="shared" si="5"/>
        <v/>
      </c>
    </row>
    <row r="325" spans="1:29" ht="20.100000000000001" customHeight="1">
      <c r="A325" s="1478">
        <f>'工事業者専用（専任外）入力ﾌｫｰﾏｯﾄ'!F20</f>
        <v>0</v>
      </c>
      <c r="B325" s="1479"/>
      <c r="C325" s="1480" t="s">
        <v>975</v>
      </c>
      <c r="D325" s="1481"/>
      <c r="E325" s="1481"/>
      <c r="F325" s="1481"/>
      <c r="G325" s="1482"/>
      <c r="H325" s="1499" t="s">
        <v>774</v>
      </c>
      <c r="I325" s="1501" t="s">
        <v>702</v>
      </c>
      <c r="J325" s="1502"/>
      <c r="K325" s="1502"/>
      <c r="L325" s="1502"/>
      <c r="M325" s="1503"/>
      <c r="AA325" s="151">
        <f>IF('工事業者専用（専任外）入力ﾌｫｰﾏｯﾄ'!$B$20="",0,1)</f>
        <v>0</v>
      </c>
      <c r="AB325" s="151">
        <f>IF('工事業者専用（専任外）入力ﾌｫｰﾏｯﾄ'!$G$20="",0,1)</f>
        <v>0</v>
      </c>
      <c r="AC325" s="150" t="str">
        <f t="shared" si="5"/>
        <v/>
      </c>
    </row>
    <row r="326" spans="1:29" ht="20.100000000000001" customHeight="1">
      <c r="A326" s="1384"/>
      <c r="B326" s="1386"/>
      <c r="C326" s="1483"/>
      <c r="D326" s="1484"/>
      <c r="E326" s="1484"/>
      <c r="F326" s="1484"/>
      <c r="G326" s="1485"/>
      <c r="H326" s="1500"/>
      <c r="I326" s="1504"/>
      <c r="J326" s="1505"/>
      <c r="K326" s="1505"/>
      <c r="L326" s="1505"/>
      <c r="M326" s="1506"/>
      <c r="AA326" s="151">
        <f>IF('工事業者専用（専任外）入力ﾌｫｰﾏｯﾄ'!$B$20="",0,1)</f>
        <v>0</v>
      </c>
      <c r="AB326" s="151">
        <f>IF('工事業者専用（専任外）入力ﾌｫｰﾏｯﾄ'!$G$20="",0,1)</f>
        <v>0</v>
      </c>
      <c r="AC326" s="150" t="str">
        <f t="shared" si="5"/>
        <v/>
      </c>
    </row>
    <row r="327" spans="1:29" ht="20.100000000000001" customHeight="1">
      <c r="A327" s="1363" t="s">
        <v>729</v>
      </c>
      <c r="B327" s="1365"/>
      <c r="C327" s="1328">
        <f>'工事業者専用（専任外）入力ﾌｫｰﾏｯﾄ'!G20</f>
        <v>0</v>
      </c>
      <c r="D327" s="1329"/>
      <c r="E327" s="1329"/>
      <c r="F327" s="1329"/>
      <c r="G327" s="1330"/>
      <c r="H327" s="1490">
        <f>'工事業者専用（専任外）入力ﾌｫｰﾏｯﾄ'!H20</f>
        <v>0</v>
      </c>
      <c r="I327" s="1492" t="str">
        <f>IF('工事業者専用（専任外）入力ﾌｫｰﾏｯﾄ'!G20="","",IF(C327='※資格一覧（閲覧のみ）'!F38,"実務経験調書を添付","資格証を添付"))</f>
        <v/>
      </c>
      <c r="J327" s="1329"/>
      <c r="K327" s="1329"/>
      <c r="L327" s="1329"/>
      <c r="M327" s="1330"/>
      <c r="AA327" s="151">
        <f>IF('工事業者専用（専任外）入力ﾌｫｰﾏｯﾄ'!$B$20="",0,1)</f>
        <v>0</v>
      </c>
      <c r="AB327" s="151">
        <f>IF('工事業者専用（専任外）入力ﾌｫｰﾏｯﾄ'!$G$20="",0,1)</f>
        <v>0</v>
      </c>
      <c r="AC327" s="150" t="str">
        <f t="shared" si="5"/>
        <v/>
      </c>
    </row>
    <row r="328" spans="1:29" ht="20.100000000000001" customHeight="1">
      <c r="A328" s="1488" t="str">
        <f>'工事業者専用（専任外）入力ﾌｫｰﾏｯﾄ'!I20</f>
        <v>平成　年　月　日</v>
      </c>
      <c r="B328" s="1489"/>
      <c r="C328" s="1331"/>
      <c r="D328" s="1332"/>
      <c r="E328" s="1332"/>
      <c r="F328" s="1332"/>
      <c r="G328" s="1333"/>
      <c r="H328" s="1491"/>
      <c r="I328" s="1331"/>
      <c r="J328" s="1332"/>
      <c r="K328" s="1332"/>
      <c r="L328" s="1332"/>
      <c r="M328" s="1333"/>
      <c r="AA328" s="151">
        <f>IF('工事業者専用（専任外）入力ﾌｫｰﾏｯﾄ'!$B$20="",0,1)</f>
        <v>0</v>
      </c>
      <c r="AB328" s="151">
        <f>IF('工事業者専用（専任外）入力ﾌｫｰﾏｯﾄ'!$G$20="",0,1)</f>
        <v>0</v>
      </c>
      <c r="AC328" s="150" t="str">
        <f t="shared" si="5"/>
        <v/>
      </c>
    </row>
    <row r="329" spans="1:29" ht="20.100000000000001" customHeight="1">
      <c r="A329" s="1501" t="s">
        <v>741</v>
      </c>
      <c r="B329" s="1503"/>
      <c r="C329" s="102"/>
      <c r="D329" s="103"/>
      <c r="E329" s="103"/>
      <c r="F329" s="103"/>
      <c r="G329" s="103"/>
      <c r="H329" s="103"/>
      <c r="I329" s="103"/>
      <c r="J329" s="103"/>
      <c r="K329" s="103"/>
      <c r="L329" s="103"/>
      <c r="M329" s="103"/>
      <c r="AA329" s="151">
        <f>IF('工事業者専用（専任外）入力ﾌｫｰﾏｯﾄ'!$B$20="",0,1)</f>
        <v>0</v>
      </c>
      <c r="AB329" s="151">
        <f>IF('工事業者専用（専任外）入力ﾌｫｰﾏｯﾄ'!$G$20="",0,1)</f>
        <v>0</v>
      </c>
      <c r="AC329" s="150" t="str">
        <f t="shared" si="5"/>
        <v/>
      </c>
    </row>
    <row r="330" spans="1:29" ht="20.100000000000001" customHeight="1">
      <c r="A330" s="104" t="s">
        <v>742</v>
      </c>
      <c r="B330" s="90">
        <f>'工事業者専用（専任外）入力ﾌｫｰﾏｯﾄ'!J20</f>
        <v>0</v>
      </c>
      <c r="C330" s="105"/>
      <c r="D330" s="106"/>
      <c r="E330" s="106"/>
      <c r="F330" s="106"/>
      <c r="G330" s="106"/>
      <c r="H330" s="106"/>
      <c r="I330" s="106"/>
      <c r="J330" s="106"/>
      <c r="K330" s="106"/>
      <c r="L330" s="106"/>
      <c r="M330" s="106"/>
      <c r="AA330" s="151">
        <f>IF('工事業者専用（専任外）入力ﾌｫｰﾏｯﾄ'!$B$20="",0,1)</f>
        <v>0</v>
      </c>
      <c r="AB330" s="151">
        <f>IF('工事業者専用（専任外）入力ﾌｫｰﾏｯﾄ'!$G$20="",0,1)</f>
        <v>0</v>
      </c>
      <c r="AC330" s="150" t="str">
        <f t="shared" si="5"/>
        <v/>
      </c>
    </row>
    <row r="331" spans="1:29" ht="20.100000000000001" customHeight="1">
      <c r="A331" s="107" t="s">
        <v>743</v>
      </c>
      <c r="B331" s="91">
        <f>'工事業者専用（専任外）入力ﾌｫｰﾏｯﾄ'!K20</f>
        <v>0</v>
      </c>
      <c r="C331" s="105"/>
      <c r="D331" s="106"/>
      <c r="E331" s="106"/>
      <c r="F331" s="106"/>
      <c r="H331" s="106"/>
      <c r="J331" s="106"/>
      <c r="L331" s="106"/>
      <c r="M331" s="106"/>
      <c r="AA331" s="151">
        <f>IF('工事業者専用（専任外）入力ﾌｫｰﾏｯﾄ'!$B$20="",0,1)</f>
        <v>0</v>
      </c>
      <c r="AB331" s="151">
        <f>IF('工事業者専用（専任外）入力ﾌｫｰﾏｯﾄ'!$G$20="",0,1)</f>
        <v>0</v>
      </c>
      <c r="AC331" s="150" t="str">
        <f t="shared" si="5"/>
        <v/>
      </c>
    </row>
    <row r="332" spans="1:29" ht="20.100000000000001" customHeight="1">
      <c r="A332" s="108" t="s">
        <v>754</v>
      </c>
      <c r="B332" s="92">
        <f>'工事業者専用（専任外）入力ﾌｫｰﾏｯﾄ'!L20</f>
        <v>0</v>
      </c>
      <c r="C332" s="105"/>
      <c r="D332" s="106"/>
      <c r="E332" s="106"/>
      <c r="F332" s="106"/>
      <c r="G332" s="106"/>
      <c r="H332" s="106"/>
      <c r="I332" s="106"/>
      <c r="J332" s="106"/>
      <c r="K332" s="106"/>
      <c r="L332" s="106"/>
      <c r="M332" s="106"/>
      <c r="AA332" s="151">
        <f>IF('工事業者専用（専任外）入力ﾌｫｰﾏｯﾄ'!$B$20="",0,1)</f>
        <v>0</v>
      </c>
      <c r="AB332" s="151">
        <f>IF('工事業者専用（専任外）入力ﾌｫｰﾏｯﾄ'!$G$20="",0,1)</f>
        <v>0</v>
      </c>
      <c r="AC332" s="150" t="str">
        <f t="shared" si="5"/>
        <v/>
      </c>
    </row>
    <row r="333" spans="1:29" ht="15" customHeight="1">
      <c r="C333" s="106"/>
      <c r="D333" s="106"/>
      <c r="E333" s="106"/>
      <c r="F333" s="106"/>
      <c r="G333" s="106"/>
      <c r="H333" s="106"/>
      <c r="I333" s="106"/>
      <c r="J333" s="106"/>
      <c r="K333" s="106"/>
      <c r="L333" s="106"/>
      <c r="M333" s="106"/>
      <c r="AA333" s="151">
        <f>IF('工事業者専用（専任外）入力ﾌｫｰﾏｯﾄ'!$B$20="",0,1)</f>
        <v>0</v>
      </c>
      <c r="AB333" s="151">
        <f>IF('工事業者専用（専任外）入力ﾌｫｰﾏｯﾄ'!$G$20="",0,1)</f>
        <v>0</v>
      </c>
      <c r="AC333" s="150" t="str">
        <f t="shared" si="5"/>
        <v/>
      </c>
    </row>
    <row r="334" spans="1:29" s="55" customFormat="1" ht="20.100000000000001" customHeight="1">
      <c r="A334" s="505" t="s">
        <v>1142</v>
      </c>
      <c r="B334" s="56" t="s">
        <v>1141</v>
      </c>
      <c r="N334" s="496"/>
      <c r="O334" s="496"/>
      <c r="P334" s="496"/>
      <c r="Q334" s="496"/>
      <c r="R334" s="496"/>
      <c r="S334" s="496"/>
      <c r="T334" s="496"/>
      <c r="U334" s="496"/>
      <c r="V334" s="496"/>
      <c r="W334" s="496"/>
      <c r="X334" s="496"/>
      <c r="Y334" s="496"/>
      <c r="Z334" s="496"/>
      <c r="AA334" s="151">
        <f>IF('工事業者専用（専任外）入力ﾌｫｰﾏｯﾄ'!$B$20="",0,1)</f>
        <v>0</v>
      </c>
      <c r="AB334" s="151">
        <f>IF('工事業者専用（専任外）入力ﾌｫｰﾏｯﾄ'!$G$20="",0,1)</f>
        <v>0</v>
      </c>
      <c r="AC334" s="150" t="str">
        <f t="shared" si="5"/>
        <v/>
      </c>
    </row>
    <row r="335" spans="1:29" ht="15" customHeight="1">
      <c r="B335" s="110"/>
      <c r="C335" s="93"/>
      <c r="D335" s="93"/>
      <c r="E335" s="93"/>
      <c r="F335" s="93"/>
      <c r="G335" s="93"/>
      <c r="H335" s="93"/>
      <c r="I335" s="93"/>
      <c r="J335" s="93"/>
      <c r="K335" s="93"/>
      <c r="L335" s="93"/>
      <c r="M335" s="93"/>
      <c r="AA335" s="151">
        <f>IF('工事業者専用（専任外）入力ﾌｫｰﾏｯﾄ'!$B$20="",0,1)</f>
        <v>0</v>
      </c>
      <c r="AB335" s="151">
        <f>IF('工事業者専用（専任外）入力ﾌｫｰﾏｯﾄ'!$G$20="",0,1)</f>
        <v>0</v>
      </c>
      <c r="AC335" s="150" t="str">
        <f t="shared" si="5"/>
        <v/>
      </c>
    </row>
    <row r="336" spans="1:29" ht="35.1" customHeight="1">
      <c r="A336" s="1494" t="s">
        <v>777</v>
      </c>
      <c r="B336" s="1494"/>
      <c r="C336" s="1494"/>
      <c r="D336" s="1494"/>
      <c r="E336" s="111"/>
      <c r="F336" s="112" t="s">
        <v>778</v>
      </c>
      <c r="G336" s="111"/>
      <c r="H336" s="111"/>
      <c r="I336" s="111"/>
      <c r="J336" s="111"/>
      <c r="K336" s="111"/>
      <c r="L336" s="111"/>
      <c r="M336" s="111"/>
      <c r="AA336" s="151">
        <f>IF('工事業者専用（専任外）入力ﾌｫｰﾏｯﾄ'!$B$20="",0,1)</f>
        <v>0</v>
      </c>
      <c r="AB336" s="151">
        <f>IF('工事業者専用（専任外）入力ﾌｫｰﾏｯﾄ'!$G$20="",0,1)</f>
        <v>0</v>
      </c>
      <c r="AC336" s="150" t="str">
        <f t="shared" si="5"/>
        <v/>
      </c>
    </row>
    <row r="337" spans="1:29" ht="15" customHeight="1">
      <c r="AA337" s="151">
        <f>IF('工事業者専用（専任外）入力ﾌｫｰﾏｯﾄ'!$B$20="",0,1)</f>
        <v>0</v>
      </c>
      <c r="AB337" s="151">
        <f>IF('工事業者専用（専任外）入力ﾌｫｰﾏｯﾄ'!$G$20="",0,1)</f>
        <v>0</v>
      </c>
      <c r="AC337" s="150" t="str">
        <f t="shared" si="5"/>
        <v/>
      </c>
    </row>
    <row r="338" spans="1:29" ht="15" customHeight="1">
      <c r="A338" s="1507">
        <f>'工事業者専用（専任外）入力ﾌｫｰﾏｯﾄ'!M20</f>
        <v>0</v>
      </c>
      <c r="B338" s="1508"/>
      <c r="C338" s="1480" t="s">
        <v>975</v>
      </c>
      <c r="D338" s="1481"/>
      <c r="E338" s="1481"/>
      <c r="F338" s="1481"/>
      <c r="G338" s="1482"/>
      <c r="H338" s="1527">
        <f>'工事業者専用（専任外）入力ﾌｫｰﾏｯﾄ'!N20</f>
        <v>0</v>
      </c>
      <c r="I338" s="1528"/>
      <c r="J338" s="1529"/>
      <c r="K338" s="1493" t="s">
        <v>779</v>
      </c>
      <c r="L338" s="1460" t="str">
        <f>IF('工事業者専用（専任外）入力ﾌｫｰﾏｯﾄ'!N20="","",IF(H338='※資格一覧（閲覧のみ）'!F38,"実務経験調書を添付","資格証を添付"))</f>
        <v/>
      </c>
      <c r="M338" s="1460"/>
      <c r="AA338" s="151">
        <f>IF('工事業者専用（専任外）入力ﾌｫｰﾏｯﾄ'!$B$20="",0,1)</f>
        <v>0</v>
      </c>
      <c r="AB338" s="151">
        <f>IF('工事業者専用（専任外）入力ﾌｫｰﾏｯﾄ'!$G$20="",0,1)</f>
        <v>0</v>
      </c>
      <c r="AC338" s="150" t="str">
        <f t="shared" si="5"/>
        <v/>
      </c>
    </row>
    <row r="339" spans="1:29" ht="15" customHeight="1">
      <c r="A339" s="1417"/>
      <c r="B339" s="1418"/>
      <c r="C339" s="1509"/>
      <c r="D339" s="1510"/>
      <c r="E339" s="1510"/>
      <c r="F339" s="1510"/>
      <c r="G339" s="1511"/>
      <c r="H339" s="1530"/>
      <c r="I339" s="1531"/>
      <c r="J339" s="1532"/>
      <c r="K339" s="1493"/>
      <c r="L339" s="1460"/>
      <c r="M339" s="1460"/>
      <c r="AA339" s="151">
        <f>IF('工事業者専用（専任外）入力ﾌｫｰﾏｯﾄ'!$B$20="",0,1)</f>
        <v>0</v>
      </c>
      <c r="AB339" s="151">
        <f>IF('工事業者専用（専任外）入力ﾌｫｰﾏｯﾄ'!$G$20="",0,1)</f>
        <v>0</v>
      </c>
      <c r="AC339" s="150" t="str">
        <f t="shared" si="5"/>
        <v/>
      </c>
    </row>
    <row r="340" spans="1:29" ht="30" customHeight="1">
      <c r="A340" s="1419"/>
      <c r="B340" s="1420"/>
      <c r="C340" s="1483"/>
      <c r="D340" s="1484"/>
      <c r="E340" s="1484"/>
      <c r="F340" s="1484"/>
      <c r="G340" s="1485"/>
      <c r="H340" s="1533"/>
      <c r="I340" s="1534"/>
      <c r="J340" s="1535"/>
      <c r="K340" s="113">
        <f>'工事業者専用（専任外）入力ﾌｫｰﾏｯﾄ'!O20</f>
        <v>0</v>
      </c>
      <c r="L340" s="1460"/>
      <c r="M340" s="1460"/>
      <c r="AA340" s="151">
        <f>IF('工事業者専用（専任外）入力ﾌｫｰﾏｯﾄ'!$B$20="",0,1)</f>
        <v>0</v>
      </c>
      <c r="AB340" s="151">
        <f>IF('工事業者専用（専任外）入力ﾌｫｰﾏｯﾄ'!$G$20="",0,1)</f>
        <v>0</v>
      </c>
      <c r="AC340" s="150" t="str">
        <f t="shared" si="5"/>
        <v/>
      </c>
    </row>
    <row r="341" spans="1:29" ht="20.100000000000001" customHeight="1">
      <c r="A341" s="94"/>
      <c r="B341" s="95"/>
      <c r="C341" s="1521" t="s">
        <v>768</v>
      </c>
      <c r="D341" s="1522"/>
      <c r="E341" s="1522"/>
      <c r="F341" s="1522"/>
      <c r="G341" s="1523"/>
      <c r="H341" s="1288">
        <f>'工事業者専用（専任外）入力ﾌｫｰﾏｯﾄ'!P20</f>
        <v>0</v>
      </c>
      <c r="I341" s="1289"/>
      <c r="J341" s="1289"/>
      <c r="K341" s="1290"/>
      <c r="L341" s="1271" t="str">
        <f>IF(H341="登録解体工事講習の受講有","登録解体工事講習修了証を添付","　")</f>
        <v>　</v>
      </c>
      <c r="M341" s="1272"/>
      <c r="AA341" s="151">
        <f>IF('工事業者専用（専任外）入力ﾌｫｰﾏｯﾄ'!$B$20="",0,1)</f>
        <v>0</v>
      </c>
      <c r="AB341" s="151">
        <f>IF('工事業者専用（専任外）入力ﾌｫｰﾏｯﾄ'!$G$20="",0,1)</f>
        <v>0</v>
      </c>
      <c r="AC341" s="150" t="str">
        <f t="shared" si="5"/>
        <v/>
      </c>
    </row>
    <row r="342" spans="1:29" ht="20.100000000000001" customHeight="1">
      <c r="B342" s="96"/>
      <c r="C342" s="1524" t="s">
        <v>1225</v>
      </c>
      <c r="D342" s="1525"/>
      <c r="E342" s="1525"/>
      <c r="F342" s="1525"/>
      <c r="G342" s="1526"/>
      <c r="H342" s="1317"/>
      <c r="I342" s="1498"/>
      <c r="J342" s="1498"/>
      <c r="K342" s="1318"/>
      <c r="L342" s="1273"/>
      <c r="M342" s="1274"/>
      <c r="AA342" s="151">
        <f>IF('工事業者専用（専任外）入力ﾌｫｰﾏｯﾄ'!$B$20="",0,1)</f>
        <v>0</v>
      </c>
      <c r="AB342" s="151">
        <f>IF('工事業者専用（専任外）入力ﾌｫｰﾏｯﾄ'!$G$20="",0,1)</f>
        <v>0</v>
      </c>
      <c r="AC342" s="150" t="str">
        <f t="shared" si="5"/>
        <v/>
      </c>
    </row>
    <row r="343" spans="1:29" ht="30" customHeight="1">
      <c r="C343" s="1495" t="s">
        <v>925</v>
      </c>
      <c r="D343" s="1496"/>
      <c r="E343" s="1496"/>
      <c r="F343" s="1496"/>
      <c r="G343" s="1497"/>
      <c r="H343" s="1291"/>
      <c r="I343" s="1292"/>
      <c r="J343" s="1292"/>
      <c r="K343" s="1293"/>
      <c r="L343" s="1275"/>
      <c r="M343" s="1276"/>
      <c r="AA343" s="151">
        <f>IF('工事業者専用（専任外）入力ﾌｫｰﾏｯﾄ'!$B$20="",0,1)</f>
        <v>0</v>
      </c>
      <c r="AB343" s="151">
        <f>IF('工事業者専用（専任外）入力ﾌｫｰﾏｯﾄ'!$G$20="",0,1)</f>
        <v>0</v>
      </c>
      <c r="AC343" s="150" t="str">
        <f t="shared" si="5"/>
        <v/>
      </c>
    </row>
    <row r="344" spans="1:29" s="57" customFormat="1" ht="15" customHeight="1">
      <c r="A344" s="506" t="s">
        <v>1148</v>
      </c>
      <c r="B344" s="494" t="s">
        <v>1122</v>
      </c>
      <c r="C344" s="494"/>
      <c r="D344" s="494"/>
      <c r="E344" s="494"/>
      <c r="F344" s="494"/>
      <c r="G344" s="494"/>
      <c r="H344" s="494"/>
      <c r="I344" s="494"/>
      <c r="J344" s="494"/>
      <c r="K344" s="494"/>
      <c r="L344" s="494"/>
      <c r="M344" s="494"/>
      <c r="N344" s="496"/>
      <c r="O344" s="496"/>
      <c r="P344" s="496"/>
      <c r="Q344" s="496"/>
      <c r="R344" s="496"/>
      <c r="S344" s="497"/>
      <c r="T344" s="497"/>
      <c r="U344" s="497"/>
      <c r="V344" s="631"/>
      <c r="W344" s="82"/>
      <c r="X344" s="82"/>
      <c r="Y344" s="82"/>
      <c r="Z344" s="82"/>
      <c r="AA344" s="151">
        <f>IF('工事業者専用（専任外）入力ﾌｫｰﾏｯﾄ'!$B$20="",0,1)</f>
        <v>0</v>
      </c>
      <c r="AB344" s="151">
        <f>IF('工事業者専用（専任外）入力ﾌｫｰﾏｯﾄ'!$G$20="",0,1)</f>
        <v>0</v>
      </c>
      <c r="AC344" s="150" t="str">
        <f t="shared" si="5"/>
        <v/>
      </c>
    </row>
    <row r="345" spans="1:29" s="57" customFormat="1" ht="15" customHeight="1">
      <c r="A345" s="506" t="s">
        <v>1143</v>
      </c>
      <c r="B345" s="494" t="s">
        <v>1124</v>
      </c>
      <c r="C345" s="494"/>
      <c r="D345" s="494"/>
      <c r="E345" s="494"/>
      <c r="F345" s="494"/>
      <c r="G345" s="494"/>
      <c r="H345" s="494"/>
      <c r="I345" s="494"/>
      <c r="J345" s="494"/>
      <c r="K345" s="494"/>
      <c r="L345" s="494"/>
      <c r="M345" s="494"/>
      <c r="N345" s="496"/>
      <c r="O345" s="496"/>
      <c r="P345" s="496"/>
      <c r="Q345" s="496"/>
      <c r="R345" s="496"/>
      <c r="S345" s="497"/>
      <c r="T345" s="497"/>
      <c r="U345" s="497"/>
      <c r="V345" s="497"/>
      <c r="W345" s="82"/>
      <c r="X345" s="82"/>
      <c r="Y345" s="82"/>
      <c r="Z345" s="82"/>
      <c r="AA345" s="151">
        <f>IF('工事業者専用（専任外）入力ﾌｫｰﾏｯﾄ'!$B$20="",0,1)</f>
        <v>0</v>
      </c>
      <c r="AB345" s="151">
        <f>IF('工事業者専用（専任外）入力ﾌｫｰﾏｯﾄ'!$G$20="",0,1)</f>
        <v>0</v>
      </c>
      <c r="AC345" s="150" t="str">
        <f t="shared" si="5"/>
        <v/>
      </c>
    </row>
    <row r="346" spans="1:29" s="57" customFormat="1" ht="15" customHeight="1">
      <c r="A346" s="505"/>
      <c r="B346" s="494" t="s">
        <v>1147</v>
      </c>
      <c r="C346" s="494"/>
      <c r="D346" s="494"/>
      <c r="E346" s="494"/>
      <c r="F346" s="494"/>
      <c r="G346" s="494"/>
      <c r="H346" s="494"/>
      <c r="I346" s="494"/>
      <c r="J346" s="494"/>
      <c r="K346" s="494"/>
      <c r="L346" s="494"/>
      <c r="M346" s="494"/>
      <c r="N346" s="496"/>
      <c r="O346" s="496"/>
      <c r="P346" s="496"/>
      <c r="Q346" s="496"/>
      <c r="R346" s="496"/>
      <c r="S346" s="497"/>
      <c r="T346" s="497"/>
      <c r="U346" s="497"/>
      <c r="V346" s="497"/>
      <c r="W346" s="82"/>
      <c r="X346" s="82"/>
      <c r="Y346" s="82"/>
      <c r="Z346" s="82"/>
      <c r="AA346" s="151">
        <f>IF('工事業者専用（専任外）入力ﾌｫｰﾏｯﾄ'!$B$20="",0,1)</f>
        <v>0</v>
      </c>
      <c r="AB346" s="151">
        <f>IF('工事業者専用（専任外）入力ﾌｫｰﾏｯﾄ'!$G$20="",0,1)</f>
        <v>0</v>
      </c>
      <c r="AC346" s="150" t="str">
        <f t="shared" si="5"/>
        <v/>
      </c>
    </row>
    <row r="347" spans="1:29" s="57" customFormat="1" ht="15" customHeight="1">
      <c r="A347" s="505"/>
      <c r="B347" s="494" t="s">
        <v>1146</v>
      </c>
      <c r="C347" s="494"/>
      <c r="D347" s="494"/>
      <c r="E347" s="494"/>
      <c r="F347" s="494"/>
      <c r="G347" s="494"/>
      <c r="H347" s="494"/>
      <c r="I347" s="494"/>
      <c r="J347" s="494"/>
      <c r="K347" s="494"/>
      <c r="L347" s="494"/>
      <c r="M347" s="494"/>
      <c r="N347" s="496"/>
      <c r="O347" s="496"/>
      <c r="P347" s="496"/>
      <c r="Q347" s="496"/>
      <c r="R347" s="496"/>
      <c r="S347" s="497"/>
      <c r="T347" s="497"/>
      <c r="U347" s="497"/>
      <c r="V347" s="497"/>
      <c r="W347" s="82"/>
      <c r="X347" s="82"/>
      <c r="Y347" s="82"/>
      <c r="Z347" s="82"/>
      <c r="AA347" s="151">
        <f>IF('工事業者専用（専任外）入力ﾌｫｰﾏｯﾄ'!$B$20="",0,1)</f>
        <v>0</v>
      </c>
      <c r="AB347" s="151">
        <f>IF('工事業者専用（専任外）入力ﾌｫｰﾏｯﾄ'!$G$20="",0,1)</f>
        <v>0</v>
      </c>
      <c r="AC347" s="150" t="str">
        <f t="shared" si="5"/>
        <v/>
      </c>
    </row>
    <row r="348" spans="1:29">
      <c r="A348" s="505" t="s">
        <v>1149</v>
      </c>
      <c r="B348" s="493" t="s">
        <v>1127</v>
      </c>
      <c r="C348" s="493"/>
      <c r="D348" s="493"/>
      <c r="E348" s="493"/>
      <c r="F348" s="493"/>
      <c r="G348" s="493"/>
      <c r="H348" s="493"/>
      <c r="I348" s="493"/>
      <c r="J348" s="493"/>
      <c r="K348" s="493"/>
      <c r="L348" s="493"/>
      <c r="M348" s="493"/>
      <c r="AA348" s="151">
        <f>IF('工事業者専用（専任外）入力ﾌｫｰﾏｯﾄ'!$B$20="",0,1)</f>
        <v>0</v>
      </c>
      <c r="AB348" s="151">
        <f>IF('工事業者専用（専任外）入力ﾌｫｰﾏｯﾄ'!$G$20="",0,1)</f>
        <v>0</v>
      </c>
      <c r="AC348" s="150" t="str">
        <f t="shared" si="5"/>
        <v/>
      </c>
    </row>
    <row r="349" spans="1:29">
      <c r="AA349" s="151">
        <f>IF('工事業者専用（専任外）入力ﾌｫｰﾏｯﾄ'!$B$20="",0,1)</f>
        <v>0</v>
      </c>
      <c r="AB349" s="151">
        <f>IF('工事業者専用（専任外）入力ﾌｫｰﾏｯﾄ'!$G$20="",0,1)</f>
        <v>0</v>
      </c>
      <c r="AC349" s="150" t="str">
        <f t="shared" si="5"/>
        <v/>
      </c>
    </row>
    <row r="350" spans="1:29">
      <c r="AA350" s="151">
        <f>IF('工事業者専用（専任外）入力ﾌｫｰﾏｯﾄ'!$B$20="",0,1)</f>
        <v>0</v>
      </c>
      <c r="AB350" s="151">
        <f>IF('工事業者専用（専任外）入力ﾌｫｰﾏｯﾄ'!$G$20="",0,1)</f>
        <v>0</v>
      </c>
      <c r="AC350" s="150" t="str">
        <f t="shared" si="5"/>
        <v/>
      </c>
    </row>
    <row r="351" spans="1:29">
      <c r="AA351" s="151">
        <f>IF('工事業者専用（専任外）入力ﾌｫｰﾏｯﾄ'!$B$20="",0,1)</f>
        <v>0</v>
      </c>
      <c r="AB351" s="151">
        <f>IF('工事業者専用（専任外）入力ﾌｫｰﾏｯﾄ'!$G$20="",0,1)</f>
        <v>0</v>
      </c>
      <c r="AC351" s="150" t="str">
        <f t="shared" si="5"/>
        <v/>
      </c>
    </row>
    <row r="352" spans="1:29">
      <c r="AA352" s="151">
        <f>IF('工事業者専用（専任外）入力ﾌｫｰﾏｯﾄ'!$B$20="",0,1)</f>
        <v>0</v>
      </c>
      <c r="AB352" s="151">
        <f>IF('工事業者専用（専任外）入力ﾌｫｰﾏｯﾄ'!$G$20="",0,1)</f>
        <v>0</v>
      </c>
      <c r="AC352" s="150" t="str">
        <f t="shared" si="5"/>
        <v/>
      </c>
    </row>
    <row r="353" spans="1:29">
      <c r="AA353" s="151">
        <f>IF('工事業者専用（専任外）入力ﾌｫｰﾏｯﾄ'!$B$20="",0,1)</f>
        <v>0</v>
      </c>
      <c r="AB353" s="151">
        <f>IF('工事業者専用（専任外）入力ﾌｫｰﾏｯﾄ'!$G$20="",0,1)</f>
        <v>0</v>
      </c>
      <c r="AC353" s="150" t="str">
        <f t="shared" si="5"/>
        <v/>
      </c>
    </row>
    <row r="354" spans="1:29" ht="20.100000000000001" customHeight="1">
      <c r="A354" s="1448" t="s">
        <v>716</v>
      </c>
      <c r="B354" s="1450" t="s">
        <v>115</v>
      </c>
      <c r="C354" s="1451"/>
      <c r="D354" s="1452"/>
      <c r="E354" s="98"/>
      <c r="F354" s="1456" t="s">
        <v>1077</v>
      </c>
      <c r="G354" s="1456"/>
      <c r="H354" s="1456"/>
      <c r="I354" s="1456"/>
      <c r="J354" s="1456"/>
      <c r="K354" s="1397" t="s">
        <v>720</v>
      </c>
      <c r="L354" s="1397"/>
      <c r="M354" s="374" t="str">
        <f>共通入力ﾌｫｰﾏｯﾄ!D1</f>
        <v>令和８年度</v>
      </c>
      <c r="AA354" s="151">
        <f>IF('工事業者専用（専任外）入力ﾌｫｰﾏｯﾄ'!$B$21="",0,1)</f>
        <v>0</v>
      </c>
      <c r="AB354" s="151">
        <f>IF('工事業者専用（専任外）入力ﾌｫｰﾏｯﾄ'!$G$21="",0,1)</f>
        <v>0</v>
      </c>
      <c r="AC354" s="150" t="str">
        <f t="shared" si="5"/>
        <v/>
      </c>
    </row>
    <row r="355" spans="1:29" ht="20.100000000000001" customHeight="1">
      <c r="A355" s="1449"/>
      <c r="B355" s="1453"/>
      <c r="C355" s="1454"/>
      <c r="D355" s="1455"/>
      <c r="E355" s="99"/>
      <c r="F355" s="1457" t="s">
        <v>770</v>
      </c>
      <c r="G355" s="1458"/>
      <c r="H355" s="1458"/>
      <c r="I355" s="1458"/>
      <c r="J355" s="1459"/>
      <c r="K355" s="1463" t="s">
        <v>771</v>
      </c>
      <c r="L355" s="1464"/>
      <c r="M355" s="1464"/>
      <c r="N355" s="629"/>
      <c r="O355" s="629"/>
      <c r="P355" s="629"/>
      <c r="Q355" s="629"/>
      <c r="R355" s="629"/>
      <c r="S355" s="629"/>
      <c r="T355" s="629"/>
      <c r="U355" s="629"/>
      <c r="AA355" s="151">
        <f>IF('工事業者専用（専任外）入力ﾌｫｰﾏｯﾄ'!$B$21="",0,1)</f>
        <v>0</v>
      </c>
      <c r="AB355" s="151">
        <f>IF('工事業者専用（専任外）入力ﾌｫｰﾏｯﾄ'!$G$21="",0,1)</f>
        <v>0</v>
      </c>
      <c r="AC355" s="150" t="str">
        <f t="shared" si="5"/>
        <v/>
      </c>
    </row>
    <row r="356" spans="1:29" ht="20.100000000000001" customHeight="1">
      <c r="A356" s="1465">
        <v>9</v>
      </c>
      <c r="B356" s="1384">
        <f>'工事業者専用（専任外）入力ﾌｫｰﾏｯﾄ'!B21</f>
        <v>0</v>
      </c>
      <c r="C356" s="1385"/>
      <c r="D356" s="1386"/>
      <c r="E356" s="100"/>
      <c r="F356" s="1467">
        <f>'工事業者専用（専任外）入力ﾌｫｰﾏｯﾄ'!D21</f>
        <v>0</v>
      </c>
      <c r="G356" s="1469" t="s">
        <v>772</v>
      </c>
      <c r="H356" s="1470"/>
      <c r="I356" s="1471"/>
      <c r="J356" s="1472"/>
      <c r="M356" s="632">
        <v>9</v>
      </c>
      <c r="N356" s="629"/>
      <c r="O356" s="629"/>
      <c r="P356" s="629"/>
      <c r="Q356" s="629"/>
      <c r="R356" s="629"/>
      <c r="S356" s="629"/>
      <c r="T356" s="629"/>
      <c r="U356" s="629"/>
      <c r="AA356" s="151">
        <f>IF('工事業者専用（専任外）入力ﾌｫｰﾏｯﾄ'!$B$21="",0,1)</f>
        <v>0</v>
      </c>
      <c r="AB356" s="151">
        <f>IF('工事業者専用（専任外）入力ﾌｫｰﾏｯﾄ'!$G$21="",0,1)</f>
        <v>0</v>
      </c>
      <c r="AC356" s="150" t="str">
        <f t="shared" si="5"/>
        <v/>
      </c>
    </row>
    <row r="357" spans="1:29" ht="20.100000000000001" customHeight="1">
      <c r="A357" s="1466"/>
      <c r="B357" s="1319"/>
      <c r="C357" s="1320"/>
      <c r="D357" s="1321"/>
      <c r="F357" s="1468"/>
      <c r="G357" s="1473">
        <f>'工事業者専用（専任外）入力ﾌｫｰﾏｯﾄ'!E21</f>
        <v>0</v>
      </c>
      <c r="H357" s="1474"/>
      <c r="I357" s="1474"/>
      <c r="J357" s="1475"/>
      <c r="K357" s="1476">
        <f>共通入力ﾌｫｰﾏｯﾄ!D12</f>
        <v>0</v>
      </c>
      <c r="L357" s="1477"/>
      <c r="M357" s="1477"/>
      <c r="N357" s="629"/>
      <c r="O357" s="629"/>
      <c r="P357" s="629"/>
      <c r="Q357" s="629"/>
      <c r="R357" s="629"/>
      <c r="S357" s="629"/>
      <c r="T357" s="629"/>
      <c r="U357" s="629"/>
      <c r="AA357" s="151">
        <f>IF('工事業者専用（専任外）入力ﾌｫｰﾏｯﾄ'!$B$21="",0,1)</f>
        <v>0</v>
      </c>
      <c r="AB357" s="151">
        <f>IF('工事業者専用（専任外）入力ﾌｫｰﾏｯﾄ'!$G$21="",0,1)</f>
        <v>0</v>
      </c>
      <c r="AC357" s="150" t="str">
        <f t="shared" si="5"/>
        <v/>
      </c>
    </row>
    <row r="358" spans="1:29" ht="20.100000000000001" customHeight="1">
      <c r="A358" s="85"/>
      <c r="B358" s="389"/>
      <c r="N358" s="629"/>
      <c r="O358" s="629"/>
      <c r="P358" s="629"/>
      <c r="Q358" s="629"/>
      <c r="R358" s="629"/>
      <c r="S358" s="629"/>
      <c r="T358" s="629"/>
      <c r="U358" s="629"/>
      <c r="AA358" s="151">
        <f>IF('工事業者専用（専任外）入力ﾌｫｰﾏｯﾄ'!$B$21="",0,1)</f>
        <v>0</v>
      </c>
      <c r="AB358" s="151">
        <f>IF('工事業者専用（専任外）入力ﾌｫｰﾏｯﾄ'!$G$21="",0,1)</f>
        <v>0</v>
      </c>
      <c r="AC358" s="150" t="str">
        <f t="shared" si="5"/>
        <v/>
      </c>
    </row>
    <row r="359" spans="1:29" s="53" customFormat="1" ht="20.100000000000001" customHeight="1">
      <c r="A359" s="502" t="s">
        <v>1135</v>
      </c>
      <c r="B359" s="482" t="s">
        <v>1103</v>
      </c>
      <c r="C359" s="482"/>
      <c r="D359" s="482"/>
      <c r="E359" s="482"/>
      <c r="F359" s="482"/>
      <c r="G359" s="482"/>
      <c r="H359" s="482"/>
      <c r="I359" s="482"/>
      <c r="J359" s="482"/>
      <c r="K359" s="482"/>
      <c r="L359" s="482"/>
      <c r="M359" s="482"/>
      <c r="N359" s="629"/>
      <c r="O359" s="629"/>
      <c r="P359" s="629"/>
      <c r="Q359" s="629"/>
      <c r="R359" s="629"/>
      <c r="S359" s="629"/>
      <c r="T359" s="629"/>
      <c r="U359" s="629"/>
      <c r="V359" s="630"/>
      <c r="W359" s="630"/>
      <c r="X359" s="630"/>
      <c r="Y359" s="630"/>
      <c r="Z359" s="630"/>
      <c r="AA359" s="151">
        <f>IF('工事業者専用（専任外）入力ﾌｫｰﾏｯﾄ'!$B$21="",0,1)</f>
        <v>0</v>
      </c>
      <c r="AB359" s="151">
        <f>IF('工事業者専用（専任外）入力ﾌｫｰﾏｯﾄ'!$G$21="",0,1)</f>
        <v>0</v>
      </c>
      <c r="AC359" s="150" t="str">
        <f t="shared" si="5"/>
        <v/>
      </c>
    </row>
    <row r="360" spans="1:29" s="53" customFormat="1" ht="20.100000000000001" customHeight="1">
      <c r="A360" s="503" t="s">
        <v>1136</v>
      </c>
      <c r="B360" s="510" t="s">
        <v>1104</v>
      </c>
      <c r="C360" s="510"/>
      <c r="D360" s="510"/>
      <c r="E360" s="510"/>
      <c r="F360" s="510"/>
      <c r="G360" s="510"/>
      <c r="H360" s="510"/>
      <c r="I360" s="510"/>
      <c r="J360" s="510"/>
      <c r="K360" s="510"/>
      <c r="L360" s="510"/>
      <c r="M360" s="510"/>
      <c r="N360" s="629"/>
      <c r="O360" s="629"/>
      <c r="P360" s="629"/>
      <c r="Q360" s="629"/>
      <c r="R360" s="629"/>
      <c r="S360" s="629"/>
      <c r="T360" s="629"/>
      <c r="U360" s="629"/>
      <c r="V360" s="630"/>
      <c r="W360" s="630"/>
      <c r="X360" s="630"/>
      <c r="Y360" s="630"/>
      <c r="Z360" s="630"/>
      <c r="AA360" s="151">
        <f>IF('工事業者専用（専任外）入力ﾌｫｰﾏｯﾄ'!$B$21="",0,1)</f>
        <v>0</v>
      </c>
      <c r="AB360" s="151">
        <f>IF('工事業者専用（専任外）入力ﾌｫｰﾏｯﾄ'!$G$21="",0,1)</f>
        <v>0</v>
      </c>
      <c r="AC360" s="150" t="str">
        <f t="shared" si="5"/>
        <v/>
      </c>
    </row>
    <row r="361" spans="1:29" s="53" customFormat="1" ht="20.100000000000001" customHeight="1">
      <c r="A361" s="503" t="s">
        <v>972</v>
      </c>
      <c r="B361" s="510" t="s">
        <v>1106</v>
      </c>
      <c r="C361" s="510"/>
      <c r="D361" s="510"/>
      <c r="E361" s="510"/>
      <c r="F361" s="510"/>
      <c r="G361" s="510"/>
      <c r="H361" s="510"/>
      <c r="I361" s="510"/>
      <c r="J361" s="510"/>
      <c r="K361" s="510"/>
      <c r="L361" s="510"/>
      <c r="M361" s="510"/>
      <c r="N361" s="629"/>
      <c r="O361" s="629"/>
      <c r="P361" s="629"/>
      <c r="Q361" s="629"/>
      <c r="R361" s="629"/>
      <c r="S361" s="629"/>
      <c r="T361" s="629"/>
      <c r="U361" s="629"/>
      <c r="V361" s="630"/>
      <c r="W361" s="630"/>
      <c r="X361" s="630"/>
      <c r="Y361" s="630"/>
      <c r="Z361" s="630"/>
      <c r="AA361" s="151">
        <f>IF('工事業者専用（専任外）入力ﾌｫｰﾏｯﾄ'!$B$21="",0,1)</f>
        <v>0</v>
      </c>
      <c r="AB361" s="151">
        <f>IF('工事業者専用（専任外）入力ﾌｫｰﾏｯﾄ'!$G$21="",0,1)</f>
        <v>0</v>
      </c>
      <c r="AC361" s="150" t="str">
        <f t="shared" si="5"/>
        <v/>
      </c>
    </row>
    <row r="362" spans="1:29" s="53" customFormat="1" ht="20.100000000000001" customHeight="1">
      <c r="A362" s="502" t="s">
        <v>1137</v>
      </c>
      <c r="B362" s="482" t="s">
        <v>1107</v>
      </c>
      <c r="C362" s="482"/>
      <c r="D362" s="482"/>
      <c r="E362" s="482"/>
      <c r="F362" s="482"/>
      <c r="G362" s="482"/>
      <c r="H362" s="482"/>
      <c r="I362" s="482"/>
      <c r="J362" s="482"/>
      <c r="K362" s="482"/>
      <c r="L362" s="482"/>
      <c r="M362" s="482"/>
      <c r="N362" s="629"/>
      <c r="O362" s="629"/>
      <c r="P362" s="629"/>
      <c r="Q362" s="629"/>
      <c r="R362" s="629"/>
      <c r="S362" s="629"/>
      <c r="T362" s="629"/>
      <c r="U362" s="629"/>
      <c r="V362" s="630"/>
      <c r="W362" s="630"/>
      <c r="X362" s="630"/>
      <c r="Y362" s="630"/>
      <c r="Z362" s="630"/>
      <c r="AA362" s="151">
        <f>IF('工事業者専用（専任外）入力ﾌｫｰﾏｯﾄ'!$B$21="",0,1)</f>
        <v>0</v>
      </c>
      <c r="AB362" s="151">
        <f>IF('工事業者専用（専任外）入力ﾌｫｰﾏｯﾄ'!$G$21="",0,1)</f>
        <v>0</v>
      </c>
      <c r="AC362" s="150" t="str">
        <f t="shared" si="5"/>
        <v/>
      </c>
    </row>
    <row r="363" spans="1:29" s="87" customFormat="1" ht="20.100000000000001" customHeight="1">
      <c r="A363" s="504"/>
      <c r="B363" s="500" t="s">
        <v>1133</v>
      </c>
      <c r="C363" s="500"/>
      <c r="D363" s="500"/>
      <c r="E363" s="500"/>
      <c r="F363" s="500"/>
      <c r="G363" s="500"/>
      <c r="H363" s="500"/>
      <c r="I363" s="500"/>
      <c r="J363" s="500"/>
      <c r="K363" s="500"/>
      <c r="L363" s="500"/>
      <c r="M363" s="500"/>
      <c r="N363" s="629"/>
      <c r="O363" s="629"/>
      <c r="P363" s="629"/>
      <c r="Q363" s="629"/>
      <c r="R363" s="629"/>
      <c r="S363" s="629"/>
      <c r="T363" s="629"/>
      <c r="U363" s="629"/>
      <c r="V363" s="630"/>
      <c r="W363" s="630"/>
      <c r="X363" s="630"/>
      <c r="Y363" s="630"/>
      <c r="Z363" s="630"/>
      <c r="AA363" s="151">
        <f>IF('工事業者専用（専任外）入力ﾌｫｰﾏｯﾄ'!$B$21="",0,1)</f>
        <v>0</v>
      </c>
      <c r="AB363" s="151">
        <f>IF('工事業者専用（専任外）入力ﾌｫｰﾏｯﾄ'!$G$21="",0,1)</f>
        <v>0</v>
      </c>
      <c r="AC363" s="150" t="str">
        <f t="shared" si="5"/>
        <v/>
      </c>
    </row>
    <row r="364" spans="1:29" s="53" customFormat="1" ht="20.100000000000001" customHeight="1">
      <c r="A364" s="502" t="s">
        <v>1138</v>
      </c>
      <c r="B364" s="500" t="s">
        <v>1109</v>
      </c>
      <c r="C364" s="482"/>
      <c r="D364" s="482"/>
      <c r="E364" s="482"/>
      <c r="F364" s="482"/>
      <c r="G364" s="482"/>
      <c r="H364" s="482"/>
      <c r="I364" s="482"/>
      <c r="J364" s="482"/>
      <c r="K364" s="482"/>
      <c r="L364" s="482"/>
      <c r="M364" s="482"/>
      <c r="N364" s="629"/>
      <c r="O364" s="629"/>
      <c r="P364" s="629"/>
      <c r="Q364" s="629"/>
      <c r="R364" s="629"/>
      <c r="S364" s="629"/>
      <c r="T364" s="629"/>
      <c r="U364" s="629"/>
      <c r="V364" s="630"/>
      <c r="W364" s="630"/>
      <c r="X364" s="630"/>
      <c r="Y364" s="630"/>
      <c r="Z364" s="630"/>
      <c r="AA364" s="151">
        <f>IF('工事業者専用（専任外）入力ﾌｫｰﾏｯﾄ'!$B$21="",0,1)</f>
        <v>0</v>
      </c>
      <c r="AB364" s="151">
        <f>IF('工事業者専用（専任外）入力ﾌｫｰﾏｯﾄ'!$G$21="",0,1)</f>
        <v>0</v>
      </c>
      <c r="AC364" s="150" t="str">
        <f t="shared" si="5"/>
        <v/>
      </c>
    </row>
    <row r="365" spans="1:29" s="53" customFormat="1" ht="20.100000000000001" customHeight="1">
      <c r="A365" s="502" t="s">
        <v>1139</v>
      </c>
      <c r="B365" s="501"/>
      <c r="C365" s="482" t="s">
        <v>973</v>
      </c>
      <c r="D365" s="482"/>
      <c r="E365" s="482"/>
      <c r="F365" s="482"/>
      <c r="G365" s="482"/>
      <c r="H365" s="482"/>
      <c r="I365" s="482"/>
      <c r="J365" s="482"/>
      <c r="K365" s="482"/>
      <c r="L365" s="482"/>
      <c r="M365" s="482"/>
      <c r="N365" s="629"/>
      <c r="O365" s="629"/>
      <c r="P365" s="629"/>
      <c r="Q365" s="629"/>
      <c r="R365" s="629"/>
      <c r="S365" s="629"/>
      <c r="T365" s="629"/>
      <c r="U365" s="629"/>
      <c r="V365" s="630"/>
      <c r="W365" s="630"/>
      <c r="X365" s="630"/>
      <c r="Y365" s="630"/>
      <c r="Z365" s="630"/>
      <c r="AA365" s="151">
        <f>IF('工事業者専用（専任外）入力ﾌｫｰﾏｯﾄ'!$B$21="",0,1)</f>
        <v>0</v>
      </c>
      <c r="AB365" s="151">
        <f>IF('工事業者専用（専任外）入力ﾌｫｰﾏｯﾄ'!$G$21="",0,1)</f>
        <v>0</v>
      </c>
      <c r="AC365" s="150" t="str">
        <f t="shared" si="5"/>
        <v/>
      </c>
    </row>
    <row r="366" spans="1:29" s="53" customFormat="1" ht="20.100000000000001" customHeight="1">
      <c r="A366" s="502" t="s">
        <v>1140</v>
      </c>
      <c r="B366" s="485"/>
      <c r="C366" s="482" t="s">
        <v>974</v>
      </c>
      <c r="D366" s="482"/>
      <c r="E366" s="482"/>
      <c r="F366" s="482"/>
      <c r="G366" s="482"/>
      <c r="H366" s="482"/>
      <c r="I366" s="482"/>
      <c r="J366" s="482"/>
      <c r="K366" s="482"/>
      <c r="L366" s="482"/>
      <c r="M366" s="482"/>
      <c r="N366" s="629"/>
      <c r="O366" s="629"/>
      <c r="P366" s="629"/>
      <c r="Q366" s="629"/>
      <c r="R366" s="629"/>
      <c r="S366" s="629"/>
      <c r="T366" s="629"/>
      <c r="U366" s="629"/>
      <c r="V366" s="630"/>
      <c r="W366" s="630"/>
      <c r="X366" s="630"/>
      <c r="Y366" s="630"/>
      <c r="Z366" s="630"/>
      <c r="AA366" s="151">
        <f>IF('工事業者専用（専任外）入力ﾌｫｰﾏｯﾄ'!$B$21="",0,1)</f>
        <v>0</v>
      </c>
      <c r="AB366" s="151">
        <f>IF('工事業者専用（専任外）入力ﾌｫｰﾏｯﾄ'!$G$21="",0,1)</f>
        <v>0</v>
      </c>
      <c r="AC366" s="150" t="str">
        <f t="shared" si="5"/>
        <v/>
      </c>
    </row>
    <row r="367" spans="1:29" ht="15" customHeight="1">
      <c r="N367" s="629"/>
      <c r="O367" s="629"/>
      <c r="P367" s="629"/>
      <c r="Q367" s="629"/>
      <c r="R367" s="629"/>
      <c r="S367" s="629"/>
      <c r="T367" s="629"/>
      <c r="U367" s="629"/>
      <c r="AA367" s="151">
        <f>IF('工事業者専用（専任外）入力ﾌｫｰﾏｯﾄ'!$B$21="",0,1)</f>
        <v>0</v>
      </c>
      <c r="AB367" s="151">
        <f>IF('工事業者専用（専任外）入力ﾌｫｰﾏｯﾄ'!$G$21="",0,1)</f>
        <v>0</v>
      </c>
      <c r="AC367" s="150" t="str">
        <f t="shared" si="5"/>
        <v/>
      </c>
    </row>
    <row r="368" spans="1:29" ht="35.1" customHeight="1">
      <c r="A368" s="1461" t="s">
        <v>773</v>
      </c>
      <c r="B368" s="1461"/>
      <c r="C368" s="1461"/>
      <c r="D368" s="1461"/>
      <c r="E368" s="101"/>
      <c r="F368" s="101"/>
      <c r="G368" s="101"/>
      <c r="H368" s="101"/>
      <c r="I368" s="101"/>
      <c r="J368" s="101"/>
      <c r="K368" s="101"/>
      <c r="L368" s="101"/>
      <c r="M368" s="101"/>
      <c r="N368" s="629"/>
      <c r="O368" s="629"/>
      <c r="P368" s="629"/>
      <c r="Q368" s="629"/>
      <c r="R368" s="629"/>
      <c r="S368" s="629"/>
      <c r="T368" s="629"/>
      <c r="U368" s="629"/>
      <c r="AA368" s="151">
        <f>IF('工事業者専用（専任外）入力ﾌｫｰﾏｯﾄ'!$B$21="",0,1)</f>
        <v>0</v>
      </c>
      <c r="AB368" s="151">
        <f>IF('工事業者専用（専任外）入力ﾌｫｰﾏｯﾄ'!$G$21="",0,1)</f>
        <v>0</v>
      </c>
      <c r="AC368" s="150" t="str">
        <f t="shared" si="5"/>
        <v/>
      </c>
    </row>
    <row r="369" spans="1:29" ht="20.100000000000001" customHeight="1">
      <c r="A369" s="1478">
        <f>'工事業者専用（専任外）入力ﾌｫｰﾏｯﾄ'!F21</f>
        <v>0</v>
      </c>
      <c r="B369" s="1479"/>
      <c r="C369" s="1480" t="s">
        <v>975</v>
      </c>
      <c r="D369" s="1481"/>
      <c r="E369" s="1481"/>
      <c r="F369" s="1481"/>
      <c r="G369" s="1482"/>
      <c r="H369" s="1499" t="s">
        <v>774</v>
      </c>
      <c r="I369" s="1501" t="s">
        <v>702</v>
      </c>
      <c r="J369" s="1502"/>
      <c r="K369" s="1502"/>
      <c r="L369" s="1502"/>
      <c r="M369" s="1503"/>
      <c r="AA369" s="151">
        <f>IF('工事業者専用（専任外）入力ﾌｫｰﾏｯﾄ'!$B$21="",0,1)</f>
        <v>0</v>
      </c>
      <c r="AB369" s="151">
        <f>IF('工事業者専用（専任外）入力ﾌｫｰﾏｯﾄ'!$G$21="",0,1)</f>
        <v>0</v>
      </c>
      <c r="AC369" s="150" t="str">
        <f t="shared" si="5"/>
        <v/>
      </c>
    </row>
    <row r="370" spans="1:29" ht="20.100000000000001" customHeight="1">
      <c r="A370" s="1384"/>
      <c r="B370" s="1386"/>
      <c r="C370" s="1483"/>
      <c r="D370" s="1484"/>
      <c r="E370" s="1484"/>
      <c r="F370" s="1484"/>
      <c r="G370" s="1485"/>
      <c r="H370" s="1500"/>
      <c r="I370" s="1504"/>
      <c r="J370" s="1505"/>
      <c r="K370" s="1505"/>
      <c r="L370" s="1505"/>
      <c r="M370" s="1506"/>
      <c r="AA370" s="151">
        <f>IF('工事業者専用（専任外）入力ﾌｫｰﾏｯﾄ'!$B$21="",0,1)</f>
        <v>0</v>
      </c>
      <c r="AB370" s="151">
        <f>IF('工事業者専用（専任外）入力ﾌｫｰﾏｯﾄ'!$G$21="",0,1)</f>
        <v>0</v>
      </c>
      <c r="AC370" s="150" t="str">
        <f t="shared" si="5"/>
        <v/>
      </c>
    </row>
    <row r="371" spans="1:29" ht="20.100000000000001" customHeight="1">
      <c r="A371" s="1363" t="s">
        <v>729</v>
      </c>
      <c r="B371" s="1365"/>
      <c r="C371" s="1328">
        <f>'工事業者専用（専任外）入力ﾌｫｰﾏｯﾄ'!G21</f>
        <v>0</v>
      </c>
      <c r="D371" s="1329"/>
      <c r="E371" s="1329"/>
      <c r="F371" s="1329"/>
      <c r="G371" s="1330"/>
      <c r="H371" s="1490">
        <f>'工事業者専用（専任外）入力ﾌｫｰﾏｯﾄ'!H21</f>
        <v>0</v>
      </c>
      <c r="I371" s="1492" t="str">
        <f>IF('工事業者専用（専任外）入力ﾌｫｰﾏｯﾄ'!G21="","",IF(C371='※資格一覧（閲覧のみ）'!F38,"実務経験調書を添付","資格証を添付"))</f>
        <v/>
      </c>
      <c r="J371" s="1329"/>
      <c r="K371" s="1329"/>
      <c r="L371" s="1329"/>
      <c r="M371" s="1330"/>
      <c r="AA371" s="151">
        <f>IF('工事業者専用（専任外）入力ﾌｫｰﾏｯﾄ'!$B$21="",0,1)</f>
        <v>0</v>
      </c>
      <c r="AB371" s="151">
        <f>IF('工事業者専用（専任外）入力ﾌｫｰﾏｯﾄ'!$G$21="",0,1)</f>
        <v>0</v>
      </c>
      <c r="AC371" s="150" t="str">
        <f t="shared" si="5"/>
        <v/>
      </c>
    </row>
    <row r="372" spans="1:29" ht="20.100000000000001" customHeight="1">
      <c r="A372" s="1488" t="str">
        <f>'工事業者専用（専任外）入力ﾌｫｰﾏｯﾄ'!I21</f>
        <v>平成　年　月　日</v>
      </c>
      <c r="B372" s="1489"/>
      <c r="C372" s="1331"/>
      <c r="D372" s="1332"/>
      <c r="E372" s="1332"/>
      <c r="F372" s="1332"/>
      <c r="G372" s="1333"/>
      <c r="H372" s="1491"/>
      <c r="I372" s="1331"/>
      <c r="J372" s="1332"/>
      <c r="K372" s="1332"/>
      <c r="L372" s="1332"/>
      <c r="M372" s="1333"/>
      <c r="AA372" s="151">
        <f>IF('工事業者専用（専任外）入力ﾌｫｰﾏｯﾄ'!$B$21="",0,1)</f>
        <v>0</v>
      </c>
      <c r="AB372" s="151">
        <f>IF('工事業者専用（専任外）入力ﾌｫｰﾏｯﾄ'!$G$21="",0,1)</f>
        <v>0</v>
      </c>
      <c r="AC372" s="150" t="str">
        <f t="shared" si="5"/>
        <v/>
      </c>
    </row>
    <row r="373" spans="1:29" ht="20.100000000000001" customHeight="1">
      <c r="A373" s="1501" t="s">
        <v>741</v>
      </c>
      <c r="B373" s="1503"/>
      <c r="C373" s="102"/>
      <c r="D373" s="103"/>
      <c r="E373" s="103"/>
      <c r="F373" s="103"/>
      <c r="G373" s="103"/>
      <c r="H373" s="103"/>
      <c r="I373" s="103"/>
      <c r="J373" s="103"/>
      <c r="K373" s="103"/>
      <c r="L373" s="103"/>
      <c r="M373" s="103"/>
      <c r="AA373" s="151">
        <f>IF('工事業者専用（専任外）入力ﾌｫｰﾏｯﾄ'!$B$21="",0,1)</f>
        <v>0</v>
      </c>
      <c r="AB373" s="151">
        <f>IF('工事業者専用（専任外）入力ﾌｫｰﾏｯﾄ'!$G$21="",0,1)</f>
        <v>0</v>
      </c>
      <c r="AC373" s="150" t="str">
        <f t="shared" si="5"/>
        <v/>
      </c>
    </row>
    <row r="374" spans="1:29" ht="20.100000000000001" customHeight="1">
      <c r="A374" s="104" t="s">
        <v>742</v>
      </c>
      <c r="B374" s="90">
        <f>'工事業者専用（専任外）入力ﾌｫｰﾏｯﾄ'!J21</f>
        <v>0</v>
      </c>
      <c r="C374" s="105"/>
      <c r="D374" s="106"/>
      <c r="E374" s="106"/>
      <c r="F374" s="106"/>
      <c r="G374" s="106"/>
      <c r="H374" s="106"/>
      <c r="I374" s="106"/>
      <c r="J374" s="106"/>
      <c r="K374" s="106"/>
      <c r="L374" s="106"/>
      <c r="M374" s="106"/>
      <c r="AA374" s="151">
        <f>IF('工事業者専用（専任外）入力ﾌｫｰﾏｯﾄ'!$B$21="",0,1)</f>
        <v>0</v>
      </c>
      <c r="AB374" s="151">
        <f>IF('工事業者専用（専任外）入力ﾌｫｰﾏｯﾄ'!$G$21="",0,1)</f>
        <v>0</v>
      </c>
      <c r="AC374" s="150" t="str">
        <f t="shared" si="5"/>
        <v/>
      </c>
    </row>
    <row r="375" spans="1:29" ht="20.100000000000001" customHeight="1">
      <c r="A375" s="107" t="s">
        <v>743</v>
      </c>
      <c r="B375" s="91">
        <f>'工事業者専用（専任外）入力ﾌｫｰﾏｯﾄ'!K21</f>
        <v>0</v>
      </c>
      <c r="C375" s="105"/>
      <c r="D375" s="106"/>
      <c r="E375" s="106"/>
      <c r="F375" s="106"/>
      <c r="H375" s="106"/>
      <c r="J375" s="106"/>
      <c r="L375" s="106"/>
      <c r="M375" s="106"/>
      <c r="AA375" s="151">
        <f>IF('工事業者専用（専任外）入力ﾌｫｰﾏｯﾄ'!$B$21="",0,1)</f>
        <v>0</v>
      </c>
      <c r="AB375" s="151">
        <f>IF('工事業者専用（専任外）入力ﾌｫｰﾏｯﾄ'!$G$21="",0,1)</f>
        <v>0</v>
      </c>
      <c r="AC375" s="150" t="str">
        <f t="shared" si="5"/>
        <v/>
      </c>
    </row>
    <row r="376" spans="1:29" ht="20.100000000000001" customHeight="1">
      <c r="A376" s="108" t="s">
        <v>754</v>
      </c>
      <c r="B376" s="92">
        <f>'工事業者専用（専任外）入力ﾌｫｰﾏｯﾄ'!L21</f>
        <v>0</v>
      </c>
      <c r="C376" s="105"/>
      <c r="D376" s="106"/>
      <c r="E376" s="106"/>
      <c r="F376" s="106"/>
      <c r="G376" s="106"/>
      <c r="H376" s="106"/>
      <c r="I376" s="106"/>
      <c r="J376" s="106"/>
      <c r="K376" s="106"/>
      <c r="L376" s="106"/>
      <c r="M376" s="106"/>
      <c r="AA376" s="151">
        <f>IF('工事業者専用（専任外）入力ﾌｫｰﾏｯﾄ'!$B$21="",0,1)</f>
        <v>0</v>
      </c>
      <c r="AB376" s="151">
        <f>IF('工事業者専用（専任外）入力ﾌｫｰﾏｯﾄ'!$G$21="",0,1)</f>
        <v>0</v>
      </c>
      <c r="AC376" s="150" t="str">
        <f t="shared" si="5"/>
        <v/>
      </c>
    </row>
    <row r="377" spans="1:29" ht="15" customHeight="1">
      <c r="C377" s="106"/>
      <c r="D377" s="106"/>
      <c r="E377" s="106"/>
      <c r="F377" s="106"/>
      <c r="G377" s="106"/>
      <c r="H377" s="106"/>
      <c r="I377" s="106"/>
      <c r="J377" s="106"/>
      <c r="K377" s="106"/>
      <c r="L377" s="106"/>
      <c r="M377" s="106"/>
      <c r="AA377" s="151">
        <f>IF('工事業者専用（専任外）入力ﾌｫｰﾏｯﾄ'!$B$21="",0,1)</f>
        <v>0</v>
      </c>
      <c r="AB377" s="151">
        <f>IF('工事業者専用（専任外）入力ﾌｫｰﾏｯﾄ'!$G$21="",0,1)</f>
        <v>0</v>
      </c>
      <c r="AC377" s="150" t="str">
        <f t="shared" si="5"/>
        <v/>
      </c>
    </row>
    <row r="378" spans="1:29" s="55" customFormat="1" ht="20.100000000000001" customHeight="1">
      <c r="A378" s="505" t="s">
        <v>1142</v>
      </c>
      <c r="B378" s="56" t="s">
        <v>1141</v>
      </c>
      <c r="N378" s="496"/>
      <c r="O378" s="496"/>
      <c r="P378" s="496"/>
      <c r="Q378" s="496"/>
      <c r="R378" s="496"/>
      <c r="S378" s="496"/>
      <c r="T378" s="496"/>
      <c r="U378" s="496"/>
      <c r="V378" s="496"/>
      <c r="W378" s="496"/>
      <c r="X378" s="496"/>
      <c r="Y378" s="496"/>
      <c r="Z378" s="496"/>
      <c r="AA378" s="151">
        <f>IF('工事業者専用（専任外）入力ﾌｫｰﾏｯﾄ'!$B$21="",0,1)</f>
        <v>0</v>
      </c>
      <c r="AB378" s="151">
        <f>IF('工事業者専用（専任外）入力ﾌｫｰﾏｯﾄ'!$G$21="",0,1)</f>
        <v>0</v>
      </c>
      <c r="AC378" s="150" t="str">
        <f t="shared" si="5"/>
        <v/>
      </c>
    </row>
    <row r="379" spans="1:29" ht="15" customHeight="1">
      <c r="B379" s="110"/>
      <c r="C379" s="93"/>
      <c r="D379" s="93"/>
      <c r="E379" s="93"/>
      <c r="F379" s="93"/>
      <c r="G379" s="93"/>
      <c r="H379" s="93"/>
      <c r="I379" s="93"/>
      <c r="J379" s="93"/>
      <c r="K379" s="93"/>
      <c r="L379" s="93"/>
      <c r="M379" s="93"/>
      <c r="AA379" s="151">
        <f>IF('工事業者専用（専任外）入力ﾌｫｰﾏｯﾄ'!$B$21="",0,1)</f>
        <v>0</v>
      </c>
      <c r="AB379" s="151">
        <f>IF('工事業者専用（専任外）入力ﾌｫｰﾏｯﾄ'!$G$21="",0,1)</f>
        <v>0</v>
      </c>
      <c r="AC379" s="150" t="str">
        <f t="shared" ref="AC379:AC441" si="6">IF(AA379+AB379=2,"印刷","")</f>
        <v/>
      </c>
    </row>
    <row r="380" spans="1:29" ht="35.1" customHeight="1">
      <c r="A380" s="1494" t="s">
        <v>777</v>
      </c>
      <c r="B380" s="1494"/>
      <c r="C380" s="1494"/>
      <c r="D380" s="1494"/>
      <c r="E380" s="111"/>
      <c r="F380" s="112" t="s">
        <v>778</v>
      </c>
      <c r="G380" s="111"/>
      <c r="H380" s="111"/>
      <c r="I380" s="111"/>
      <c r="J380" s="111"/>
      <c r="K380" s="111"/>
      <c r="L380" s="111"/>
      <c r="M380" s="111"/>
      <c r="AA380" s="151">
        <f>IF('工事業者専用（専任外）入力ﾌｫｰﾏｯﾄ'!$B$21="",0,1)</f>
        <v>0</v>
      </c>
      <c r="AB380" s="151">
        <f>IF('工事業者専用（専任外）入力ﾌｫｰﾏｯﾄ'!$G$21="",0,1)</f>
        <v>0</v>
      </c>
      <c r="AC380" s="150" t="str">
        <f t="shared" si="6"/>
        <v/>
      </c>
    </row>
    <row r="381" spans="1:29" ht="15" customHeight="1">
      <c r="AA381" s="151">
        <f>IF('工事業者専用（専任外）入力ﾌｫｰﾏｯﾄ'!$B$21="",0,1)</f>
        <v>0</v>
      </c>
      <c r="AB381" s="151">
        <f>IF('工事業者専用（専任外）入力ﾌｫｰﾏｯﾄ'!$G$21="",0,1)</f>
        <v>0</v>
      </c>
      <c r="AC381" s="150" t="str">
        <f t="shared" si="6"/>
        <v/>
      </c>
    </row>
    <row r="382" spans="1:29" ht="15" customHeight="1">
      <c r="A382" s="1507">
        <f>'工事業者専用（専任外）入力ﾌｫｰﾏｯﾄ'!M21</f>
        <v>0</v>
      </c>
      <c r="B382" s="1508"/>
      <c r="C382" s="1480" t="s">
        <v>975</v>
      </c>
      <c r="D382" s="1481"/>
      <c r="E382" s="1481"/>
      <c r="F382" s="1481"/>
      <c r="G382" s="1482"/>
      <c r="H382" s="1527">
        <f>'工事業者専用（専任外）入力ﾌｫｰﾏｯﾄ'!N21</f>
        <v>0</v>
      </c>
      <c r="I382" s="1528"/>
      <c r="J382" s="1529"/>
      <c r="K382" s="1493" t="s">
        <v>779</v>
      </c>
      <c r="L382" s="1460" t="str">
        <f>IF('工事業者専用（専任外）入力ﾌｫｰﾏｯﾄ'!N21="","",IF(H382='※資格一覧（閲覧のみ）'!F38,"実務経験調書を添付","資格証を添付"))</f>
        <v/>
      </c>
      <c r="M382" s="1460"/>
      <c r="AA382" s="151">
        <f>IF('工事業者専用（専任外）入力ﾌｫｰﾏｯﾄ'!$B$21="",0,1)</f>
        <v>0</v>
      </c>
      <c r="AB382" s="151">
        <f>IF('工事業者専用（専任外）入力ﾌｫｰﾏｯﾄ'!$G$21="",0,1)</f>
        <v>0</v>
      </c>
      <c r="AC382" s="150" t="str">
        <f t="shared" si="6"/>
        <v/>
      </c>
    </row>
    <row r="383" spans="1:29" ht="15" customHeight="1">
      <c r="A383" s="1417"/>
      <c r="B383" s="1418"/>
      <c r="C383" s="1509"/>
      <c r="D383" s="1510"/>
      <c r="E383" s="1510"/>
      <c r="F383" s="1510"/>
      <c r="G383" s="1511"/>
      <c r="H383" s="1530"/>
      <c r="I383" s="1531"/>
      <c r="J383" s="1532"/>
      <c r="K383" s="1493"/>
      <c r="L383" s="1460"/>
      <c r="M383" s="1460"/>
      <c r="AA383" s="151">
        <f>IF('工事業者専用（専任外）入力ﾌｫｰﾏｯﾄ'!$B$21="",0,1)</f>
        <v>0</v>
      </c>
      <c r="AB383" s="151">
        <f>IF('工事業者専用（専任外）入力ﾌｫｰﾏｯﾄ'!$G$21="",0,1)</f>
        <v>0</v>
      </c>
      <c r="AC383" s="150" t="str">
        <f t="shared" si="6"/>
        <v/>
      </c>
    </row>
    <row r="384" spans="1:29" ht="30" customHeight="1">
      <c r="A384" s="1419"/>
      <c r="B384" s="1420"/>
      <c r="C384" s="1483"/>
      <c r="D384" s="1484"/>
      <c r="E384" s="1484"/>
      <c r="F384" s="1484"/>
      <c r="G384" s="1485"/>
      <c r="H384" s="1533"/>
      <c r="I384" s="1534"/>
      <c r="J384" s="1535"/>
      <c r="K384" s="113">
        <f>'工事業者専用（専任外）入力ﾌｫｰﾏｯﾄ'!O21</f>
        <v>0</v>
      </c>
      <c r="L384" s="1460"/>
      <c r="M384" s="1460"/>
      <c r="AA384" s="151">
        <f>IF('工事業者専用（専任外）入力ﾌｫｰﾏｯﾄ'!$B$21="",0,1)</f>
        <v>0</v>
      </c>
      <c r="AB384" s="151">
        <f>IF('工事業者専用（専任外）入力ﾌｫｰﾏｯﾄ'!$G$21="",0,1)</f>
        <v>0</v>
      </c>
      <c r="AC384" s="150" t="str">
        <f t="shared" si="6"/>
        <v/>
      </c>
    </row>
    <row r="385" spans="1:29" ht="20.100000000000001" customHeight="1">
      <c r="A385" s="94"/>
      <c r="B385" s="95"/>
      <c r="C385" s="1521" t="s">
        <v>768</v>
      </c>
      <c r="D385" s="1522"/>
      <c r="E385" s="1522"/>
      <c r="F385" s="1522"/>
      <c r="G385" s="1523"/>
      <c r="H385" s="1288">
        <f>'工事業者専用（専任外）入力ﾌｫｰﾏｯﾄ'!P21</f>
        <v>0</v>
      </c>
      <c r="I385" s="1289"/>
      <c r="J385" s="1289"/>
      <c r="K385" s="1290"/>
      <c r="L385" s="1271" t="str">
        <f>IF(H385="登録解体工事講習の受講有","登録解体工事講習修了証を添付","　")</f>
        <v>　</v>
      </c>
      <c r="M385" s="1272"/>
      <c r="AA385" s="151">
        <f>IF('工事業者専用（専任外）入力ﾌｫｰﾏｯﾄ'!$B$21="",0,1)</f>
        <v>0</v>
      </c>
      <c r="AB385" s="151">
        <f>IF('工事業者専用（専任外）入力ﾌｫｰﾏｯﾄ'!$G$21="",0,1)</f>
        <v>0</v>
      </c>
      <c r="AC385" s="150" t="str">
        <f t="shared" si="6"/>
        <v/>
      </c>
    </row>
    <row r="386" spans="1:29" ht="20.100000000000001" customHeight="1">
      <c r="B386" s="96"/>
      <c r="C386" s="1524" t="s">
        <v>1225</v>
      </c>
      <c r="D386" s="1525"/>
      <c r="E386" s="1525"/>
      <c r="F386" s="1525"/>
      <c r="G386" s="1526"/>
      <c r="H386" s="1317"/>
      <c r="I386" s="1498"/>
      <c r="J386" s="1498"/>
      <c r="K386" s="1318"/>
      <c r="L386" s="1273"/>
      <c r="M386" s="1274"/>
      <c r="AA386" s="151">
        <f>IF('工事業者専用（専任外）入力ﾌｫｰﾏｯﾄ'!$B$21="",0,1)</f>
        <v>0</v>
      </c>
      <c r="AB386" s="151">
        <f>IF('工事業者専用（専任外）入力ﾌｫｰﾏｯﾄ'!$G$21="",0,1)</f>
        <v>0</v>
      </c>
      <c r="AC386" s="150" t="str">
        <f t="shared" si="6"/>
        <v/>
      </c>
    </row>
    <row r="387" spans="1:29" ht="30" customHeight="1">
      <c r="C387" s="1495" t="s">
        <v>925</v>
      </c>
      <c r="D387" s="1496"/>
      <c r="E387" s="1496"/>
      <c r="F387" s="1496"/>
      <c r="G387" s="1497"/>
      <c r="H387" s="1291"/>
      <c r="I387" s="1292"/>
      <c r="J387" s="1292"/>
      <c r="K387" s="1293"/>
      <c r="L387" s="1275"/>
      <c r="M387" s="1276"/>
      <c r="AA387" s="151">
        <f>IF('工事業者専用（専任外）入力ﾌｫｰﾏｯﾄ'!$B$21="",0,1)</f>
        <v>0</v>
      </c>
      <c r="AB387" s="151">
        <f>IF('工事業者専用（専任外）入力ﾌｫｰﾏｯﾄ'!$G$21="",0,1)</f>
        <v>0</v>
      </c>
      <c r="AC387" s="150" t="str">
        <f t="shared" si="6"/>
        <v/>
      </c>
    </row>
    <row r="388" spans="1:29" s="57" customFormat="1" ht="15" customHeight="1">
      <c r="A388" s="506" t="s">
        <v>1148</v>
      </c>
      <c r="B388" s="494" t="s">
        <v>1122</v>
      </c>
      <c r="C388" s="494"/>
      <c r="D388" s="494"/>
      <c r="E388" s="494"/>
      <c r="F388" s="494"/>
      <c r="G388" s="494"/>
      <c r="H388" s="494"/>
      <c r="I388" s="494"/>
      <c r="J388" s="494"/>
      <c r="K388" s="494"/>
      <c r="L388" s="494"/>
      <c r="M388" s="494"/>
      <c r="N388" s="496"/>
      <c r="O388" s="496"/>
      <c r="P388" s="496"/>
      <c r="Q388" s="496"/>
      <c r="R388" s="496"/>
      <c r="S388" s="497"/>
      <c r="T388" s="497"/>
      <c r="U388" s="497"/>
      <c r="V388" s="631"/>
      <c r="W388" s="82"/>
      <c r="X388" s="82"/>
      <c r="Y388" s="82"/>
      <c r="Z388" s="82"/>
      <c r="AA388" s="151">
        <f>IF('工事業者専用（専任外）入力ﾌｫｰﾏｯﾄ'!$B$21="",0,1)</f>
        <v>0</v>
      </c>
      <c r="AB388" s="151">
        <f>IF('工事業者専用（専任外）入力ﾌｫｰﾏｯﾄ'!$G$21="",0,1)</f>
        <v>0</v>
      </c>
      <c r="AC388" s="150" t="str">
        <f t="shared" si="6"/>
        <v/>
      </c>
    </row>
    <row r="389" spans="1:29" s="57" customFormat="1" ht="15" customHeight="1">
      <c r="A389" s="506" t="s">
        <v>1143</v>
      </c>
      <c r="B389" s="494" t="s">
        <v>1124</v>
      </c>
      <c r="C389" s="494"/>
      <c r="D389" s="494"/>
      <c r="E389" s="494"/>
      <c r="F389" s="494"/>
      <c r="G389" s="494"/>
      <c r="H389" s="494"/>
      <c r="I389" s="494"/>
      <c r="J389" s="494"/>
      <c r="K389" s="494"/>
      <c r="L389" s="494"/>
      <c r="M389" s="494"/>
      <c r="N389" s="496"/>
      <c r="O389" s="496"/>
      <c r="P389" s="496"/>
      <c r="Q389" s="496"/>
      <c r="R389" s="496"/>
      <c r="S389" s="497"/>
      <c r="T389" s="497"/>
      <c r="U389" s="497"/>
      <c r="V389" s="497"/>
      <c r="W389" s="82"/>
      <c r="X389" s="82"/>
      <c r="Y389" s="82"/>
      <c r="Z389" s="82"/>
      <c r="AA389" s="151">
        <f>IF('工事業者専用（専任外）入力ﾌｫｰﾏｯﾄ'!$B$21="",0,1)</f>
        <v>0</v>
      </c>
      <c r="AB389" s="151">
        <f>IF('工事業者専用（専任外）入力ﾌｫｰﾏｯﾄ'!$G$21="",0,1)</f>
        <v>0</v>
      </c>
      <c r="AC389" s="150" t="str">
        <f t="shared" si="6"/>
        <v/>
      </c>
    </row>
    <row r="390" spans="1:29" s="57" customFormat="1" ht="15" customHeight="1">
      <c r="A390" s="505"/>
      <c r="B390" s="494" t="s">
        <v>1147</v>
      </c>
      <c r="C390" s="494"/>
      <c r="D390" s="494"/>
      <c r="E390" s="494"/>
      <c r="F390" s="494"/>
      <c r="G390" s="494"/>
      <c r="H390" s="494"/>
      <c r="I390" s="494"/>
      <c r="J390" s="494"/>
      <c r="K390" s="494"/>
      <c r="L390" s="494"/>
      <c r="M390" s="494"/>
      <c r="N390" s="496"/>
      <c r="O390" s="496"/>
      <c r="P390" s="496"/>
      <c r="Q390" s="496"/>
      <c r="R390" s="496"/>
      <c r="S390" s="497"/>
      <c r="T390" s="497"/>
      <c r="U390" s="497"/>
      <c r="V390" s="497"/>
      <c r="W390" s="82"/>
      <c r="X390" s="82"/>
      <c r="Y390" s="82"/>
      <c r="Z390" s="82"/>
      <c r="AA390" s="151">
        <f>IF('工事業者専用（専任外）入力ﾌｫｰﾏｯﾄ'!$B$21="",0,1)</f>
        <v>0</v>
      </c>
      <c r="AB390" s="151">
        <f>IF('工事業者専用（専任外）入力ﾌｫｰﾏｯﾄ'!$G$21="",0,1)</f>
        <v>0</v>
      </c>
      <c r="AC390" s="150" t="str">
        <f t="shared" si="6"/>
        <v/>
      </c>
    </row>
    <row r="391" spans="1:29" s="57" customFormat="1" ht="15" customHeight="1">
      <c r="A391" s="505"/>
      <c r="B391" s="494" t="s">
        <v>1146</v>
      </c>
      <c r="C391" s="494"/>
      <c r="D391" s="494"/>
      <c r="E391" s="494"/>
      <c r="F391" s="494"/>
      <c r="G391" s="494"/>
      <c r="H391" s="494"/>
      <c r="I391" s="494"/>
      <c r="J391" s="494"/>
      <c r="K391" s="494"/>
      <c r="L391" s="494"/>
      <c r="M391" s="494"/>
      <c r="N391" s="496"/>
      <c r="O391" s="496"/>
      <c r="P391" s="496"/>
      <c r="Q391" s="496"/>
      <c r="R391" s="496"/>
      <c r="S391" s="497"/>
      <c r="T391" s="497"/>
      <c r="U391" s="497"/>
      <c r="V391" s="497"/>
      <c r="W391" s="82"/>
      <c r="X391" s="82"/>
      <c r="Y391" s="82"/>
      <c r="Z391" s="82"/>
      <c r="AA391" s="151">
        <f>IF('工事業者専用（専任外）入力ﾌｫｰﾏｯﾄ'!$B$21="",0,1)</f>
        <v>0</v>
      </c>
      <c r="AB391" s="151">
        <f>IF('工事業者専用（専任外）入力ﾌｫｰﾏｯﾄ'!$G$21="",0,1)</f>
        <v>0</v>
      </c>
      <c r="AC391" s="150" t="str">
        <f t="shared" si="6"/>
        <v/>
      </c>
    </row>
    <row r="392" spans="1:29">
      <c r="A392" s="505" t="s">
        <v>1149</v>
      </c>
      <c r="B392" s="493" t="s">
        <v>1127</v>
      </c>
      <c r="C392" s="493"/>
      <c r="D392" s="493"/>
      <c r="E392" s="493"/>
      <c r="F392" s="493"/>
      <c r="G392" s="493"/>
      <c r="H392" s="493"/>
      <c r="I392" s="493"/>
      <c r="J392" s="493"/>
      <c r="K392" s="493"/>
      <c r="L392" s="493"/>
      <c r="M392" s="493"/>
      <c r="AA392" s="151">
        <f>IF('工事業者専用（専任外）入力ﾌｫｰﾏｯﾄ'!$B$21="",0,1)</f>
        <v>0</v>
      </c>
      <c r="AB392" s="151">
        <f>IF('工事業者専用（専任外）入力ﾌｫｰﾏｯﾄ'!$G$21="",0,1)</f>
        <v>0</v>
      </c>
      <c r="AC392" s="150" t="str">
        <f t="shared" si="6"/>
        <v/>
      </c>
    </row>
    <row r="393" spans="1:29">
      <c r="AA393" s="151">
        <f>IF('工事業者専用（専任外）入力ﾌｫｰﾏｯﾄ'!$B$21="",0,1)</f>
        <v>0</v>
      </c>
      <c r="AB393" s="151">
        <f>IF('工事業者専用（専任外）入力ﾌｫｰﾏｯﾄ'!$G$21="",0,1)</f>
        <v>0</v>
      </c>
      <c r="AC393" s="150" t="str">
        <f t="shared" si="6"/>
        <v/>
      </c>
    </row>
    <row r="394" spans="1:29">
      <c r="AA394" s="151">
        <f>IF('工事業者専用（専任外）入力ﾌｫｰﾏｯﾄ'!$B$21="",0,1)</f>
        <v>0</v>
      </c>
      <c r="AB394" s="151">
        <f>IF('工事業者専用（専任外）入力ﾌｫｰﾏｯﾄ'!$G$21="",0,1)</f>
        <v>0</v>
      </c>
      <c r="AC394" s="150" t="str">
        <f t="shared" si="6"/>
        <v/>
      </c>
    </row>
    <row r="395" spans="1:29">
      <c r="AA395" s="151">
        <f>IF('工事業者専用（専任外）入力ﾌｫｰﾏｯﾄ'!$B$21="",0,1)</f>
        <v>0</v>
      </c>
      <c r="AB395" s="151">
        <f>IF('工事業者専用（専任外）入力ﾌｫｰﾏｯﾄ'!$G$21="",0,1)</f>
        <v>0</v>
      </c>
      <c r="AC395" s="150" t="str">
        <f t="shared" si="6"/>
        <v/>
      </c>
    </row>
    <row r="396" spans="1:29">
      <c r="AA396" s="151">
        <f>IF('工事業者専用（専任外）入力ﾌｫｰﾏｯﾄ'!$B$21="",0,1)</f>
        <v>0</v>
      </c>
      <c r="AB396" s="151">
        <f>IF('工事業者専用（専任外）入力ﾌｫｰﾏｯﾄ'!$G$21="",0,1)</f>
        <v>0</v>
      </c>
      <c r="AC396" s="150" t="str">
        <f t="shared" si="6"/>
        <v/>
      </c>
    </row>
    <row r="397" spans="1:29">
      <c r="AA397" s="151">
        <f>IF('工事業者専用（専任外）入力ﾌｫｰﾏｯﾄ'!$B$21="",0,1)</f>
        <v>0</v>
      </c>
      <c r="AB397" s="151">
        <f>IF('工事業者専用（専任外）入力ﾌｫｰﾏｯﾄ'!$G$21="",0,1)</f>
        <v>0</v>
      </c>
      <c r="AC397" s="150" t="str">
        <f t="shared" si="6"/>
        <v/>
      </c>
    </row>
    <row r="398" spans="1:29" ht="20.100000000000001" customHeight="1">
      <c r="A398" s="1448" t="s">
        <v>716</v>
      </c>
      <c r="B398" s="1450" t="s">
        <v>115</v>
      </c>
      <c r="C398" s="1451"/>
      <c r="D398" s="1452"/>
      <c r="E398" s="98"/>
      <c r="F398" s="1456" t="s">
        <v>1077</v>
      </c>
      <c r="G398" s="1456"/>
      <c r="H398" s="1456"/>
      <c r="I398" s="1456"/>
      <c r="J398" s="1456"/>
      <c r="K398" s="1397" t="s">
        <v>720</v>
      </c>
      <c r="L398" s="1397"/>
      <c r="M398" s="374" t="str">
        <f>共通入力ﾌｫｰﾏｯﾄ!D1</f>
        <v>令和８年度</v>
      </c>
      <c r="AA398" s="151">
        <f>IF('工事業者専用（専任外）入力ﾌｫｰﾏｯﾄ'!$B$22="",0,1)</f>
        <v>0</v>
      </c>
      <c r="AB398" s="151">
        <f>IF('工事業者専用（専任外）入力ﾌｫｰﾏｯﾄ'!$G$22="",0,1)</f>
        <v>0</v>
      </c>
      <c r="AC398" s="150" t="str">
        <f t="shared" si="6"/>
        <v/>
      </c>
    </row>
    <row r="399" spans="1:29" ht="20.100000000000001" customHeight="1">
      <c r="A399" s="1449"/>
      <c r="B399" s="1453"/>
      <c r="C399" s="1454"/>
      <c r="D399" s="1455"/>
      <c r="E399" s="99"/>
      <c r="F399" s="1457" t="s">
        <v>770</v>
      </c>
      <c r="G399" s="1458"/>
      <c r="H399" s="1458"/>
      <c r="I399" s="1458"/>
      <c r="J399" s="1459"/>
      <c r="K399" s="1463" t="s">
        <v>771</v>
      </c>
      <c r="L399" s="1464"/>
      <c r="M399" s="1464"/>
      <c r="N399" s="629"/>
      <c r="O399" s="629"/>
      <c r="P399" s="629"/>
      <c r="Q399" s="629"/>
      <c r="R399" s="629"/>
      <c r="S399" s="629"/>
      <c r="T399" s="629"/>
      <c r="U399" s="629"/>
      <c r="AA399" s="151">
        <f>IF('工事業者専用（専任外）入力ﾌｫｰﾏｯﾄ'!$B$22="",0,1)</f>
        <v>0</v>
      </c>
      <c r="AB399" s="151">
        <f>IF('工事業者専用（専任外）入力ﾌｫｰﾏｯﾄ'!$G$22="",0,1)</f>
        <v>0</v>
      </c>
      <c r="AC399" s="150" t="str">
        <f t="shared" si="6"/>
        <v/>
      </c>
    </row>
    <row r="400" spans="1:29" ht="20.100000000000001" customHeight="1">
      <c r="A400" s="1465">
        <v>10</v>
      </c>
      <c r="B400" s="1384">
        <f>'工事業者専用（専任外）入力ﾌｫｰﾏｯﾄ'!B22</f>
        <v>0</v>
      </c>
      <c r="C400" s="1385"/>
      <c r="D400" s="1386"/>
      <c r="E400" s="100"/>
      <c r="F400" s="1467">
        <f>'工事業者専用（専任外）入力ﾌｫｰﾏｯﾄ'!D22</f>
        <v>0</v>
      </c>
      <c r="G400" s="1469" t="s">
        <v>772</v>
      </c>
      <c r="H400" s="1470"/>
      <c r="I400" s="1471"/>
      <c r="J400" s="1472"/>
      <c r="M400" s="632">
        <v>10</v>
      </c>
      <c r="N400" s="629"/>
      <c r="O400" s="629"/>
      <c r="P400" s="629"/>
      <c r="Q400" s="629"/>
      <c r="R400" s="629"/>
      <c r="S400" s="629"/>
      <c r="T400" s="629"/>
      <c r="U400" s="629"/>
      <c r="AA400" s="151">
        <f>IF('工事業者専用（専任外）入力ﾌｫｰﾏｯﾄ'!$B$22="",0,1)</f>
        <v>0</v>
      </c>
      <c r="AB400" s="151">
        <f>IF('工事業者専用（専任外）入力ﾌｫｰﾏｯﾄ'!$G$22="",0,1)</f>
        <v>0</v>
      </c>
      <c r="AC400" s="150" t="str">
        <f t="shared" si="6"/>
        <v/>
      </c>
    </row>
    <row r="401" spans="1:29" ht="20.100000000000001" customHeight="1">
      <c r="A401" s="1466"/>
      <c r="B401" s="1319"/>
      <c r="C401" s="1320"/>
      <c r="D401" s="1321"/>
      <c r="F401" s="1468"/>
      <c r="G401" s="1473">
        <f>'工事業者専用（専任外）入力ﾌｫｰﾏｯﾄ'!E22</f>
        <v>0</v>
      </c>
      <c r="H401" s="1474"/>
      <c r="I401" s="1474"/>
      <c r="J401" s="1475"/>
      <c r="K401" s="1476">
        <f>共通入力ﾌｫｰﾏｯﾄ!D12</f>
        <v>0</v>
      </c>
      <c r="L401" s="1477"/>
      <c r="M401" s="1477"/>
      <c r="N401" s="629"/>
      <c r="O401" s="629"/>
      <c r="P401" s="629"/>
      <c r="Q401" s="629"/>
      <c r="R401" s="629"/>
      <c r="S401" s="629"/>
      <c r="T401" s="629"/>
      <c r="U401" s="629"/>
      <c r="AA401" s="151">
        <f>IF('工事業者専用（専任外）入力ﾌｫｰﾏｯﾄ'!$B$22="",0,1)</f>
        <v>0</v>
      </c>
      <c r="AB401" s="151">
        <f>IF('工事業者専用（専任外）入力ﾌｫｰﾏｯﾄ'!$G$22="",0,1)</f>
        <v>0</v>
      </c>
      <c r="AC401" s="150" t="str">
        <f t="shared" si="6"/>
        <v/>
      </c>
    </row>
    <row r="402" spans="1:29" ht="20.100000000000001" customHeight="1">
      <c r="A402" s="85"/>
      <c r="B402" s="389"/>
      <c r="N402" s="629"/>
      <c r="O402" s="629"/>
      <c r="P402" s="629"/>
      <c r="Q402" s="629"/>
      <c r="R402" s="629"/>
      <c r="S402" s="629"/>
      <c r="T402" s="629"/>
      <c r="U402" s="629"/>
      <c r="AA402" s="151">
        <f>IF('工事業者専用（専任外）入力ﾌｫｰﾏｯﾄ'!$B$22="",0,1)</f>
        <v>0</v>
      </c>
      <c r="AB402" s="151">
        <f>IF('工事業者専用（専任外）入力ﾌｫｰﾏｯﾄ'!$G$22="",0,1)</f>
        <v>0</v>
      </c>
      <c r="AC402" s="150" t="str">
        <f t="shared" si="6"/>
        <v/>
      </c>
    </row>
    <row r="403" spans="1:29" s="53" customFormat="1" ht="20.100000000000001" customHeight="1">
      <c r="A403" s="502" t="s">
        <v>1135</v>
      </c>
      <c r="B403" s="482" t="s">
        <v>1103</v>
      </c>
      <c r="C403" s="482"/>
      <c r="D403" s="482"/>
      <c r="E403" s="482"/>
      <c r="F403" s="482"/>
      <c r="G403" s="482"/>
      <c r="H403" s="482"/>
      <c r="I403" s="482"/>
      <c r="J403" s="482"/>
      <c r="K403" s="482"/>
      <c r="L403" s="482"/>
      <c r="M403" s="482"/>
      <c r="N403" s="629"/>
      <c r="O403" s="629"/>
      <c r="P403" s="629"/>
      <c r="Q403" s="629"/>
      <c r="R403" s="629"/>
      <c r="S403" s="629"/>
      <c r="T403" s="629"/>
      <c r="U403" s="629"/>
      <c r="V403" s="630"/>
      <c r="W403" s="630"/>
      <c r="X403" s="630"/>
      <c r="Y403" s="630"/>
      <c r="Z403" s="630"/>
      <c r="AA403" s="151">
        <f>IF('工事業者専用（専任外）入力ﾌｫｰﾏｯﾄ'!$B$22="",0,1)</f>
        <v>0</v>
      </c>
      <c r="AB403" s="151">
        <f>IF('工事業者専用（専任外）入力ﾌｫｰﾏｯﾄ'!$G$22="",0,1)</f>
        <v>0</v>
      </c>
      <c r="AC403" s="150" t="str">
        <f t="shared" si="6"/>
        <v/>
      </c>
    </row>
    <row r="404" spans="1:29" s="53" customFormat="1" ht="20.100000000000001" customHeight="1">
      <c r="A404" s="503" t="s">
        <v>1136</v>
      </c>
      <c r="B404" s="510" t="s">
        <v>1104</v>
      </c>
      <c r="C404" s="510"/>
      <c r="D404" s="510"/>
      <c r="E404" s="510"/>
      <c r="F404" s="510"/>
      <c r="G404" s="510"/>
      <c r="H404" s="510"/>
      <c r="I404" s="510"/>
      <c r="J404" s="510"/>
      <c r="K404" s="510"/>
      <c r="L404" s="510"/>
      <c r="M404" s="510"/>
      <c r="N404" s="629"/>
      <c r="O404" s="629"/>
      <c r="P404" s="629"/>
      <c r="Q404" s="629"/>
      <c r="R404" s="629"/>
      <c r="S404" s="629"/>
      <c r="T404" s="629"/>
      <c r="U404" s="629"/>
      <c r="V404" s="630"/>
      <c r="W404" s="630"/>
      <c r="X404" s="630"/>
      <c r="Y404" s="630"/>
      <c r="Z404" s="630"/>
      <c r="AA404" s="151">
        <f>IF('工事業者専用（専任外）入力ﾌｫｰﾏｯﾄ'!$B$22="",0,1)</f>
        <v>0</v>
      </c>
      <c r="AB404" s="151">
        <f>IF('工事業者専用（専任外）入力ﾌｫｰﾏｯﾄ'!$G$22="",0,1)</f>
        <v>0</v>
      </c>
      <c r="AC404" s="150" t="str">
        <f t="shared" si="6"/>
        <v/>
      </c>
    </row>
    <row r="405" spans="1:29" s="53" customFormat="1" ht="20.100000000000001" customHeight="1">
      <c r="A405" s="503" t="s">
        <v>972</v>
      </c>
      <c r="B405" s="510" t="s">
        <v>1106</v>
      </c>
      <c r="C405" s="510"/>
      <c r="D405" s="510"/>
      <c r="E405" s="510"/>
      <c r="F405" s="510"/>
      <c r="G405" s="510"/>
      <c r="H405" s="510"/>
      <c r="I405" s="510"/>
      <c r="J405" s="510"/>
      <c r="K405" s="510"/>
      <c r="L405" s="510"/>
      <c r="M405" s="510"/>
      <c r="N405" s="629"/>
      <c r="O405" s="629"/>
      <c r="P405" s="629"/>
      <c r="Q405" s="629"/>
      <c r="R405" s="629"/>
      <c r="S405" s="629"/>
      <c r="T405" s="629"/>
      <c r="U405" s="629"/>
      <c r="V405" s="630"/>
      <c r="W405" s="630"/>
      <c r="X405" s="630"/>
      <c r="Y405" s="630"/>
      <c r="Z405" s="630"/>
      <c r="AA405" s="151">
        <f>IF('工事業者専用（専任外）入力ﾌｫｰﾏｯﾄ'!$B$22="",0,1)</f>
        <v>0</v>
      </c>
      <c r="AB405" s="151">
        <f>IF('工事業者専用（専任外）入力ﾌｫｰﾏｯﾄ'!$G$22="",0,1)</f>
        <v>0</v>
      </c>
      <c r="AC405" s="150" t="str">
        <f t="shared" si="6"/>
        <v/>
      </c>
    </row>
    <row r="406" spans="1:29" s="53" customFormat="1" ht="20.100000000000001" customHeight="1">
      <c r="A406" s="502" t="s">
        <v>1137</v>
      </c>
      <c r="B406" s="482" t="s">
        <v>1107</v>
      </c>
      <c r="C406" s="482"/>
      <c r="D406" s="482"/>
      <c r="E406" s="482"/>
      <c r="F406" s="482"/>
      <c r="G406" s="482"/>
      <c r="H406" s="482"/>
      <c r="I406" s="482"/>
      <c r="J406" s="482"/>
      <c r="K406" s="482"/>
      <c r="L406" s="482"/>
      <c r="M406" s="482"/>
      <c r="N406" s="629"/>
      <c r="O406" s="629"/>
      <c r="P406" s="629"/>
      <c r="Q406" s="629"/>
      <c r="R406" s="629"/>
      <c r="S406" s="629"/>
      <c r="T406" s="629"/>
      <c r="U406" s="629"/>
      <c r="V406" s="630"/>
      <c r="W406" s="630"/>
      <c r="X406" s="630"/>
      <c r="Y406" s="630"/>
      <c r="Z406" s="630"/>
      <c r="AA406" s="151">
        <f>IF('工事業者専用（専任外）入力ﾌｫｰﾏｯﾄ'!$B$22="",0,1)</f>
        <v>0</v>
      </c>
      <c r="AB406" s="151">
        <f>IF('工事業者専用（専任外）入力ﾌｫｰﾏｯﾄ'!$G$22="",0,1)</f>
        <v>0</v>
      </c>
      <c r="AC406" s="150" t="str">
        <f t="shared" si="6"/>
        <v/>
      </c>
    </row>
    <row r="407" spans="1:29" s="87" customFormat="1" ht="20.100000000000001" customHeight="1">
      <c r="A407" s="504"/>
      <c r="B407" s="500" t="s">
        <v>1133</v>
      </c>
      <c r="C407" s="500"/>
      <c r="D407" s="500"/>
      <c r="E407" s="500"/>
      <c r="F407" s="500"/>
      <c r="G407" s="500"/>
      <c r="H407" s="500"/>
      <c r="I407" s="500"/>
      <c r="J407" s="500"/>
      <c r="K407" s="500"/>
      <c r="L407" s="500"/>
      <c r="M407" s="500"/>
      <c r="N407" s="629"/>
      <c r="O407" s="629"/>
      <c r="P407" s="629"/>
      <c r="Q407" s="629"/>
      <c r="R407" s="629"/>
      <c r="S407" s="629"/>
      <c r="T407" s="629"/>
      <c r="U407" s="629"/>
      <c r="V407" s="630"/>
      <c r="W407" s="630"/>
      <c r="X407" s="630"/>
      <c r="Y407" s="630"/>
      <c r="Z407" s="630"/>
      <c r="AA407" s="151">
        <f>IF('工事業者専用（専任外）入力ﾌｫｰﾏｯﾄ'!$B$22="",0,1)</f>
        <v>0</v>
      </c>
      <c r="AB407" s="151">
        <f>IF('工事業者専用（専任外）入力ﾌｫｰﾏｯﾄ'!$G$22="",0,1)</f>
        <v>0</v>
      </c>
      <c r="AC407" s="150" t="str">
        <f t="shared" si="6"/>
        <v/>
      </c>
    </row>
    <row r="408" spans="1:29" s="53" customFormat="1" ht="20.100000000000001" customHeight="1">
      <c r="A408" s="502" t="s">
        <v>1138</v>
      </c>
      <c r="B408" s="500" t="s">
        <v>1109</v>
      </c>
      <c r="C408" s="482"/>
      <c r="D408" s="482"/>
      <c r="E408" s="482"/>
      <c r="F408" s="482"/>
      <c r="G408" s="482"/>
      <c r="H408" s="482"/>
      <c r="I408" s="482"/>
      <c r="J408" s="482"/>
      <c r="K408" s="482"/>
      <c r="L408" s="482"/>
      <c r="M408" s="482"/>
      <c r="N408" s="629"/>
      <c r="O408" s="629"/>
      <c r="P408" s="629"/>
      <c r="Q408" s="629"/>
      <c r="R408" s="629"/>
      <c r="S408" s="629"/>
      <c r="T408" s="629"/>
      <c r="U408" s="629"/>
      <c r="V408" s="630"/>
      <c r="W408" s="630"/>
      <c r="X408" s="630"/>
      <c r="Y408" s="630"/>
      <c r="Z408" s="630"/>
      <c r="AA408" s="151">
        <f>IF('工事業者専用（専任外）入力ﾌｫｰﾏｯﾄ'!$B$22="",0,1)</f>
        <v>0</v>
      </c>
      <c r="AB408" s="151">
        <f>IF('工事業者専用（専任外）入力ﾌｫｰﾏｯﾄ'!$G$22="",0,1)</f>
        <v>0</v>
      </c>
      <c r="AC408" s="150" t="str">
        <f t="shared" si="6"/>
        <v/>
      </c>
    </row>
    <row r="409" spans="1:29" s="53" customFormat="1" ht="20.100000000000001" customHeight="1">
      <c r="A409" s="502" t="s">
        <v>1139</v>
      </c>
      <c r="B409" s="501"/>
      <c r="C409" s="482" t="s">
        <v>973</v>
      </c>
      <c r="D409" s="482"/>
      <c r="E409" s="482"/>
      <c r="F409" s="482"/>
      <c r="G409" s="482"/>
      <c r="H409" s="482"/>
      <c r="I409" s="482"/>
      <c r="J409" s="482"/>
      <c r="K409" s="482"/>
      <c r="L409" s="482"/>
      <c r="M409" s="482"/>
      <c r="N409" s="629"/>
      <c r="O409" s="629"/>
      <c r="P409" s="629"/>
      <c r="Q409" s="629"/>
      <c r="R409" s="629"/>
      <c r="S409" s="629"/>
      <c r="T409" s="629"/>
      <c r="U409" s="629"/>
      <c r="V409" s="630"/>
      <c r="W409" s="630"/>
      <c r="X409" s="630"/>
      <c r="Y409" s="630"/>
      <c r="Z409" s="630"/>
      <c r="AA409" s="151">
        <f>IF('工事業者専用（専任外）入力ﾌｫｰﾏｯﾄ'!$B$22="",0,1)</f>
        <v>0</v>
      </c>
      <c r="AB409" s="151">
        <f>IF('工事業者専用（専任外）入力ﾌｫｰﾏｯﾄ'!$G$22="",0,1)</f>
        <v>0</v>
      </c>
      <c r="AC409" s="150" t="str">
        <f t="shared" si="6"/>
        <v/>
      </c>
    </row>
    <row r="410" spans="1:29" s="53" customFormat="1" ht="20.100000000000001" customHeight="1">
      <c r="A410" s="502" t="s">
        <v>1140</v>
      </c>
      <c r="B410" s="485"/>
      <c r="C410" s="482" t="s">
        <v>974</v>
      </c>
      <c r="D410" s="482"/>
      <c r="E410" s="482"/>
      <c r="F410" s="482"/>
      <c r="G410" s="482"/>
      <c r="H410" s="482"/>
      <c r="I410" s="482"/>
      <c r="J410" s="482"/>
      <c r="K410" s="482"/>
      <c r="L410" s="482"/>
      <c r="M410" s="482"/>
      <c r="N410" s="629"/>
      <c r="O410" s="629"/>
      <c r="P410" s="629"/>
      <c r="Q410" s="629"/>
      <c r="R410" s="629"/>
      <c r="S410" s="629"/>
      <c r="T410" s="629"/>
      <c r="U410" s="629"/>
      <c r="V410" s="630"/>
      <c r="W410" s="630"/>
      <c r="X410" s="630"/>
      <c r="Y410" s="630"/>
      <c r="Z410" s="630"/>
      <c r="AA410" s="151">
        <f>IF('工事業者専用（専任外）入力ﾌｫｰﾏｯﾄ'!$B$22="",0,1)</f>
        <v>0</v>
      </c>
      <c r="AB410" s="151">
        <f>IF('工事業者専用（専任外）入力ﾌｫｰﾏｯﾄ'!$G$22="",0,1)</f>
        <v>0</v>
      </c>
      <c r="AC410" s="150" t="str">
        <f t="shared" si="6"/>
        <v/>
      </c>
    </row>
    <row r="411" spans="1:29" ht="15" customHeight="1">
      <c r="N411" s="629"/>
      <c r="O411" s="629"/>
      <c r="P411" s="629"/>
      <c r="Q411" s="629"/>
      <c r="R411" s="629"/>
      <c r="S411" s="629"/>
      <c r="T411" s="629"/>
      <c r="U411" s="629"/>
      <c r="AA411" s="151">
        <f>IF('工事業者専用（専任外）入力ﾌｫｰﾏｯﾄ'!$B$22="",0,1)</f>
        <v>0</v>
      </c>
      <c r="AB411" s="151">
        <f>IF('工事業者専用（専任外）入力ﾌｫｰﾏｯﾄ'!$G$22="",0,1)</f>
        <v>0</v>
      </c>
      <c r="AC411" s="150" t="str">
        <f t="shared" si="6"/>
        <v/>
      </c>
    </row>
    <row r="412" spans="1:29" ht="35.1" customHeight="1">
      <c r="A412" s="1461" t="s">
        <v>773</v>
      </c>
      <c r="B412" s="1461"/>
      <c r="C412" s="1461"/>
      <c r="D412" s="1461"/>
      <c r="E412" s="101"/>
      <c r="F412" s="101"/>
      <c r="G412" s="101"/>
      <c r="H412" s="101"/>
      <c r="I412" s="101"/>
      <c r="J412" s="101"/>
      <c r="K412" s="101"/>
      <c r="L412" s="101"/>
      <c r="M412" s="101"/>
      <c r="N412" s="629"/>
      <c r="O412" s="629"/>
      <c r="P412" s="629"/>
      <c r="Q412" s="629"/>
      <c r="R412" s="629"/>
      <c r="S412" s="629"/>
      <c r="T412" s="629"/>
      <c r="U412" s="629"/>
      <c r="AA412" s="151">
        <f>IF('工事業者専用（専任外）入力ﾌｫｰﾏｯﾄ'!$B$22="",0,1)</f>
        <v>0</v>
      </c>
      <c r="AB412" s="151">
        <f>IF('工事業者専用（専任外）入力ﾌｫｰﾏｯﾄ'!$G$22="",0,1)</f>
        <v>0</v>
      </c>
      <c r="AC412" s="150" t="str">
        <f t="shared" si="6"/>
        <v/>
      </c>
    </row>
    <row r="413" spans="1:29" ht="20.100000000000001" customHeight="1">
      <c r="A413" s="1478">
        <f>'工事業者専用（専任外）入力ﾌｫｰﾏｯﾄ'!F22</f>
        <v>0</v>
      </c>
      <c r="B413" s="1479"/>
      <c r="C413" s="1480" t="s">
        <v>975</v>
      </c>
      <c r="D413" s="1481"/>
      <c r="E413" s="1481"/>
      <c r="F413" s="1481"/>
      <c r="G413" s="1482"/>
      <c r="H413" s="1499" t="s">
        <v>774</v>
      </c>
      <c r="I413" s="1501" t="s">
        <v>702</v>
      </c>
      <c r="J413" s="1502"/>
      <c r="K413" s="1502"/>
      <c r="L413" s="1502"/>
      <c r="M413" s="1503"/>
      <c r="AA413" s="151">
        <f>IF('工事業者専用（専任外）入力ﾌｫｰﾏｯﾄ'!$B$22="",0,1)</f>
        <v>0</v>
      </c>
      <c r="AB413" s="151">
        <f>IF('工事業者専用（専任外）入力ﾌｫｰﾏｯﾄ'!$G$22="",0,1)</f>
        <v>0</v>
      </c>
      <c r="AC413" s="150" t="str">
        <f t="shared" si="6"/>
        <v/>
      </c>
    </row>
    <row r="414" spans="1:29" ht="20.100000000000001" customHeight="1">
      <c r="A414" s="1384"/>
      <c r="B414" s="1386"/>
      <c r="C414" s="1483"/>
      <c r="D414" s="1484"/>
      <c r="E414" s="1484"/>
      <c r="F414" s="1484"/>
      <c r="G414" s="1485"/>
      <c r="H414" s="1500"/>
      <c r="I414" s="1504"/>
      <c r="J414" s="1505"/>
      <c r="K414" s="1505"/>
      <c r="L414" s="1505"/>
      <c r="M414" s="1506"/>
      <c r="AA414" s="151">
        <f>IF('工事業者専用（専任外）入力ﾌｫｰﾏｯﾄ'!$B$22="",0,1)</f>
        <v>0</v>
      </c>
      <c r="AB414" s="151">
        <f>IF('工事業者専用（専任外）入力ﾌｫｰﾏｯﾄ'!$G$22="",0,1)</f>
        <v>0</v>
      </c>
      <c r="AC414" s="150" t="str">
        <f t="shared" si="6"/>
        <v/>
      </c>
    </row>
    <row r="415" spans="1:29" ht="20.100000000000001" customHeight="1">
      <c r="A415" s="1363" t="s">
        <v>729</v>
      </c>
      <c r="B415" s="1365"/>
      <c r="C415" s="1328">
        <f>'工事業者専用（専任外）入力ﾌｫｰﾏｯﾄ'!G22</f>
        <v>0</v>
      </c>
      <c r="D415" s="1329"/>
      <c r="E415" s="1329"/>
      <c r="F415" s="1329"/>
      <c r="G415" s="1330"/>
      <c r="H415" s="1490">
        <f>'工事業者専用（専任外）入力ﾌｫｰﾏｯﾄ'!H22</f>
        <v>0</v>
      </c>
      <c r="I415" s="1492" t="str">
        <f>IF('工事業者専用（専任外）入力ﾌｫｰﾏｯﾄ'!G22="","",IF(C415='※資格一覧（閲覧のみ）'!F38,"実務経験調書を添付","資格証を添付"))</f>
        <v/>
      </c>
      <c r="J415" s="1329"/>
      <c r="K415" s="1329"/>
      <c r="L415" s="1329"/>
      <c r="M415" s="1330"/>
      <c r="AA415" s="151">
        <f>IF('工事業者専用（専任外）入力ﾌｫｰﾏｯﾄ'!$B$22="",0,1)</f>
        <v>0</v>
      </c>
      <c r="AB415" s="151">
        <f>IF('工事業者専用（専任外）入力ﾌｫｰﾏｯﾄ'!$G$22="",0,1)</f>
        <v>0</v>
      </c>
      <c r="AC415" s="150" t="str">
        <f t="shared" si="6"/>
        <v/>
      </c>
    </row>
    <row r="416" spans="1:29" ht="20.100000000000001" customHeight="1">
      <c r="A416" s="1488" t="str">
        <f>'工事業者専用（専任外）入力ﾌｫｰﾏｯﾄ'!I22</f>
        <v>平成　年　月　日</v>
      </c>
      <c r="B416" s="1489"/>
      <c r="C416" s="1331"/>
      <c r="D416" s="1332"/>
      <c r="E416" s="1332"/>
      <c r="F416" s="1332"/>
      <c r="G416" s="1333"/>
      <c r="H416" s="1491"/>
      <c r="I416" s="1331"/>
      <c r="J416" s="1332"/>
      <c r="K416" s="1332"/>
      <c r="L416" s="1332"/>
      <c r="M416" s="1333"/>
      <c r="AA416" s="151">
        <f>IF('工事業者専用（専任外）入力ﾌｫｰﾏｯﾄ'!$B$22="",0,1)</f>
        <v>0</v>
      </c>
      <c r="AB416" s="151">
        <f>IF('工事業者専用（専任外）入力ﾌｫｰﾏｯﾄ'!$G$22="",0,1)</f>
        <v>0</v>
      </c>
      <c r="AC416" s="150" t="str">
        <f t="shared" si="6"/>
        <v/>
      </c>
    </row>
    <row r="417" spans="1:29" ht="20.100000000000001" customHeight="1">
      <c r="A417" s="1501" t="s">
        <v>741</v>
      </c>
      <c r="B417" s="1503"/>
      <c r="C417" s="102"/>
      <c r="D417" s="103"/>
      <c r="E417" s="103"/>
      <c r="F417" s="103"/>
      <c r="G417" s="103"/>
      <c r="H417" s="103"/>
      <c r="I417" s="103"/>
      <c r="J417" s="103"/>
      <c r="K417" s="103"/>
      <c r="L417" s="103"/>
      <c r="M417" s="103"/>
      <c r="AA417" s="151">
        <f>IF('工事業者専用（専任外）入力ﾌｫｰﾏｯﾄ'!$B$22="",0,1)</f>
        <v>0</v>
      </c>
      <c r="AB417" s="151">
        <f>IF('工事業者専用（専任外）入力ﾌｫｰﾏｯﾄ'!$G$22="",0,1)</f>
        <v>0</v>
      </c>
      <c r="AC417" s="150" t="str">
        <f t="shared" si="6"/>
        <v/>
      </c>
    </row>
    <row r="418" spans="1:29" ht="20.100000000000001" customHeight="1">
      <c r="A418" s="104" t="s">
        <v>742</v>
      </c>
      <c r="B418" s="90">
        <f>'工事業者専用（専任外）入力ﾌｫｰﾏｯﾄ'!J22</f>
        <v>0</v>
      </c>
      <c r="C418" s="105"/>
      <c r="D418" s="106"/>
      <c r="E418" s="106"/>
      <c r="F418" s="106"/>
      <c r="G418" s="106"/>
      <c r="H418" s="106"/>
      <c r="I418" s="106"/>
      <c r="J418" s="106"/>
      <c r="K418" s="106"/>
      <c r="L418" s="106"/>
      <c r="M418" s="106"/>
      <c r="AA418" s="151">
        <f>IF('工事業者専用（専任外）入力ﾌｫｰﾏｯﾄ'!$B$22="",0,1)</f>
        <v>0</v>
      </c>
      <c r="AB418" s="151">
        <f>IF('工事業者専用（専任外）入力ﾌｫｰﾏｯﾄ'!$G$22="",0,1)</f>
        <v>0</v>
      </c>
      <c r="AC418" s="150" t="str">
        <f t="shared" si="6"/>
        <v/>
      </c>
    </row>
    <row r="419" spans="1:29" ht="20.100000000000001" customHeight="1">
      <c r="A419" s="107" t="s">
        <v>743</v>
      </c>
      <c r="B419" s="91">
        <f>'工事業者専用（専任外）入力ﾌｫｰﾏｯﾄ'!K22</f>
        <v>0</v>
      </c>
      <c r="C419" s="105"/>
      <c r="D419" s="106"/>
      <c r="E419" s="106"/>
      <c r="F419" s="106"/>
      <c r="H419" s="106"/>
      <c r="J419" s="106"/>
      <c r="L419" s="106"/>
      <c r="M419" s="106"/>
      <c r="AA419" s="151">
        <f>IF('工事業者専用（専任外）入力ﾌｫｰﾏｯﾄ'!$B$22="",0,1)</f>
        <v>0</v>
      </c>
      <c r="AB419" s="151">
        <f>IF('工事業者専用（専任外）入力ﾌｫｰﾏｯﾄ'!$G$22="",0,1)</f>
        <v>0</v>
      </c>
      <c r="AC419" s="150" t="str">
        <f t="shared" si="6"/>
        <v/>
      </c>
    </row>
    <row r="420" spans="1:29" ht="20.100000000000001" customHeight="1">
      <c r="A420" s="108" t="s">
        <v>754</v>
      </c>
      <c r="B420" s="92">
        <f>'工事業者専用（専任外）入力ﾌｫｰﾏｯﾄ'!L22</f>
        <v>0</v>
      </c>
      <c r="C420" s="105"/>
      <c r="D420" s="106"/>
      <c r="E420" s="106"/>
      <c r="F420" s="106"/>
      <c r="G420" s="106"/>
      <c r="H420" s="106"/>
      <c r="I420" s="106"/>
      <c r="J420" s="106"/>
      <c r="K420" s="106"/>
      <c r="L420" s="106"/>
      <c r="M420" s="106"/>
      <c r="AA420" s="151">
        <f>IF('工事業者専用（専任外）入力ﾌｫｰﾏｯﾄ'!$B$22="",0,1)</f>
        <v>0</v>
      </c>
      <c r="AB420" s="151">
        <f>IF('工事業者専用（専任外）入力ﾌｫｰﾏｯﾄ'!$G$22="",0,1)</f>
        <v>0</v>
      </c>
      <c r="AC420" s="150" t="str">
        <f t="shared" si="6"/>
        <v/>
      </c>
    </row>
    <row r="421" spans="1:29" ht="15" customHeight="1">
      <c r="C421" s="106"/>
      <c r="D421" s="106"/>
      <c r="E421" s="106"/>
      <c r="F421" s="106"/>
      <c r="G421" s="106"/>
      <c r="H421" s="106"/>
      <c r="I421" s="106"/>
      <c r="J421" s="106"/>
      <c r="K421" s="106"/>
      <c r="L421" s="106"/>
      <c r="M421" s="106"/>
      <c r="AA421" s="151">
        <f>IF('工事業者専用（専任外）入力ﾌｫｰﾏｯﾄ'!$B$22="",0,1)</f>
        <v>0</v>
      </c>
      <c r="AB421" s="151">
        <f>IF('工事業者専用（専任外）入力ﾌｫｰﾏｯﾄ'!$G$22="",0,1)</f>
        <v>0</v>
      </c>
      <c r="AC421" s="150" t="str">
        <f t="shared" si="6"/>
        <v/>
      </c>
    </row>
    <row r="422" spans="1:29" s="55" customFormat="1" ht="20.100000000000001" customHeight="1">
      <c r="A422" s="505" t="s">
        <v>1142</v>
      </c>
      <c r="B422" s="56" t="s">
        <v>1141</v>
      </c>
      <c r="N422" s="496"/>
      <c r="O422" s="496"/>
      <c r="P422" s="496"/>
      <c r="Q422" s="496"/>
      <c r="R422" s="496"/>
      <c r="S422" s="496"/>
      <c r="T422" s="496"/>
      <c r="U422" s="496"/>
      <c r="V422" s="496"/>
      <c r="W422" s="496"/>
      <c r="X422" s="496"/>
      <c r="Y422" s="496"/>
      <c r="Z422" s="496"/>
      <c r="AA422" s="151">
        <f>IF('工事業者専用（専任外）入力ﾌｫｰﾏｯﾄ'!$B$22="",0,1)</f>
        <v>0</v>
      </c>
      <c r="AB422" s="151">
        <f>IF('工事業者専用（専任外）入力ﾌｫｰﾏｯﾄ'!$G$22="",0,1)</f>
        <v>0</v>
      </c>
      <c r="AC422" s="150" t="str">
        <f t="shared" si="6"/>
        <v/>
      </c>
    </row>
    <row r="423" spans="1:29" ht="15" customHeight="1">
      <c r="B423" s="110"/>
      <c r="C423" s="93"/>
      <c r="D423" s="93"/>
      <c r="E423" s="93"/>
      <c r="F423" s="93"/>
      <c r="G423" s="93"/>
      <c r="H423" s="93"/>
      <c r="I423" s="93"/>
      <c r="J423" s="93"/>
      <c r="K423" s="93"/>
      <c r="L423" s="93"/>
      <c r="M423" s="93"/>
      <c r="AA423" s="151">
        <f>IF('工事業者専用（専任外）入力ﾌｫｰﾏｯﾄ'!$B$22="",0,1)</f>
        <v>0</v>
      </c>
      <c r="AB423" s="151">
        <f>IF('工事業者専用（専任外）入力ﾌｫｰﾏｯﾄ'!$G$22="",0,1)</f>
        <v>0</v>
      </c>
      <c r="AC423" s="150" t="str">
        <f t="shared" si="6"/>
        <v/>
      </c>
    </row>
    <row r="424" spans="1:29" ht="35.1" customHeight="1">
      <c r="A424" s="1494" t="s">
        <v>777</v>
      </c>
      <c r="B424" s="1494"/>
      <c r="C424" s="1494"/>
      <c r="D424" s="1494"/>
      <c r="E424" s="111"/>
      <c r="F424" s="112" t="s">
        <v>778</v>
      </c>
      <c r="G424" s="111"/>
      <c r="H424" s="111"/>
      <c r="I424" s="111"/>
      <c r="J424" s="111"/>
      <c r="K424" s="111"/>
      <c r="L424" s="111"/>
      <c r="M424" s="111"/>
      <c r="AA424" s="151">
        <f>IF('工事業者専用（専任外）入力ﾌｫｰﾏｯﾄ'!$B$22="",0,1)</f>
        <v>0</v>
      </c>
      <c r="AB424" s="151">
        <f>IF('工事業者専用（専任外）入力ﾌｫｰﾏｯﾄ'!$G$22="",0,1)</f>
        <v>0</v>
      </c>
      <c r="AC424" s="150" t="str">
        <f t="shared" si="6"/>
        <v/>
      </c>
    </row>
    <row r="425" spans="1:29" ht="15" customHeight="1">
      <c r="AA425" s="151">
        <f>IF('工事業者専用（専任外）入力ﾌｫｰﾏｯﾄ'!$B$22="",0,1)</f>
        <v>0</v>
      </c>
      <c r="AB425" s="151">
        <f>IF('工事業者専用（専任外）入力ﾌｫｰﾏｯﾄ'!$G$22="",0,1)</f>
        <v>0</v>
      </c>
      <c r="AC425" s="150" t="str">
        <f t="shared" si="6"/>
        <v/>
      </c>
    </row>
    <row r="426" spans="1:29" ht="15" customHeight="1">
      <c r="A426" s="1507">
        <f>'工事業者専用（専任外）入力ﾌｫｰﾏｯﾄ'!M22</f>
        <v>0</v>
      </c>
      <c r="B426" s="1508"/>
      <c r="C426" s="1480" t="s">
        <v>975</v>
      </c>
      <c r="D426" s="1481"/>
      <c r="E426" s="1481"/>
      <c r="F426" s="1481"/>
      <c r="G426" s="1482"/>
      <c r="H426" s="1527">
        <f>'工事業者専用（専任外）入力ﾌｫｰﾏｯﾄ'!N22</f>
        <v>0</v>
      </c>
      <c r="I426" s="1528"/>
      <c r="J426" s="1529"/>
      <c r="K426" s="1493" t="s">
        <v>779</v>
      </c>
      <c r="L426" s="1460" t="str">
        <f>IF('工事業者専用（専任外）入力ﾌｫｰﾏｯﾄ'!N22="","",IF(H426='※資格一覧（閲覧のみ）'!F38,"実務経験調書を添付","資格証を添付"))</f>
        <v/>
      </c>
      <c r="M426" s="1460"/>
      <c r="AA426" s="151">
        <f>IF('工事業者専用（専任外）入力ﾌｫｰﾏｯﾄ'!$B$22="",0,1)</f>
        <v>0</v>
      </c>
      <c r="AB426" s="151">
        <f>IF('工事業者専用（専任外）入力ﾌｫｰﾏｯﾄ'!$G$22="",0,1)</f>
        <v>0</v>
      </c>
      <c r="AC426" s="150" t="str">
        <f t="shared" si="6"/>
        <v/>
      </c>
    </row>
    <row r="427" spans="1:29" ht="15" customHeight="1">
      <c r="A427" s="1417"/>
      <c r="B427" s="1418"/>
      <c r="C427" s="1509"/>
      <c r="D427" s="1510"/>
      <c r="E427" s="1510"/>
      <c r="F427" s="1510"/>
      <c r="G427" s="1511"/>
      <c r="H427" s="1530"/>
      <c r="I427" s="1531"/>
      <c r="J427" s="1532"/>
      <c r="K427" s="1493"/>
      <c r="L427" s="1460"/>
      <c r="M427" s="1460"/>
      <c r="AA427" s="151">
        <f>IF('工事業者専用（専任外）入力ﾌｫｰﾏｯﾄ'!$B$22="",0,1)</f>
        <v>0</v>
      </c>
      <c r="AB427" s="151">
        <f>IF('工事業者専用（専任外）入力ﾌｫｰﾏｯﾄ'!$G$22="",0,1)</f>
        <v>0</v>
      </c>
      <c r="AC427" s="150" t="str">
        <f t="shared" si="6"/>
        <v/>
      </c>
    </row>
    <row r="428" spans="1:29" ht="30" customHeight="1">
      <c r="A428" s="1419"/>
      <c r="B428" s="1420"/>
      <c r="C428" s="1483"/>
      <c r="D428" s="1484"/>
      <c r="E428" s="1484"/>
      <c r="F428" s="1484"/>
      <c r="G428" s="1485"/>
      <c r="H428" s="1533"/>
      <c r="I428" s="1534"/>
      <c r="J428" s="1535"/>
      <c r="K428" s="113">
        <f>'工事業者専用（専任外）入力ﾌｫｰﾏｯﾄ'!O22</f>
        <v>0</v>
      </c>
      <c r="L428" s="1460"/>
      <c r="M428" s="1460"/>
      <c r="AA428" s="151">
        <f>IF('工事業者専用（専任外）入力ﾌｫｰﾏｯﾄ'!$B$22="",0,1)</f>
        <v>0</v>
      </c>
      <c r="AB428" s="151">
        <f>IF('工事業者専用（専任外）入力ﾌｫｰﾏｯﾄ'!$G$22="",0,1)</f>
        <v>0</v>
      </c>
      <c r="AC428" s="150" t="str">
        <f t="shared" si="6"/>
        <v/>
      </c>
    </row>
    <row r="429" spans="1:29" ht="20.100000000000001" customHeight="1">
      <c r="A429" s="94"/>
      <c r="B429" s="95"/>
      <c r="C429" s="1521" t="s">
        <v>768</v>
      </c>
      <c r="D429" s="1522"/>
      <c r="E429" s="1522"/>
      <c r="F429" s="1522"/>
      <c r="G429" s="1523"/>
      <c r="H429" s="1288">
        <f>'工事業者専用（専任外）入力ﾌｫｰﾏｯﾄ'!P22</f>
        <v>0</v>
      </c>
      <c r="I429" s="1289"/>
      <c r="J429" s="1289"/>
      <c r="K429" s="1290"/>
      <c r="L429" s="1271" t="str">
        <f>IF(H429="登録解体工事講習の受講有","登録解体工事講習修了証を添付","　")</f>
        <v>　</v>
      </c>
      <c r="M429" s="1272"/>
      <c r="AA429" s="151">
        <f>IF('工事業者専用（専任外）入力ﾌｫｰﾏｯﾄ'!$B$22="",0,1)</f>
        <v>0</v>
      </c>
      <c r="AB429" s="151">
        <f>IF('工事業者専用（専任外）入力ﾌｫｰﾏｯﾄ'!$G$22="",0,1)</f>
        <v>0</v>
      </c>
      <c r="AC429" s="150" t="str">
        <f t="shared" si="6"/>
        <v/>
      </c>
    </row>
    <row r="430" spans="1:29" ht="20.100000000000001" customHeight="1">
      <c r="B430" s="96"/>
      <c r="C430" s="1524" t="s">
        <v>1225</v>
      </c>
      <c r="D430" s="1525"/>
      <c r="E430" s="1525"/>
      <c r="F430" s="1525"/>
      <c r="G430" s="1526"/>
      <c r="H430" s="1317"/>
      <c r="I430" s="1498"/>
      <c r="J430" s="1498"/>
      <c r="K430" s="1318"/>
      <c r="L430" s="1273"/>
      <c r="M430" s="1274"/>
      <c r="AA430" s="151">
        <f>IF('工事業者専用（専任外）入力ﾌｫｰﾏｯﾄ'!$B$22="",0,1)</f>
        <v>0</v>
      </c>
      <c r="AB430" s="151">
        <f>IF('工事業者専用（専任外）入力ﾌｫｰﾏｯﾄ'!$G$22="",0,1)</f>
        <v>0</v>
      </c>
      <c r="AC430" s="150" t="str">
        <f t="shared" si="6"/>
        <v/>
      </c>
    </row>
    <row r="431" spans="1:29" ht="30" customHeight="1">
      <c r="C431" s="1495" t="s">
        <v>925</v>
      </c>
      <c r="D431" s="1496"/>
      <c r="E431" s="1496"/>
      <c r="F431" s="1496"/>
      <c r="G431" s="1497"/>
      <c r="H431" s="1291"/>
      <c r="I431" s="1292"/>
      <c r="J431" s="1292"/>
      <c r="K431" s="1293"/>
      <c r="L431" s="1275"/>
      <c r="M431" s="1276"/>
      <c r="AA431" s="151">
        <f>IF('工事業者専用（専任外）入力ﾌｫｰﾏｯﾄ'!$B$22="",0,1)</f>
        <v>0</v>
      </c>
      <c r="AB431" s="151">
        <f>IF('工事業者専用（専任外）入力ﾌｫｰﾏｯﾄ'!$G$22="",0,1)</f>
        <v>0</v>
      </c>
      <c r="AC431" s="150" t="str">
        <f t="shared" si="6"/>
        <v/>
      </c>
    </row>
    <row r="432" spans="1:29" s="57" customFormat="1" ht="15" customHeight="1">
      <c r="A432" s="506" t="s">
        <v>1148</v>
      </c>
      <c r="B432" s="494" t="s">
        <v>1122</v>
      </c>
      <c r="C432" s="494"/>
      <c r="D432" s="494"/>
      <c r="E432" s="494"/>
      <c r="F432" s="494"/>
      <c r="G432" s="494"/>
      <c r="H432" s="494"/>
      <c r="I432" s="494"/>
      <c r="J432" s="494"/>
      <c r="K432" s="494"/>
      <c r="L432" s="494"/>
      <c r="M432" s="494"/>
      <c r="N432" s="496"/>
      <c r="O432" s="496"/>
      <c r="P432" s="496"/>
      <c r="Q432" s="496"/>
      <c r="R432" s="496"/>
      <c r="S432" s="497"/>
      <c r="T432" s="497"/>
      <c r="U432" s="497"/>
      <c r="V432" s="631"/>
      <c r="W432" s="82"/>
      <c r="X432" s="82"/>
      <c r="Y432" s="82"/>
      <c r="Z432" s="82"/>
      <c r="AA432" s="151">
        <f>IF('工事業者専用（専任外）入力ﾌｫｰﾏｯﾄ'!$B$22="",0,1)</f>
        <v>0</v>
      </c>
      <c r="AB432" s="151">
        <f>IF('工事業者専用（専任外）入力ﾌｫｰﾏｯﾄ'!$G$22="",0,1)</f>
        <v>0</v>
      </c>
      <c r="AC432" s="150" t="str">
        <f t="shared" si="6"/>
        <v/>
      </c>
    </row>
    <row r="433" spans="1:29" s="57" customFormat="1" ht="15" customHeight="1">
      <c r="A433" s="506" t="s">
        <v>1143</v>
      </c>
      <c r="B433" s="494" t="s">
        <v>1124</v>
      </c>
      <c r="C433" s="494"/>
      <c r="D433" s="494"/>
      <c r="E433" s="494"/>
      <c r="F433" s="494"/>
      <c r="G433" s="494"/>
      <c r="H433" s="494"/>
      <c r="I433" s="494"/>
      <c r="J433" s="494"/>
      <c r="K433" s="494"/>
      <c r="L433" s="494"/>
      <c r="M433" s="494"/>
      <c r="N433" s="496"/>
      <c r="O433" s="496"/>
      <c r="P433" s="496"/>
      <c r="Q433" s="496"/>
      <c r="R433" s="496"/>
      <c r="S433" s="497"/>
      <c r="T433" s="497"/>
      <c r="U433" s="497"/>
      <c r="V433" s="497"/>
      <c r="W433" s="82"/>
      <c r="X433" s="82"/>
      <c r="Y433" s="82"/>
      <c r="Z433" s="82"/>
      <c r="AA433" s="151">
        <f>IF('工事業者専用（専任外）入力ﾌｫｰﾏｯﾄ'!$B$22="",0,1)</f>
        <v>0</v>
      </c>
      <c r="AB433" s="151">
        <f>IF('工事業者専用（専任外）入力ﾌｫｰﾏｯﾄ'!$G$22="",0,1)</f>
        <v>0</v>
      </c>
      <c r="AC433" s="150" t="str">
        <f t="shared" si="6"/>
        <v/>
      </c>
    </row>
    <row r="434" spans="1:29" s="57" customFormat="1" ht="15" customHeight="1">
      <c r="A434" s="505"/>
      <c r="B434" s="494" t="s">
        <v>1147</v>
      </c>
      <c r="C434" s="494"/>
      <c r="D434" s="494"/>
      <c r="E434" s="494"/>
      <c r="F434" s="494"/>
      <c r="G434" s="494"/>
      <c r="H434" s="494"/>
      <c r="I434" s="494"/>
      <c r="J434" s="494"/>
      <c r="K434" s="494"/>
      <c r="L434" s="494"/>
      <c r="M434" s="494"/>
      <c r="N434" s="496"/>
      <c r="O434" s="496"/>
      <c r="P434" s="496"/>
      <c r="Q434" s="496"/>
      <c r="R434" s="496"/>
      <c r="S434" s="497"/>
      <c r="T434" s="497"/>
      <c r="U434" s="497"/>
      <c r="V434" s="497"/>
      <c r="W434" s="82"/>
      <c r="X434" s="82"/>
      <c r="Y434" s="82"/>
      <c r="Z434" s="82"/>
      <c r="AA434" s="151">
        <f>IF('工事業者専用（専任外）入力ﾌｫｰﾏｯﾄ'!$B$22="",0,1)</f>
        <v>0</v>
      </c>
      <c r="AB434" s="151">
        <f>IF('工事業者専用（専任外）入力ﾌｫｰﾏｯﾄ'!$G$22="",0,1)</f>
        <v>0</v>
      </c>
      <c r="AC434" s="150" t="str">
        <f t="shared" si="6"/>
        <v/>
      </c>
    </row>
    <row r="435" spans="1:29" s="57" customFormat="1" ht="15" customHeight="1">
      <c r="A435" s="505"/>
      <c r="B435" s="494" t="s">
        <v>1146</v>
      </c>
      <c r="C435" s="494"/>
      <c r="D435" s="494"/>
      <c r="E435" s="494"/>
      <c r="F435" s="494"/>
      <c r="G435" s="494"/>
      <c r="H435" s="494"/>
      <c r="I435" s="494"/>
      <c r="J435" s="494"/>
      <c r="K435" s="494"/>
      <c r="L435" s="494"/>
      <c r="M435" s="494"/>
      <c r="N435" s="496"/>
      <c r="O435" s="496"/>
      <c r="P435" s="496"/>
      <c r="Q435" s="496"/>
      <c r="R435" s="496"/>
      <c r="S435" s="497"/>
      <c r="T435" s="497"/>
      <c r="U435" s="497"/>
      <c r="V435" s="497"/>
      <c r="W435" s="82"/>
      <c r="X435" s="82"/>
      <c r="Y435" s="82"/>
      <c r="Z435" s="82"/>
      <c r="AA435" s="151">
        <f>IF('工事業者専用（専任外）入力ﾌｫｰﾏｯﾄ'!$B$22="",0,1)</f>
        <v>0</v>
      </c>
      <c r="AB435" s="151">
        <f>IF('工事業者専用（専任外）入力ﾌｫｰﾏｯﾄ'!$G$22="",0,1)</f>
        <v>0</v>
      </c>
      <c r="AC435" s="150" t="str">
        <f t="shared" si="6"/>
        <v/>
      </c>
    </row>
    <row r="436" spans="1:29">
      <c r="A436" s="505" t="s">
        <v>1149</v>
      </c>
      <c r="B436" s="493" t="s">
        <v>1127</v>
      </c>
      <c r="C436" s="493"/>
      <c r="D436" s="493"/>
      <c r="E436" s="493"/>
      <c r="F436" s="493"/>
      <c r="G436" s="493"/>
      <c r="H436" s="493"/>
      <c r="I436" s="493"/>
      <c r="J436" s="493"/>
      <c r="K436" s="493"/>
      <c r="L436" s="493"/>
      <c r="M436" s="493"/>
      <c r="AA436" s="151">
        <f>IF('工事業者専用（専任外）入力ﾌｫｰﾏｯﾄ'!$B$22="",0,1)</f>
        <v>0</v>
      </c>
      <c r="AB436" s="151">
        <f>IF('工事業者専用（専任外）入力ﾌｫｰﾏｯﾄ'!$G$22="",0,1)</f>
        <v>0</v>
      </c>
      <c r="AC436" s="150" t="str">
        <f t="shared" si="6"/>
        <v/>
      </c>
    </row>
    <row r="437" spans="1:29">
      <c r="AA437" s="151">
        <f>IF('工事業者専用（専任外）入力ﾌｫｰﾏｯﾄ'!$B$22="",0,1)</f>
        <v>0</v>
      </c>
      <c r="AB437" s="151">
        <f>IF('工事業者専用（専任外）入力ﾌｫｰﾏｯﾄ'!$G$22="",0,1)</f>
        <v>0</v>
      </c>
      <c r="AC437" s="150" t="str">
        <f t="shared" si="6"/>
        <v/>
      </c>
    </row>
    <row r="438" spans="1:29">
      <c r="AA438" s="151">
        <f>IF('工事業者専用（専任外）入力ﾌｫｰﾏｯﾄ'!$B$22="",0,1)</f>
        <v>0</v>
      </c>
      <c r="AB438" s="151">
        <f>IF('工事業者専用（専任外）入力ﾌｫｰﾏｯﾄ'!$G$22="",0,1)</f>
        <v>0</v>
      </c>
      <c r="AC438" s="150" t="str">
        <f t="shared" si="6"/>
        <v/>
      </c>
    </row>
    <row r="439" spans="1:29">
      <c r="AA439" s="151">
        <f>IF('工事業者専用（専任外）入力ﾌｫｰﾏｯﾄ'!$B$22="",0,1)</f>
        <v>0</v>
      </c>
      <c r="AB439" s="151">
        <f>IF('工事業者専用（専任外）入力ﾌｫｰﾏｯﾄ'!$G$22="",0,1)</f>
        <v>0</v>
      </c>
      <c r="AC439" s="150" t="str">
        <f t="shared" si="6"/>
        <v/>
      </c>
    </row>
    <row r="440" spans="1:29">
      <c r="AA440" s="151">
        <f>IF('工事業者専用（専任外）入力ﾌｫｰﾏｯﾄ'!$B$22="",0,1)</f>
        <v>0</v>
      </c>
      <c r="AB440" s="151">
        <f>IF('工事業者専用（専任外）入力ﾌｫｰﾏｯﾄ'!$G$22="",0,1)</f>
        <v>0</v>
      </c>
      <c r="AC440" s="150" t="str">
        <f t="shared" si="6"/>
        <v/>
      </c>
    </row>
    <row r="441" spans="1:29">
      <c r="AA441" s="151">
        <f>IF('工事業者専用（専任外）入力ﾌｫｰﾏｯﾄ'!$B$22="",0,1)</f>
        <v>0</v>
      </c>
      <c r="AB441" s="151">
        <f>IF('工事業者専用（専任外）入力ﾌｫｰﾏｯﾄ'!$G$22="",0,1)</f>
        <v>0</v>
      </c>
      <c r="AC441" s="150" t="str">
        <f t="shared" si="6"/>
        <v/>
      </c>
    </row>
    <row r="442" spans="1:29" ht="20.100000000000001" customHeight="1">
      <c r="A442" s="1448" t="s">
        <v>716</v>
      </c>
      <c r="B442" s="1450" t="s">
        <v>115</v>
      </c>
      <c r="C442" s="1451"/>
      <c r="D442" s="1452"/>
      <c r="E442" s="98"/>
      <c r="F442" s="1456" t="s">
        <v>1077</v>
      </c>
      <c r="G442" s="1456"/>
      <c r="H442" s="1456"/>
      <c r="I442" s="1456"/>
      <c r="J442" s="1456"/>
      <c r="K442" s="1397" t="s">
        <v>720</v>
      </c>
      <c r="L442" s="1397"/>
      <c r="M442" s="374" t="str">
        <f>共通入力ﾌｫｰﾏｯﾄ!D1</f>
        <v>令和８年度</v>
      </c>
      <c r="AA442" s="151">
        <f>IF('工事業者専用（専任外）入力ﾌｫｰﾏｯﾄ'!$B$23="",0,1)</f>
        <v>0</v>
      </c>
      <c r="AB442" s="151">
        <f>IF('工事業者専用（専任外）入力ﾌｫｰﾏｯﾄ'!$G$23="",0,1)</f>
        <v>0</v>
      </c>
      <c r="AC442" s="150" t="str">
        <f t="shared" ref="AC442:AC503" si="7">IF(AA442+AB442=2,"印刷","")</f>
        <v/>
      </c>
    </row>
    <row r="443" spans="1:29" ht="20.100000000000001" customHeight="1">
      <c r="A443" s="1449"/>
      <c r="B443" s="1453"/>
      <c r="C443" s="1454"/>
      <c r="D443" s="1455"/>
      <c r="E443" s="99"/>
      <c r="F443" s="1457" t="s">
        <v>770</v>
      </c>
      <c r="G443" s="1458"/>
      <c r="H443" s="1458"/>
      <c r="I443" s="1458"/>
      <c r="J443" s="1459"/>
      <c r="K443" s="1463" t="s">
        <v>771</v>
      </c>
      <c r="L443" s="1464"/>
      <c r="M443" s="1464"/>
      <c r="N443" s="629"/>
      <c r="O443" s="629"/>
      <c r="P443" s="629"/>
      <c r="Q443" s="629"/>
      <c r="R443" s="629"/>
      <c r="S443" s="629"/>
      <c r="T443" s="629"/>
      <c r="U443" s="629"/>
      <c r="AA443" s="151">
        <f>IF('工事業者専用（専任外）入力ﾌｫｰﾏｯﾄ'!$B$23="",0,1)</f>
        <v>0</v>
      </c>
      <c r="AB443" s="151">
        <f>IF('工事業者専用（専任外）入力ﾌｫｰﾏｯﾄ'!$G$23="",0,1)</f>
        <v>0</v>
      </c>
      <c r="AC443" s="150" t="str">
        <f t="shared" si="7"/>
        <v/>
      </c>
    </row>
    <row r="444" spans="1:29" ht="20.100000000000001" customHeight="1">
      <c r="A444" s="1465">
        <v>11</v>
      </c>
      <c r="B444" s="1384">
        <f>'工事業者専用（専任外）入力ﾌｫｰﾏｯﾄ'!B23</f>
        <v>0</v>
      </c>
      <c r="C444" s="1385"/>
      <c r="D444" s="1386"/>
      <c r="E444" s="100"/>
      <c r="F444" s="1467">
        <f>'工事業者専用（専任外）入力ﾌｫｰﾏｯﾄ'!D23</f>
        <v>0</v>
      </c>
      <c r="G444" s="1469" t="s">
        <v>772</v>
      </c>
      <c r="H444" s="1470"/>
      <c r="I444" s="1471"/>
      <c r="J444" s="1472"/>
      <c r="M444" s="632">
        <v>11</v>
      </c>
      <c r="N444" s="629"/>
      <c r="O444" s="629"/>
      <c r="P444" s="629"/>
      <c r="Q444" s="629"/>
      <c r="R444" s="629"/>
      <c r="S444" s="629"/>
      <c r="T444" s="629"/>
      <c r="U444" s="629"/>
      <c r="AA444" s="151">
        <f>IF('工事業者専用（専任外）入力ﾌｫｰﾏｯﾄ'!$B$23="",0,1)</f>
        <v>0</v>
      </c>
      <c r="AB444" s="151">
        <f>IF('工事業者専用（専任外）入力ﾌｫｰﾏｯﾄ'!$G$23="",0,1)</f>
        <v>0</v>
      </c>
      <c r="AC444" s="150" t="str">
        <f t="shared" si="7"/>
        <v/>
      </c>
    </row>
    <row r="445" spans="1:29" ht="20.100000000000001" customHeight="1">
      <c r="A445" s="1466"/>
      <c r="B445" s="1319"/>
      <c r="C445" s="1320"/>
      <c r="D445" s="1321"/>
      <c r="F445" s="1468"/>
      <c r="G445" s="1473">
        <f>'工事業者専用（専任外）入力ﾌｫｰﾏｯﾄ'!E23</f>
        <v>0</v>
      </c>
      <c r="H445" s="1474"/>
      <c r="I445" s="1474"/>
      <c r="J445" s="1475"/>
      <c r="K445" s="1476">
        <f>共通入力ﾌｫｰﾏｯﾄ!D12</f>
        <v>0</v>
      </c>
      <c r="L445" s="1477"/>
      <c r="M445" s="1477"/>
      <c r="N445" s="629"/>
      <c r="O445" s="629"/>
      <c r="P445" s="629"/>
      <c r="Q445" s="629"/>
      <c r="R445" s="629"/>
      <c r="S445" s="629"/>
      <c r="T445" s="629"/>
      <c r="U445" s="629"/>
      <c r="AA445" s="151">
        <f>IF('工事業者専用（専任外）入力ﾌｫｰﾏｯﾄ'!$B$23="",0,1)</f>
        <v>0</v>
      </c>
      <c r="AB445" s="151">
        <f>IF('工事業者専用（専任外）入力ﾌｫｰﾏｯﾄ'!$G$23="",0,1)</f>
        <v>0</v>
      </c>
      <c r="AC445" s="150" t="str">
        <f t="shared" si="7"/>
        <v/>
      </c>
    </row>
    <row r="446" spans="1:29" ht="20.100000000000001" customHeight="1">
      <c r="A446" s="85"/>
      <c r="B446" s="389"/>
      <c r="N446" s="629"/>
      <c r="O446" s="629"/>
      <c r="P446" s="629"/>
      <c r="Q446" s="629"/>
      <c r="R446" s="629"/>
      <c r="S446" s="629"/>
      <c r="T446" s="629"/>
      <c r="U446" s="629"/>
      <c r="AA446" s="151">
        <f>IF('工事業者専用（専任外）入力ﾌｫｰﾏｯﾄ'!$B$23="",0,1)</f>
        <v>0</v>
      </c>
      <c r="AB446" s="151">
        <f>IF('工事業者専用（専任外）入力ﾌｫｰﾏｯﾄ'!$G$23="",0,1)</f>
        <v>0</v>
      </c>
      <c r="AC446" s="150" t="str">
        <f t="shared" si="7"/>
        <v/>
      </c>
    </row>
    <row r="447" spans="1:29" s="53" customFormat="1" ht="20.100000000000001" customHeight="1">
      <c r="A447" s="502" t="s">
        <v>1135</v>
      </c>
      <c r="B447" s="482" t="s">
        <v>1103</v>
      </c>
      <c r="C447" s="482"/>
      <c r="D447" s="482"/>
      <c r="E447" s="482"/>
      <c r="F447" s="482"/>
      <c r="G447" s="482"/>
      <c r="H447" s="482"/>
      <c r="I447" s="482"/>
      <c r="J447" s="482"/>
      <c r="K447" s="482"/>
      <c r="L447" s="482"/>
      <c r="M447" s="482"/>
      <c r="N447" s="629"/>
      <c r="O447" s="629"/>
      <c r="P447" s="629"/>
      <c r="Q447" s="629"/>
      <c r="R447" s="629"/>
      <c r="S447" s="629"/>
      <c r="T447" s="629"/>
      <c r="U447" s="629"/>
      <c r="V447" s="630"/>
      <c r="W447" s="630"/>
      <c r="X447" s="630"/>
      <c r="Y447" s="630"/>
      <c r="Z447" s="630"/>
      <c r="AA447" s="151">
        <f>IF('工事業者専用（専任外）入力ﾌｫｰﾏｯﾄ'!$B$23="",0,1)</f>
        <v>0</v>
      </c>
      <c r="AB447" s="151">
        <f>IF('工事業者専用（専任外）入力ﾌｫｰﾏｯﾄ'!$G$23="",0,1)</f>
        <v>0</v>
      </c>
      <c r="AC447" s="150" t="str">
        <f t="shared" si="7"/>
        <v/>
      </c>
    </row>
    <row r="448" spans="1:29" s="53" customFormat="1" ht="20.100000000000001" customHeight="1">
      <c r="A448" s="503" t="s">
        <v>1136</v>
      </c>
      <c r="B448" s="510" t="s">
        <v>1104</v>
      </c>
      <c r="C448" s="510"/>
      <c r="D448" s="510"/>
      <c r="E448" s="510"/>
      <c r="F448" s="510"/>
      <c r="G448" s="510"/>
      <c r="H448" s="510"/>
      <c r="I448" s="510"/>
      <c r="J448" s="510"/>
      <c r="K448" s="510"/>
      <c r="L448" s="510"/>
      <c r="M448" s="510"/>
      <c r="N448" s="629"/>
      <c r="O448" s="629"/>
      <c r="P448" s="629"/>
      <c r="Q448" s="629"/>
      <c r="R448" s="629"/>
      <c r="S448" s="629"/>
      <c r="T448" s="629"/>
      <c r="U448" s="629"/>
      <c r="V448" s="630"/>
      <c r="W448" s="630"/>
      <c r="X448" s="630"/>
      <c r="Y448" s="630"/>
      <c r="Z448" s="630"/>
      <c r="AA448" s="151">
        <f>IF('工事業者専用（専任外）入力ﾌｫｰﾏｯﾄ'!$B$23="",0,1)</f>
        <v>0</v>
      </c>
      <c r="AB448" s="151">
        <f>IF('工事業者専用（専任外）入力ﾌｫｰﾏｯﾄ'!$G$23="",0,1)</f>
        <v>0</v>
      </c>
      <c r="AC448" s="150" t="str">
        <f t="shared" si="7"/>
        <v/>
      </c>
    </row>
    <row r="449" spans="1:29" s="53" customFormat="1" ht="20.100000000000001" customHeight="1">
      <c r="A449" s="503" t="s">
        <v>972</v>
      </c>
      <c r="B449" s="510" t="s">
        <v>1106</v>
      </c>
      <c r="C449" s="510"/>
      <c r="D449" s="510"/>
      <c r="E449" s="510"/>
      <c r="F449" s="510"/>
      <c r="G449" s="510"/>
      <c r="H449" s="510"/>
      <c r="I449" s="510"/>
      <c r="J449" s="510"/>
      <c r="K449" s="510"/>
      <c r="L449" s="510"/>
      <c r="M449" s="510"/>
      <c r="N449" s="629"/>
      <c r="O449" s="629"/>
      <c r="P449" s="629"/>
      <c r="Q449" s="629"/>
      <c r="R449" s="629"/>
      <c r="S449" s="629"/>
      <c r="T449" s="629"/>
      <c r="U449" s="629"/>
      <c r="V449" s="630"/>
      <c r="W449" s="630"/>
      <c r="X449" s="630"/>
      <c r="Y449" s="630"/>
      <c r="Z449" s="630"/>
      <c r="AA449" s="151">
        <f>IF('工事業者専用（専任外）入力ﾌｫｰﾏｯﾄ'!$B$23="",0,1)</f>
        <v>0</v>
      </c>
      <c r="AB449" s="151">
        <f>IF('工事業者専用（専任外）入力ﾌｫｰﾏｯﾄ'!$G$23="",0,1)</f>
        <v>0</v>
      </c>
      <c r="AC449" s="150" t="str">
        <f t="shared" si="7"/>
        <v/>
      </c>
    </row>
    <row r="450" spans="1:29" s="53" customFormat="1" ht="20.100000000000001" customHeight="1">
      <c r="A450" s="502" t="s">
        <v>1137</v>
      </c>
      <c r="B450" s="482" t="s">
        <v>1107</v>
      </c>
      <c r="C450" s="482"/>
      <c r="D450" s="482"/>
      <c r="E450" s="482"/>
      <c r="F450" s="482"/>
      <c r="G450" s="482"/>
      <c r="H450" s="482"/>
      <c r="I450" s="482"/>
      <c r="J450" s="482"/>
      <c r="K450" s="482"/>
      <c r="L450" s="482"/>
      <c r="M450" s="482"/>
      <c r="N450" s="629"/>
      <c r="O450" s="629"/>
      <c r="P450" s="629"/>
      <c r="Q450" s="629"/>
      <c r="R450" s="629"/>
      <c r="S450" s="629"/>
      <c r="T450" s="629"/>
      <c r="U450" s="629"/>
      <c r="V450" s="630"/>
      <c r="W450" s="630"/>
      <c r="X450" s="630"/>
      <c r="Y450" s="630"/>
      <c r="Z450" s="630"/>
      <c r="AA450" s="151">
        <f>IF('工事業者専用（専任外）入力ﾌｫｰﾏｯﾄ'!$B$23="",0,1)</f>
        <v>0</v>
      </c>
      <c r="AB450" s="151">
        <f>IF('工事業者専用（専任外）入力ﾌｫｰﾏｯﾄ'!$G$23="",0,1)</f>
        <v>0</v>
      </c>
      <c r="AC450" s="150" t="str">
        <f t="shared" si="7"/>
        <v/>
      </c>
    </row>
    <row r="451" spans="1:29" s="87" customFormat="1" ht="20.100000000000001" customHeight="1">
      <c r="A451" s="504"/>
      <c r="B451" s="500" t="s">
        <v>1133</v>
      </c>
      <c r="C451" s="500"/>
      <c r="D451" s="500"/>
      <c r="E451" s="500"/>
      <c r="F451" s="500"/>
      <c r="G451" s="500"/>
      <c r="H451" s="500"/>
      <c r="I451" s="500"/>
      <c r="J451" s="500"/>
      <c r="K451" s="500"/>
      <c r="L451" s="500"/>
      <c r="M451" s="500"/>
      <c r="N451" s="629"/>
      <c r="O451" s="629"/>
      <c r="P451" s="629"/>
      <c r="Q451" s="629"/>
      <c r="R451" s="629"/>
      <c r="S451" s="629"/>
      <c r="T451" s="629"/>
      <c r="U451" s="629"/>
      <c r="V451" s="630"/>
      <c r="W451" s="630"/>
      <c r="X451" s="630"/>
      <c r="Y451" s="630"/>
      <c r="Z451" s="630"/>
      <c r="AA451" s="151">
        <f>IF('工事業者専用（専任外）入力ﾌｫｰﾏｯﾄ'!$B$23="",0,1)</f>
        <v>0</v>
      </c>
      <c r="AB451" s="151">
        <f>IF('工事業者専用（専任外）入力ﾌｫｰﾏｯﾄ'!$G$23="",0,1)</f>
        <v>0</v>
      </c>
      <c r="AC451" s="150" t="str">
        <f t="shared" si="7"/>
        <v/>
      </c>
    </row>
    <row r="452" spans="1:29" s="53" customFormat="1" ht="20.100000000000001" customHeight="1">
      <c r="A452" s="502" t="s">
        <v>1138</v>
      </c>
      <c r="B452" s="500" t="s">
        <v>1109</v>
      </c>
      <c r="C452" s="482"/>
      <c r="D452" s="482"/>
      <c r="E452" s="482"/>
      <c r="F452" s="482"/>
      <c r="G452" s="482"/>
      <c r="H452" s="482"/>
      <c r="I452" s="482"/>
      <c r="J452" s="482"/>
      <c r="K452" s="482"/>
      <c r="L452" s="482"/>
      <c r="M452" s="482"/>
      <c r="N452" s="629"/>
      <c r="O452" s="629"/>
      <c r="P452" s="629"/>
      <c r="Q452" s="629"/>
      <c r="R452" s="629"/>
      <c r="S452" s="629"/>
      <c r="T452" s="629"/>
      <c r="U452" s="629"/>
      <c r="V452" s="630"/>
      <c r="W452" s="630"/>
      <c r="X452" s="630"/>
      <c r="Y452" s="630"/>
      <c r="Z452" s="630"/>
      <c r="AA452" s="151">
        <f>IF('工事業者専用（専任外）入力ﾌｫｰﾏｯﾄ'!$B$23="",0,1)</f>
        <v>0</v>
      </c>
      <c r="AB452" s="151">
        <f>IF('工事業者専用（専任外）入力ﾌｫｰﾏｯﾄ'!$G$23="",0,1)</f>
        <v>0</v>
      </c>
      <c r="AC452" s="150" t="str">
        <f t="shared" si="7"/>
        <v/>
      </c>
    </row>
    <row r="453" spans="1:29" s="53" customFormat="1" ht="20.100000000000001" customHeight="1">
      <c r="A453" s="502" t="s">
        <v>1139</v>
      </c>
      <c r="B453" s="501"/>
      <c r="C453" s="482" t="s">
        <v>973</v>
      </c>
      <c r="D453" s="482"/>
      <c r="E453" s="482"/>
      <c r="F453" s="482"/>
      <c r="G453" s="482"/>
      <c r="H453" s="482"/>
      <c r="I453" s="482"/>
      <c r="J453" s="482"/>
      <c r="K453" s="482"/>
      <c r="L453" s="482"/>
      <c r="M453" s="482"/>
      <c r="N453" s="629"/>
      <c r="O453" s="629"/>
      <c r="P453" s="629"/>
      <c r="Q453" s="629"/>
      <c r="R453" s="629"/>
      <c r="S453" s="629"/>
      <c r="T453" s="629"/>
      <c r="U453" s="629"/>
      <c r="V453" s="630"/>
      <c r="W453" s="630"/>
      <c r="X453" s="630"/>
      <c r="Y453" s="630"/>
      <c r="Z453" s="630"/>
      <c r="AA453" s="151">
        <f>IF('工事業者専用（専任外）入力ﾌｫｰﾏｯﾄ'!$B$23="",0,1)</f>
        <v>0</v>
      </c>
      <c r="AB453" s="151">
        <f>IF('工事業者専用（専任外）入力ﾌｫｰﾏｯﾄ'!$G$23="",0,1)</f>
        <v>0</v>
      </c>
      <c r="AC453" s="150" t="str">
        <f t="shared" si="7"/>
        <v/>
      </c>
    </row>
    <row r="454" spans="1:29" s="53" customFormat="1" ht="20.100000000000001" customHeight="1">
      <c r="A454" s="502" t="s">
        <v>1140</v>
      </c>
      <c r="B454" s="485"/>
      <c r="C454" s="482" t="s">
        <v>974</v>
      </c>
      <c r="D454" s="482"/>
      <c r="E454" s="482"/>
      <c r="F454" s="482"/>
      <c r="G454" s="482"/>
      <c r="H454" s="482"/>
      <c r="I454" s="482"/>
      <c r="J454" s="482"/>
      <c r="K454" s="482"/>
      <c r="L454" s="482"/>
      <c r="M454" s="482"/>
      <c r="N454" s="629"/>
      <c r="O454" s="629"/>
      <c r="P454" s="629"/>
      <c r="Q454" s="629"/>
      <c r="R454" s="629"/>
      <c r="S454" s="629"/>
      <c r="T454" s="629"/>
      <c r="U454" s="629"/>
      <c r="V454" s="630"/>
      <c r="W454" s="630"/>
      <c r="X454" s="630"/>
      <c r="Y454" s="630"/>
      <c r="Z454" s="630"/>
      <c r="AA454" s="151">
        <f>IF('工事業者専用（専任外）入力ﾌｫｰﾏｯﾄ'!$B$23="",0,1)</f>
        <v>0</v>
      </c>
      <c r="AB454" s="151">
        <f>IF('工事業者専用（専任外）入力ﾌｫｰﾏｯﾄ'!$G$23="",0,1)</f>
        <v>0</v>
      </c>
      <c r="AC454" s="150" t="str">
        <f t="shared" si="7"/>
        <v/>
      </c>
    </row>
    <row r="455" spans="1:29" ht="15" customHeight="1">
      <c r="N455" s="629"/>
      <c r="O455" s="629"/>
      <c r="P455" s="629"/>
      <c r="Q455" s="629"/>
      <c r="R455" s="629"/>
      <c r="S455" s="629"/>
      <c r="T455" s="629"/>
      <c r="U455" s="629"/>
      <c r="AA455" s="151">
        <f>IF('工事業者専用（専任外）入力ﾌｫｰﾏｯﾄ'!$B$23="",0,1)</f>
        <v>0</v>
      </c>
      <c r="AB455" s="151">
        <f>IF('工事業者専用（専任外）入力ﾌｫｰﾏｯﾄ'!$G$23="",0,1)</f>
        <v>0</v>
      </c>
      <c r="AC455" s="150" t="str">
        <f t="shared" si="7"/>
        <v/>
      </c>
    </row>
    <row r="456" spans="1:29" ht="35.1" customHeight="1">
      <c r="A456" s="1461" t="s">
        <v>773</v>
      </c>
      <c r="B456" s="1461"/>
      <c r="C456" s="1461"/>
      <c r="D456" s="1461"/>
      <c r="E456" s="101"/>
      <c r="F456" s="101"/>
      <c r="G456" s="101"/>
      <c r="H456" s="101"/>
      <c r="I456" s="101"/>
      <c r="J456" s="101"/>
      <c r="K456" s="101"/>
      <c r="L456" s="101"/>
      <c r="M456" s="101"/>
      <c r="N456" s="629"/>
      <c r="O456" s="629"/>
      <c r="P456" s="629"/>
      <c r="Q456" s="629"/>
      <c r="R456" s="629"/>
      <c r="S456" s="629"/>
      <c r="T456" s="629"/>
      <c r="U456" s="629"/>
      <c r="AA456" s="151">
        <f>IF('工事業者専用（専任外）入力ﾌｫｰﾏｯﾄ'!$B$23="",0,1)</f>
        <v>0</v>
      </c>
      <c r="AB456" s="151">
        <f>IF('工事業者専用（専任外）入力ﾌｫｰﾏｯﾄ'!$G$23="",0,1)</f>
        <v>0</v>
      </c>
      <c r="AC456" s="150" t="str">
        <f t="shared" si="7"/>
        <v/>
      </c>
    </row>
    <row r="457" spans="1:29" ht="20.100000000000001" customHeight="1">
      <c r="A457" s="1478">
        <f>'工事業者専用（専任外）入力ﾌｫｰﾏｯﾄ'!F23</f>
        <v>0</v>
      </c>
      <c r="B457" s="1479"/>
      <c r="C457" s="1480" t="s">
        <v>975</v>
      </c>
      <c r="D457" s="1481"/>
      <c r="E457" s="1481"/>
      <c r="F457" s="1481"/>
      <c r="G457" s="1482"/>
      <c r="H457" s="1499" t="s">
        <v>774</v>
      </c>
      <c r="I457" s="1501" t="s">
        <v>702</v>
      </c>
      <c r="J457" s="1502"/>
      <c r="K457" s="1502"/>
      <c r="L457" s="1502"/>
      <c r="M457" s="1503"/>
      <c r="AA457" s="151">
        <f>IF('工事業者専用（専任外）入力ﾌｫｰﾏｯﾄ'!$B$23="",0,1)</f>
        <v>0</v>
      </c>
      <c r="AB457" s="151">
        <f>IF('工事業者専用（専任外）入力ﾌｫｰﾏｯﾄ'!$G$23="",0,1)</f>
        <v>0</v>
      </c>
      <c r="AC457" s="150" t="str">
        <f t="shared" si="7"/>
        <v/>
      </c>
    </row>
    <row r="458" spans="1:29" ht="20.100000000000001" customHeight="1">
      <c r="A458" s="1384"/>
      <c r="B458" s="1386"/>
      <c r="C458" s="1483"/>
      <c r="D458" s="1484"/>
      <c r="E458" s="1484"/>
      <c r="F458" s="1484"/>
      <c r="G458" s="1485"/>
      <c r="H458" s="1500"/>
      <c r="I458" s="1504"/>
      <c r="J458" s="1505"/>
      <c r="K458" s="1505"/>
      <c r="L458" s="1505"/>
      <c r="M458" s="1506"/>
      <c r="AA458" s="151">
        <f>IF('工事業者専用（専任外）入力ﾌｫｰﾏｯﾄ'!$B$23="",0,1)</f>
        <v>0</v>
      </c>
      <c r="AB458" s="151">
        <f>IF('工事業者専用（専任外）入力ﾌｫｰﾏｯﾄ'!$G$23="",0,1)</f>
        <v>0</v>
      </c>
      <c r="AC458" s="150" t="str">
        <f t="shared" si="7"/>
        <v/>
      </c>
    </row>
    <row r="459" spans="1:29" ht="20.100000000000001" customHeight="1">
      <c r="A459" s="1363" t="s">
        <v>729</v>
      </c>
      <c r="B459" s="1365"/>
      <c r="C459" s="1328">
        <f>'工事業者専用（専任外）入力ﾌｫｰﾏｯﾄ'!G23</f>
        <v>0</v>
      </c>
      <c r="D459" s="1329"/>
      <c r="E459" s="1329"/>
      <c r="F459" s="1329"/>
      <c r="G459" s="1330"/>
      <c r="H459" s="1490">
        <f>'工事業者専用（専任外）入力ﾌｫｰﾏｯﾄ'!H23</f>
        <v>0</v>
      </c>
      <c r="I459" s="1492" t="str">
        <f>IF('工事業者専用（専任外）入力ﾌｫｰﾏｯﾄ'!G23="","",IF(C459='※資格一覧（閲覧のみ）'!F38,"実務経験調書を添付","資格証を添付"))</f>
        <v/>
      </c>
      <c r="J459" s="1329"/>
      <c r="K459" s="1329"/>
      <c r="L459" s="1329"/>
      <c r="M459" s="1330"/>
      <c r="AA459" s="151">
        <f>IF('工事業者専用（専任外）入力ﾌｫｰﾏｯﾄ'!$B$23="",0,1)</f>
        <v>0</v>
      </c>
      <c r="AB459" s="151">
        <f>IF('工事業者専用（専任外）入力ﾌｫｰﾏｯﾄ'!$G$23="",0,1)</f>
        <v>0</v>
      </c>
      <c r="AC459" s="150" t="str">
        <f t="shared" si="7"/>
        <v/>
      </c>
    </row>
    <row r="460" spans="1:29" ht="20.100000000000001" customHeight="1">
      <c r="A460" s="1488" t="str">
        <f>'工事業者専用（専任外）入力ﾌｫｰﾏｯﾄ'!I23</f>
        <v>平成　年　月　日</v>
      </c>
      <c r="B460" s="1489"/>
      <c r="C460" s="1331"/>
      <c r="D460" s="1332"/>
      <c r="E460" s="1332"/>
      <c r="F460" s="1332"/>
      <c r="G460" s="1333"/>
      <c r="H460" s="1491"/>
      <c r="I460" s="1331"/>
      <c r="J460" s="1332"/>
      <c r="K460" s="1332"/>
      <c r="L460" s="1332"/>
      <c r="M460" s="1333"/>
      <c r="AA460" s="151">
        <f>IF('工事業者専用（専任外）入力ﾌｫｰﾏｯﾄ'!$B$23="",0,1)</f>
        <v>0</v>
      </c>
      <c r="AB460" s="151">
        <f>IF('工事業者専用（専任外）入力ﾌｫｰﾏｯﾄ'!$G$23="",0,1)</f>
        <v>0</v>
      </c>
      <c r="AC460" s="150" t="str">
        <f t="shared" si="7"/>
        <v/>
      </c>
    </row>
    <row r="461" spans="1:29" ht="20.100000000000001" customHeight="1">
      <c r="A461" s="1501" t="s">
        <v>741</v>
      </c>
      <c r="B461" s="1503"/>
      <c r="C461" s="102"/>
      <c r="D461" s="103"/>
      <c r="E461" s="103"/>
      <c r="F461" s="103"/>
      <c r="G461" s="103"/>
      <c r="H461" s="103"/>
      <c r="I461" s="103"/>
      <c r="J461" s="103"/>
      <c r="K461" s="103"/>
      <c r="L461" s="103"/>
      <c r="M461" s="103"/>
      <c r="AA461" s="151">
        <f>IF('工事業者専用（専任外）入力ﾌｫｰﾏｯﾄ'!$B$23="",0,1)</f>
        <v>0</v>
      </c>
      <c r="AB461" s="151">
        <f>IF('工事業者専用（専任外）入力ﾌｫｰﾏｯﾄ'!$G$23="",0,1)</f>
        <v>0</v>
      </c>
      <c r="AC461" s="150" t="str">
        <f t="shared" si="7"/>
        <v/>
      </c>
    </row>
    <row r="462" spans="1:29" ht="20.100000000000001" customHeight="1">
      <c r="A462" s="104" t="s">
        <v>742</v>
      </c>
      <c r="B462" s="90">
        <f>'工事業者専用（専任外）入力ﾌｫｰﾏｯﾄ'!J23</f>
        <v>0</v>
      </c>
      <c r="C462" s="105"/>
      <c r="D462" s="106"/>
      <c r="E462" s="106"/>
      <c r="F462" s="106"/>
      <c r="G462" s="106"/>
      <c r="H462" s="106"/>
      <c r="I462" s="106"/>
      <c r="J462" s="106"/>
      <c r="K462" s="106"/>
      <c r="L462" s="106"/>
      <c r="M462" s="106"/>
      <c r="AA462" s="151">
        <f>IF('工事業者専用（専任外）入力ﾌｫｰﾏｯﾄ'!$B$23="",0,1)</f>
        <v>0</v>
      </c>
      <c r="AB462" s="151">
        <f>IF('工事業者専用（専任外）入力ﾌｫｰﾏｯﾄ'!$G$23="",0,1)</f>
        <v>0</v>
      </c>
      <c r="AC462" s="150" t="str">
        <f t="shared" si="7"/>
        <v/>
      </c>
    </row>
    <row r="463" spans="1:29" ht="20.100000000000001" customHeight="1">
      <c r="A463" s="107" t="s">
        <v>743</v>
      </c>
      <c r="B463" s="91">
        <f>'工事業者専用（専任外）入力ﾌｫｰﾏｯﾄ'!K23</f>
        <v>0</v>
      </c>
      <c r="C463" s="105"/>
      <c r="D463" s="106"/>
      <c r="E463" s="106"/>
      <c r="F463" s="106"/>
      <c r="H463" s="106"/>
      <c r="J463" s="106"/>
      <c r="L463" s="106"/>
      <c r="M463" s="106"/>
      <c r="AA463" s="151">
        <f>IF('工事業者専用（専任外）入力ﾌｫｰﾏｯﾄ'!$B$23="",0,1)</f>
        <v>0</v>
      </c>
      <c r="AB463" s="151">
        <f>IF('工事業者専用（専任外）入力ﾌｫｰﾏｯﾄ'!$G$23="",0,1)</f>
        <v>0</v>
      </c>
      <c r="AC463" s="150" t="str">
        <f t="shared" si="7"/>
        <v/>
      </c>
    </row>
    <row r="464" spans="1:29" ht="20.100000000000001" customHeight="1">
      <c r="A464" s="108" t="s">
        <v>754</v>
      </c>
      <c r="B464" s="92">
        <f>'工事業者専用（専任外）入力ﾌｫｰﾏｯﾄ'!L23</f>
        <v>0</v>
      </c>
      <c r="C464" s="105"/>
      <c r="D464" s="106"/>
      <c r="E464" s="106"/>
      <c r="F464" s="106"/>
      <c r="G464" s="106"/>
      <c r="H464" s="106"/>
      <c r="I464" s="106"/>
      <c r="J464" s="106"/>
      <c r="K464" s="106"/>
      <c r="L464" s="106"/>
      <c r="M464" s="106"/>
      <c r="AA464" s="151">
        <f>IF('工事業者専用（専任外）入力ﾌｫｰﾏｯﾄ'!$B$23="",0,1)</f>
        <v>0</v>
      </c>
      <c r="AB464" s="151">
        <f>IF('工事業者専用（専任外）入力ﾌｫｰﾏｯﾄ'!$G$23="",0,1)</f>
        <v>0</v>
      </c>
      <c r="AC464" s="150" t="str">
        <f t="shared" si="7"/>
        <v/>
      </c>
    </row>
    <row r="465" spans="1:29" ht="15" customHeight="1">
      <c r="C465" s="106"/>
      <c r="D465" s="106"/>
      <c r="E465" s="106"/>
      <c r="F465" s="106"/>
      <c r="G465" s="106"/>
      <c r="H465" s="106"/>
      <c r="I465" s="106"/>
      <c r="J465" s="106"/>
      <c r="K465" s="106"/>
      <c r="L465" s="106"/>
      <c r="M465" s="106"/>
      <c r="AA465" s="151">
        <f>IF('工事業者専用（専任外）入力ﾌｫｰﾏｯﾄ'!$B$23="",0,1)</f>
        <v>0</v>
      </c>
      <c r="AB465" s="151">
        <f>IF('工事業者専用（専任外）入力ﾌｫｰﾏｯﾄ'!$G$23="",0,1)</f>
        <v>0</v>
      </c>
      <c r="AC465" s="150" t="str">
        <f t="shared" si="7"/>
        <v/>
      </c>
    </row>
    <row r="466" spans="1:29" s="55" customFormat="1" ht="20.100000000000001" customHeight="1">
      <c r="A466" s="505" t="s">
        <v>1142</v>
      </c>
      <c r="B466" s="56" t="s">
        <v>1141</v>
      </c>
      <c r="N466" s="496"/>
      <c r="O466" s="496"/>
      <c r="P466" s="496"/>
      <c r="Q466" s="496"/>
      <c r="R466" s="496"/>
      <c r="S466" s="496"/>
      <c r="T466" s="496"/>
      <c r="U466" s="496"/>
      <c r="V466" s="496"/>
      <c r="W466" s="496"/>
      <c r="X466" s="496"/>
      <c r="Y466" s="496"/>
      <c r="Z466" s="496"/>
      <c r="AA466" s="151">
        <f>IF('工事業者専用（専任外）入力ﾌｫｰﾏｯﾄ'!$B$23="",0,1)</f>
        <v>0</v>
      </c>
      <c r="AB466" s="151">
        <f>IF('工事業者専用（専任外）入力ﾌｫｰﾏｯﾄ'!$G$23="",0,1)</f>
        <v>0</v>
      </c>
      <c r="AC466" s="150" t="str">
        <f t="shared" si="7"/>
        <v/>
      </c>
    </row>
    <row r="467" spans="1:29" ht="15" customHeight="1">
      <c r="B467" s="110"/>
      <c r="C467" s="93"/>
      <c r="D467" s="93"/>
      <c r="E467" s="93"/>
      <c r="F467" s="93"/>
      <c r="G467" s="93"/>
      <c r="H467" s="93"/>
      <c r="I467" s="93"/>
      <c r="J467" s="93"/>
      <c r="K467" s="93"/>
      <c r="L467" s="93"/>
      <c r="M467" s="93"/>
      <c r="AA467" s="151">
        <f>IF('工事業者専用（専任外）入力ﾌｫｰﾏｯﾄ'!$B$23="",0,1)</f>
        <v>0</v>
      </c>
      <c r="AB467" s="151">
        <f>IF('工事業者専用（専任外）入力ﾌｫｰﾏｯﾄ'!$G$23="",0,1)</f>
        <v>0</v>
      </c>
      <c r="AC467" s="150" t="str">
        <f t="shared" si="7"/>
        <v/>
      </c>
    </row>
    <row r="468" spans="1:29" ht="35.1" customHeight="1">
      <c r="A468" s="1494" t="s">
        <v>777</v>
      </c>
      <c r="B468" s="1494"/>
      <c r="C468" s="1494"/>
      <c r="D468" s="1494"/>
      <c r="E468" s="111"/>
      <c r="F468" s="112" t="s">
        <v>778</v>
      </c>
      <c r="G468" s="111"/>
      <c r="H468" s="111"/>
      <c r="I468" s="111"/>
      <c r="J468" s="111"/>
      <c r="K468" s="111"/>
      <c r="L468" s="111"/>
      <c r="M468" s="111"/>
      <c r="AA468" s="151">
        <f>IF('工事業者専用（専任外）入力ﾌｫｰﾏｯﾄ'!$B$23="",0,1)</f>
        <v>0</v>
      </c>
      <c r="AB468" s="151">
        <f>IF('工事業者専用（専任外）入力ﾌｫｰﾏｯﾄ'!$G$23="",0,1)</f>
        <v>0</v>
      </c>
      <c r="AC468" s="150" t="str">
        <f t="shared" si="7"/>
        <v/>
      </c>
    </row>
    <row r="469" spans="1:29" ht="15" customHeight="1">
      <c r="AA469" s="151">
        <f>IF('工事業者専用（専任外）入力ﾌｫｰﾏｯﾄ'!$B$23="",0,1)</f>
        <v>0</v>
      </c>
      <c r="AB469" s="151">
        <f>IF('工事業者専用（専任外）入力ﾌｫｰﾏｯﾄ'!$G$23="",0,1)</f>
        <v>0</v>
      </c>
      <c r="AC469" s="150" t="str">
        <f t="shared" si="7"/>
        <v/>
      </c>
    </row>
    <row r="470" spans="1:29" ht="15" customHeight="1">
      <c r="A470" s="1507">
        <f>'工事業者専用（専任外）入力ﾌｫｰﾏｯﾄ'!M23</f>
        <v>0</v>
      </c>
      <c r="B470" s="1508"/>
      <c r="C470" s="1480" t="s">
        <v>975</v>
      </c>
      <c r="D470" s="1481"/>
      <c r="E470" s="1481"/>
      <c r="F470" s="1481"/>
      <c r="G470" s="1482"/>
      <c r="H470" s="1527">
        <f>'工事業者専用（専任外）入力ﾌｫｰﾏｯﾄ'!N23</f>
        <v>0</v>
      </c>
      <c r="I470" s="1528"/>
      <c r="J470" s="1529"/>
      <c r="K470" s="1493" t="s">
        <v>779</v>
      </c>
      <c r="L470" s="1460" t="str">
        <f>IF('工事業者専用（専任外）入力ﾌｫｰﾏｯﾄ'!N23="","",IF(H470='※資格一覧（閲覧のみ）'!F38,"実務経験調書を添付","資格証を添付"))</f>
        <v/>
      </c>
      <c r="M470" s="1460"/>
      <c r="AA470" s="151">
        <f>IF('工事業者専用（専任外）入力ﾌｫｰﾏｯﾄ'!$B$23="",0,1)</f>
        <v>0</v>
      </c>
      <c r="AB470" s="151">
        <f>IF('工事業者専用（専任外）入力ﾌｫｰﾏｯﾄ'!$G$23="",0,1)</f>
        <v>0</v>
      </c>
      <c r="AC470" s="150" t="str">
        <f t="shared" si="7"/>
        <v/>
      </c>
    </row>
    <row r="471" spans="1:29" ht="15" customHeight="1">
      <c r="A471" s="1417"/>
      <c r="B471" s="1418"/>
      <c r="C471" s="1509"/>
      <c r="D471" s="1510"/>
      <c r="E471" s="1510"/>
      <c r="F471" s="1510"/>
      <c r="G471" s="1511"/>
      <c r="H471" s="1530"/>
      <c r="I471" s="1531"/>
      <c r="J471" s="1532"/>
      <c r="K471" s="1493"/>
      <c r="L471" s="1460"/>
      <c r="M471" s="1460"/>
      <c r="AA471" s="151">
        <f>IF('工事業者専用（専任外）入力ﾌｫｰﾏｯﾄ'!$B$23="",0,1)</f>
        <v>0</v>
      </c>
      <c r="AB471" s="151">
        <f>IF('工事業者専用（専任外）入力ﾌｫｰﾏｯﾄ'!$G$23="",0,1)</f>
        <v>0</v>
      </c>
      <c r="AC471" s="150" t="str">
        <f t="shared" si="7"/>
        <v/>
      </c>
    </row>
    <row r="472" spans="1:29" ht="30" customHeight="1">
      <c r="A472" s="1419"/>
      <c r="B472" s="1420"/>
      <c r="C472" s="1483"/>
      <c r="D472" s="1484"/>
      <c r="E472" s="1484"/>
      <c r="F472" s="1484"/>
      <c r="G472" s="1485"/>
      <c r="H472" s="1533"/>
      <c r="I472" s="1534"/>
      <c r="J472" s="1535"/>
      <c r="K472" s="113">
        <f>'工事業者専用（専任外）入力ﾌｫｰﾏｯﾄ'!O23</f>
        <v>0</v>
      </c>
      <c r="L472" s="1460"/>
      <c r="M472" s="1460"/>
      <c r="AA472" s="151">
        <f>IF('工事業者専用（専任外）入力ﾌｫｰﾏｯﾄ'!$B$23="",0,1)</f>
        <v>0</v>
      </c>
      <c r="AB472" s="151">
        <f>IF('工事業者専用（専任外）入力ﾌｫｰﾏｯﾄ'!$G$23="",0,1)</f>
        <v>0</v>
      </c>
      <c r="AC472" s="150" t="str">
        <f t="shared" si="7"/>
        <v/>
      </c>
    </row>
    <row r="473" spans="1:29" ht="20.100000000000001" customHeight="1">
      <c r="A473" s="94"/>
      <c r="B473" s="95"/>
      <c r="C473" s="1521" t="s">
        <v>768</v>
      </c>
      <c r="D473" s="1522"/>
      <c r="E473" s="1522"/>
      <c r="F473" s="1522"/>
      <c r="G473" s="1523"/>
      <c r="H473" s="1288">
        <f>'工事業者専用（専任外）入力ﾌｫｰﾏｯﾄ'!P23</f>
        <v>0</v>
      </c>
      <c r="I473" s="1289"/>
      <c r="J473" s="1289"/>
      <c r="K473" s="1290"/>
      <c r="L473" s="1271" t="str">
        <f>IF(H473="登録解体工事講習の受講有","登録解体工事講習修了証を添付","　")</f>
        <v>　</v>
      </c>
      <c r="M473" s="1272"/>
      <c r="AA473" s="151">
        <f>IF('工事業者専用（専任外）入力ﾌｫｰﾏｯﾄ'!$B$23="",0,1)</f>
        <v>0</v>
      </c>
      <c r="AB473" s="151">
        <f>IF('工事業者専用（専任外）入力ﾌｫｰﾏｯﾄ'!$G$23="",0,1)</f>
        <v>0</v>
      </c>
      <c r="AC473" s="150" t="str">
        <f t="shared" si="7"/>
        <v/>
      </c>
    </row>
    <row r="474" spans="1:29" ht="20.100000000000001" customHeight="1">
      <c r="B474" s="96"/>
      <c r="C474" s="1524" t="s">
        <v>1225</v>
      </c>
      <c r="D474" s="1525"/>
      <c r="E474" s="1525"/>
      <c r="F474" s="1525"/>
      <c r="G474" s="1526"/>
      <c r="H474" s="1317"/>
      <c r="I474" s="1498"/>
      <c r="J474" s="1498"/>
      <c r="K474" s="1318"/>
      <c r="L474" s="1273"/>
      <c r="M474" s="1274"/>
      <c r="AA474" s="151">
        <f>IF('工事業者専用（専任外）入力ﾌｫｰﾏｯﾄ'!$B$23="",0,1)</f>
        <v>0</v>
      </c>
      <c r="AB474" s="151">
        <f>IF('工事業者専用（専任外）入力ﾌｫｰﾏｯﾄ'!$G$23="",0,1)</f>
        <v>0</v>
      </c>
      <c r="AC474" s="150" t="str">
        <f t="shared" si="7"/>
        <v/>
      </c>
    </row>
    <row r="475" spans="1:29" ht="30" customHeight="1">
      <c r="C475" s="1495" t="s">
        <v>925</v>
      </c>
      <c r="D475" s="1496"/>
      <c r="E475" s="1496"/>
      <c r="F475" s="1496"/>
      <c r="G475" s="1497"/>
      <c r="H475" s="1291"/>
      <c r="I475" s="1292"/>
      <c r="J475" s="1292"/>
      <c r="K475" s="1293"/>
      <c r="L475" s="1275"/>
      <c r="M475" s="1276"/>
      <c r="AA475" s="151">
        <f>IF('工事業者専用（専任外）入力ﾌｫｰﾏｯﾄ'!$B$23="",0,1)</f>
        <v>0</v>
      </c>
      <c r="AB475" s="151">
        <f>IF('工事業者専用（専任外）入力ﾌｫｰﾏｯﾄ'!$G$23="",0,1)</f>
        <v>0</v>
      </c>
      <c r="AC475" s="150" t="str">
        <f t="shared" si="7"/>
        <v/>
      </c>
    </row>
    <row r="476" spans="1:29" s="57" customFormat="1" ht="15" customHeight="1">
      <c r="A476" s="506" t="s">
        <v>1148</v>
      </c>
      <c r="B476" s="494" t="s">
        <v>1122</v>
      </c>
      <c r="C476" s="494"/>
      <c r="D476" s="494"/>
      <c r="E476" s="494"/>
      <c r="F476" s="494"/>
      <c r="G476" s="494"/>
      <c r="H476" s="494"/>
      <c r="I476" s="494"/>
      <c r="J476" s="494"/>
      <c r="K476" s="494"/>
      <c r="L476" s="494"/>
      <c r="M476" s="494"/>
      <c r="N476" s="496"/>
      <c r="O476" s="496"/>
      <c r="P476" s="496"/>
      <c r="Q476" s="496"/>
      <c r="R476" s="496"/>
      <c r="S476" s="497"/>
      <c r="T476" s="497"/>
      <c r="U476" s="497"/>
      <c r="V476" s="631"/>
      <c r="W476" s="82"/>
      <c r="X476" s="82"/>
      <c r="Y476" s="82"/>
      <c r="Z476" s="82"/>
      <c r="AA476" s="151">
        <f>IF('工事業者専用（専任外）入力ﾌｫｰﾏｯﾄ'!$B$23="",0,1)</f>
        <v>0</v>
      </c>
      <c r="AB476" s="151">
        <f>IF('工事業者専用（専任外）入力ﾌｫｰﾏｯﾄ'!$G$23="",0,1)</f>
        <v>0</v>
      </c>
      <c r="AC476" s="150" t="str">
        <f t="shared" si="7"/>
        <v/>
      </c>
    </row>
    <row r="477" spans="1:29" s="57" customFormat="1" ht="15" customHeight="1">
      <c r="A477" s="506" t="s">
        <v>1143</v>
      </c>
      <c r="B477" s="494" t="s">
        <v>1124</v>
      </c>
      <c r="C477" s="494"/>
      <c r="D477" s="494"/>
      <c r="E477" s="494"/>
      <c r="F477" s="494"/>
      <c r="G477" s="494"/>
      <c r="H477" s="494"/>
      <c r="I477" s="494"/>
      <c r="J477" s="494"/>
      <c r="K477" s="494"/>
      <c r="L477" s="494"/>
      <c r="M477" s="494"/>
      <c r="N477" s="496"/>
      <c r="O477" s="496"/>
      <c r="P477" s="496"/>
      <c r="Q477" s="496"/>
      <c r="R477" s="496"/>
      <c r="S477" s="497"/>
      <c r="T477" s="497"/>
      <c r="U477" s="497"/>
      <c r="V477" s="497"/>
      <c r="W477" s="82"/>
      <c r="X477" s="82"/>
      <c r="Y477" s="82"/>
      <c r="Z477" s="82"/>
      <c r="AA477" s="151">
        <f>IF('工事業者専用（専任外）入力ﾌｫｰﾏｯﾄ'!$B$23="",0,1)</f>
        <v>0</v>
      </c>
      <c r="AB477" s="151">
        <f>IF('工事業者専用（専任外）入力ﾌｫｰﾏｯﾄ'!$G$23="",0,1)</f>
        <v>0</v>
      </c>
      <c r="AC477" s="150" t="str">
        <f t="shared" si="7"/>
        <v/>
      </c>
    </row>
    <row r="478" spans="1:29" s="57" customFormat="1" ht="15" customHeight="1">
      <c r="A478" s="505"/>
      <c r="B478" s="494" t="s">
        <v>1147</v>
      </c>
      <c r="C478" s="494"/>
      <c r="D478" s="494"/>
      <c r="E478" s="494"/>
      <c r="F478" s="494"/>
      <c r="G478" s="494"/>
      <c r="H478" s="494"/>
      <c r="I478" s="494"/>
      <c r="J478" s="494"/>
      <c r="K478" s="494"/>
      <c r="L478" s="494"/>
      <c r="M478" s="494"/>
      <c r="N478" s="496"/>
      <c r="O478" s="496"/>
      <c r="P478" s="496"/>
      <c r="Q478" s="496"/>
      <c r="R478" s="496"/>
      <c r="S478" s="497"/>
      <c r="T478" s="497"/>
      <c r="U478" s="497"/>
      <c r="V478" s="497"/>
      <c r="W478" s="82"/>
      <c r="X478" s="82"/>
      <c r="Y478" s="82"/>
      <c r="Z478" s="82"/>
      <c r="AA478" s="151">
        <f>IF('工事業者専用（専任外）入力ﾌｫｰﾏｯﾄ'!$B$23="",0,1)</f>
        <v>0</v>
      </c>
      <c r="AB478" s="151">
        <f>IF('工事業者専用（専任外）入力ﾌｫｰﾏｯﾄ'!$G$23="",0,1)</f>
        <v>0</v>
      </c>
      <c r="AC478" s="150" t="str">
        <f t="shared" si="7"/>
        <v/>
      </c>
    </row>
    <row r="479" spans="1:29" s="57" customFormat="1" ht="15" customHeight="1">
      <c r="A479" s="505"/>
      <c r="B479" s="494" t="s">
        <v>1146</v>
      </c>
      <c r="C479" s="494"/>
      <c r="D479" s="494"/>
      <c r="E479" s="494"/>
      <c r="F479" s="494"/>
      <c r="G479" s="494"/>
      <c r="H479" s="494"/>
      <c r="I479" s="494"/>
      <c r="J479" s="494"/>
      <c r="K479" s="494"/>
      <c r="L479" s="494"/>
      <c r="M479" s="494"/>
      <c r="N479" s="496"/>
      <c r="O479" s="496"/>
      <c r="P479" s="496"/>
      <c r="Q479" s="496"/>
      <c r="R479" s="496"/>
      <c r="S479" s="497"/>
      <c r="T479" s="497"/>
      <c r="U479" s="497"/>
      <c r="V479" s="497"/>
      <c r="W479" s="82"/>
      <c r="X479" s="82"/>
      <c r="Y479" s="82"/>
      <c r="Z479" s="82"/>
      <c r="AA479" s="151">
        <f>IF('工事業者専用（専任外）入力ﾌｫｰﾏｯﾄ'!$B$23="",0,1)</f>
        <v>0</v>
      </c>
      <c r="AB479" s="151">
        <f>IF('工事業者専用（専任外）入力ﾌｫｰﾏｯﾄ'!$G$23="",0,1)</f>
        <v>0</v>
      </c>
      <c r="AC479" s="150" t="str">
        <f t="shared" si="7"/>
        <v/>
      </c>
    </row>
    <row r="480" spans="1:29">
      <c r="A480" s="505" t="s">
        <v>1149</v>
      </c>
      <c r="B480" s="493" t="s">
        <v>1127</v>
      </c>
      <c r="C480" s="493"/>
      <c r="D480" s="493"/>
      <c r="E480" s="493"/>
      <c r="F480" s="493"/>
      <c r="G480" s="493"/>
      <c r="H480" s="493"/>
      <c r="I480" s="493"/>
      <c r="J480" s="493"/>
      <c r="K480" s="493"/>
      <c r="L480" s="493"/>
      <c r="M480" s="493"/>
      <c r="AA480" s="151">
        <f>IF('工事業者専用（専任外）入力ﾌｫｰﾏｯﾄ'!$B$23="",0,1)</f>
        <v>0</v>
      </c>
      <c r="AB480" s="151">
        <f>IF('工事業者専用（専任外）入力ﾌｫｰﾏｯﾄ'!$G$23="",0,1)</f>
        <v>0</v>
      </c>
      <c r="AC480" s="150" t="str">
        <f t="shared" si="7"/>
        <v/>
      </c>
    </row>
    <row r="481" spans="1:29">
      <c r="AA481" s="151">
        <f>IF('工事業者専用（専任外）入力ﾌｫｰﾏｯﾄ'!$B$23="",0,1)</f>
        <v>0</v>
      </c>
      <c r="AB481" s="151">
        <f>IF('工事業者専用（専任外）入力ﾌｫｰﾏｯﾄ'!$G$23="",0,1)</f>
        <v>0</v>
      </c>
      <c r="AC481" s="150" t="str">
        <f t="shared" si="7"/>
        <v/>
      </c>
    </row>
    <row r="482" spans="1:29">
      <c r="AA482" s="151">
        <f>IF('工事業者専用（専任外）入力ﾌｫｰﾏｯﾄ'!$B$23="",0,1)</f>
        <v>0</v>
      </c>
      <c r="AB482" s="151">
        <f>IF('工事業者専用（専任外）入力ﾌｫｰﾏｯﾄ'!$G$23="",0,1)</f>
        <v>0</v>
      </c>
      <c r="AC482" s="150" t="str">
        <f t="shared" si="7"/>
        <v/>
      </c>
    </row>
    <row r="483" spans="1:29">
      <c r="AA483" s="151">
        <f>IF('工事業者専用（専任外）入力ﾌｫｰﾏｯﾄ'!$B$23="",0,1)</f>
        <v>0</v>
      </c>
      <c r="AB483" s="151">
        <f>IF('工事業者専用（専任外）入力ﾌｫｰﾏｯﾄ'!$G$23="",0,1)</f>
        <v>0</v>
      </c>
      <c r="AC483" s="150" t="str">
        <f t="shared" si="7"/>
        <v/>
      </c>
    </row>
    <row r="484" spans="1:29">
      <c r="AA484" s="151">
        <f>IF('工事業者専用（専任外）入力ﾌｫｰﾏｯﾄ'!$B$23="",0,1)</f>
        <v>0</v>
      </c>
      <c r="AB484" s="151">
        <f>IF('工事業者専用（専任外）入力ﾌｫｰﾏｯﾄ'!$G$23="",0,1)</f>
        <v>0</v>
      </c>
      <c r="AC484" s="150" t="str">
        <f t="shared" si="7"/>
        <v/>
      </c>
    </row>
    <row r="485" spans="1:29">
      <c r="AA485" s="151">
        <f>IF('工事業者専用（専任外）入力ﾌｫｰﾏｯﾄ'!$B$23="",0,1)</f>
        <v>0</v>
      </c>
      <c r="AB485" s="151">
        <f>IF('工事業者専用（専任外）入力ﾌｫｰﾏｯﾄ'!$G$23="",0,1)</f>
        <v>0</v>
      </c>
      <c r="AC485" s="150" t="str">
        <f t="shared" si="7"/>
        <v/>
      </c>
    </row>
    <row r="486" spans="1:29" ht="20.100000000000001" customHeight="1">
      <c r="A486" s="1448" t="s">
        <v>716</v>
      </c>
      <c r="B486" s="1450" t="s">
        <v>115</v>
      </c>
      <c r="C486" s="1451"/>
      <c r="D486" s="1452"/>
      <c r="E486" s="98"/>
      <c r="F486" s="1456" t="s">
        <v>1077</v>
      </c>
      <c r="G486" s="1456"/>
      <c r="H486" s="1456"/>
      <c r="I486" s="1456"/>
      <c r="J486" s="1456"/>
      <c r="K486" s="1397" t="s">
        <v>720</v>
      </c>
      <c r="L486" s="1397"/>
      <c r="M486" s="374" t="str">
        <f>共通入力ﾌｫｰﾏｯﾄ!D1</f>
        <v>令和８年度</v>
      </c>
      <c r="AA486" s="151">
        <f>IF('工事業者専用（専任外）入力ﾌｫｰﾏｯﾄ'!$B$24="",0,1)</f>
        <v>0</v>
      </c>
      <c r="AB486" s="151">
        <f>IF('工事業者専用（専任外）入力ﾌｫｰﾏｯﾄ'!$G$24="",0,1)</f>
        <v>0</v>
      </c>
      <c r="AC486" s="150" t="str">
        <f t="shared" si="7"/>
        <v/>
      </c>
    </row>
    <row r="487" spans="1:29" ht="20.100000000000001" customHeight="1">
      <c r="A487" s="1449"/>
      <c r="B487" s="1453"/>
      <c r="C487" s="1454"/>
      <c r="D487" s="1455"/>
      <c r="E487" s="99"/>
      <c r="F487" s="1457" t="s">
        <v>770</v>
      </c>
      <c r="G487" s="1458"/>
      <c r="H487" s="1458"/>
      <c r="I487" s="1458"/>
      <c r="J487" s="1459"/>
      <c r="K487" s="1463" t="s">
        <v>771</v>
      </c>
      <c r="L487" s="1464"/>
      <c r="M487" s="1464"/>
      <c r="N487" s="629"/>
      <c r="O487" s="629"/>
      <c r="P487" s="629"/>
      <c r="Q487" s="629"/>
      <c r="R487" s="629"/>
      <c r="S487" s="629"/>
      <c r="T487" s="629"/>
      <c r="U487" s="629"/>
      <c r="AA487" s="151">
        <f>IF('工事業者専用（専任外）入力ﾌｫｰﾏｯﾄ'!$B$24="",0,1)</f>
        <v>0</v>
      </c>
      <c r="AB487" s="151">
        <f>IF('工事業者専用（専任外）入力ﾌｫｰﾏｯﾄ'!$G$24="",0,1)</f>
        <v>0</v>
      </c>
      <c r="AC487" s="150" t="str">
        <f t="shared" si="7"/>
        <v/>
      </c>
    </row>
    <row r="488" spans="1:29" ht="20.100000000000001" customHeight="1">
      <c r="A488" s="1465">
        <v>12</v>
      </c>
      <c r="B488" s="1384">
        <f>'工事業者専用（専任外）入力ﾌｫｰﾏｯﾄ'!B24</f>
        <v>0</v>
      </c>
      <c r="C488" s="1385"/>
      <c r="D488" s="1386"/>
      <c r="E488" s="100"/>
      <c r="F488" s="1467">
        <f>'工事業者専用（専任外）入力ﾌｫｰﾏｯﾄ'!D24</f>
        <v>0</v>
      </c>
      <c r="G488" s="1469" t="s">
        <v>772</v>
      </c>
      <c r="H488" s="1470"/>
      <c r="I488" s="1471"/>
      <c r="J488" s="1472"/>
      <c r="M488" s="632">
        <v>12</v>
      </c>
      <c r="N488" s="629"/>
      <c r="O488" s="629"/>
      <c r="P488" s="629"/>
      <c r="Q488" s="629"/>
      <c r="R488" s="629"/>
      <c r="S488" s="629"/>
      <c r="T488" s="629"/>
      <c r="U488" s="629"/>
      <c r="AA488" s="151">
        <f>IF('工事業者専用（専任外）入力ﾌｫｰﾏｯﾄ'!$B$24="",0,1)</f>
        <v>0</v>
      </c>
      <c r="AB488" s="151">
        <f>IF('工事業者専用（専任外）入力ﾌｫｰﾏｯﾄ'!$G$24="",0,1)</f>
        <v>0</v>
      </c>
      <c r="AC488" s="150" t="str">
        <f t="shared" si="7"/>
        <v/>
      </c>
    </row>
    <row r="489" spans="1:29" ht="20.100000000000001" customHeight="1">
      <c r="A489" s="1466"/>
      <c r="B489" s="1319"/>
      <c r="C489" s="1320"/>
      <c r="D489" s="1321"/>
      <c r="F489" s="1468"/>
      <c r="G489" s="1473">
        <f>'工事業者専用（専任外）入力ﾌｫｰﾏｯﾄ'!E24</f>
        <v>0</v>
      </c>
      <c r="H489" s="1474"/>
      <c r="I489" s="1474"/>
      <c r="J489" s="1475"/>
      <c r="K489" s="1476">
        <f>共通入力ﾌｫｰﾏｯﾄ!D12</f>
        <v>0</v>
      </c>
      <c r="L489" s="1477"/>
      <c r="M489" s="1477"/>
      <c r="N489" s="629"/>
      <c r="O489" s="629"/>
      <c r="P489" s="629"/>
      <c r="Q489" s="629"/>
      <c r="R489" s="629"/>
      <c r="S489" s="629"/>
      <c r="T489" s="629"/>
      <c r="U489" s="629"/>
      <c r="AA489" s="151">
        <f>IF('工事業者専用（専任外）入力ﾌｫｰﾏｯﾄ'!$B$24="",0,1)</f>
        <v>0</v>
      </c>
      <c r="AB489" s="151">
        <f>IF('工事業者専用（専任外）入力ﾌｫｰﾏｯﾄ'!$G$24="",0,1)</f>
        <v>0</v>
      </c>
      <c r="AC489" s="150" t="str">
        <f t="shared" si="7"/>
        <v/>
      </c>
    </row>
    <row r="490" spans="1:29" ht="20.100000000000001" customHeight="1">
      <c r="A490" s="85"/>
      <c r="B490" s="389"/>
      <c r="N490" s="629"/>
      <c r="O490" s="629"/>
      <c r="P490" s="629"/>
      <c r="Q490" s="629"/>
      <c r="R490" s="629"/>
      <c r="S490" s="629"/>
      <c r="T490" s="629"/>
      <c r="U490" s="629"/>
      <c r="AA490" s="151">
        <f>IF('工事業者専用（専任外）入力ﾌｫｰﾏｯﾄ'!$B$24="",0,1)</f>
        <v>0</v>
      </c>
      <c r="AB490" s="151">
        <f>IF('工事業者専用（専任外）入力ﾌｫｰﾏｯﾄ'!$G$24="",0,1)</f>
        <v>0</v>
      </c>
      <c r="AC490" s="150" t="str">
        <f t="shared" si="7"/>
        <v/>
      </c>
    </row>
    <row r="491" spans="1:29" s="53" customFormat="1" ht="20.100000000000001" customHeight="1">
      <c r="A491" s="502" t="s">
        <v>1135</v>
      </c>
      <c r="B491" s="482" t="s">
        <v>1103</v>
      </c>
      <c r="C491" s="482"/>
      <c r="D491" s="482"/>
      <c r="E491" s="482"/>
      <c r="F491" s="482"/>
      <c r="G491" s="482"/>
      <c r="H491" s="482"/>
      <c r="I491" s="482"/>
      <c r="J491" s="482"/>
      <c r="K491" s="482"/>
      <c r="L491" s="482"/>
      <c r="M491" s="482"/>
      <c r="N491" s="629"/>
      <c r="O491" s="629"/>
      <c r="P491" s="629"/>
      <c r="Q491" s="629"/>
      <c r="R491" s="629"/>
      <c r="S491" s="629"/>
      <c r="T491" s="629"/>
      <c r="U491" s="629"/>
      <c r="V491" s="630"/>
      <c r="W491" s="630"/>
      <c r="X491" s="630"/>
      <c r="Y491" s="630"/>
      <c r="Z491" s="630"/>
      <c r="AA491" s="151">
        <f>IF('工事業者専用（専任外）入力ﾌｫｰﾏｯﾄ'!$B$24="",0,1)</f>
        <v>0</v>
      </c>
      <c r="AB491" s="151">
        <f>IF('工事業者専用（専任外）入力ﾌｫｰﾏｯﾄ'!$G$24="",0,1)</f>
        <v>0</v>
      </c>
      <c r="AC491" s="150" t="str">
        <f t="shared" si="7"/>
        <v/>
      </c>
    </row>
    <row r="492" spans="1:29" s="53" customFormat="1" ht="20.100000000000001" customHeight="1">
      <c r="A492" s="503" t="s">
        <v>1136</v>
      </c>
      <c r="B492" s="510" t="s">
        <v>1104</v>
      </c>
      <c r="C492" s="510"/>
      <c r="D492" s="510"/>
      <c r="E492" s="510"/>
      <c r="F492" s="510"/>
      <c r="G492" s="510"/>
      <c r="H492" s="510"/>
      <c r="I492" s="510"/>
      <c r="J492" s="510"/>
      <c r="K492" s="510"/>
      <c r="L492" s="510"/>
      <c r="M492" s="510"/>
      <c r="N492" s="629"/>
      <c r="O492" s="629"/>
      <c r="P492" s="629"/>
      <c r="Q492" s="629"/>
      <c r="R492" s="629"/>
      <c r="S492" s="629"/>
      <c r="T492" s="629"/>
      <c r="U492" s="629"/>
      <c r="V492" s="630"/>
      <c r="W492" s="630"/>
      <c r="X492" s="630"/>
      <c r="Y492" s="630"/>
      <c r="Z492" s="630"/>
      <c r="AA492" s="151">
        <f>IF('工事業者専用（専任外）入力ﾌｫｰﾏｯﾄ'!$B$24="",0,1)</f>
        <v>0</v>
      </c>
      <c r="AB492" s="151">
        <f>IF('工事業者専用（専任外）入力ﾌｫｰﾏｯﾄ'!$G$24="",0,1)</f>
        <v>0</v>
      </c>
      <c r="AC492" s="150" t="str">
        <f t="shared" si="7"/>
        <v/>
      </c>
    </row>
    <row r="493" spans="1:29" s="53" customFormat="1" ht="20.100000000000001" customHeight="1">
      <c r="A493" s="503" t="s">
        <v>972</v>
      </c>
      <c r="B493" s="510" t="s">
        <v>1106</v>
      </c>
      <c r="C493" s="510"/>
      <c r="D493" s="510"/>
      <c r="E493" s="510"/>
      <c r="F493" s="510"/>
      <c r="G493" s="510"/>
      <c r="H493" s="510"/>
      <c r="I493" s="510"/>
      <c r="J493" s="510"/>
      <c r="K493" s="510"/>
      <c r="L493" s="510"/>
      <c r="M493" s="510"/>
      <c r="N493" s="629"/>
      <c r="O493" s="629"/>
      <c r="P493" s="629"/>
      <c r="Q493" s="629"/>
      <c r="R493" s="629"/>
      <c r="S493" s="629"/>
      <c r="T493" s="629"/>
      <c r="U493" s="629"/>
      <c r="V493" s="630"/>
      <c r="W493" s="630"/>
      <c r="X493" s="630"/>
      <c r="Y493" s="630"/>
      <c r="Z493" s="630"/>
      <c r="AA493" s="151">
        <f>IF('工事業者専用（専任外）入力ﾌｫｰﾏｯﾄ'!$B$24="",0,1)</f>
        <v>0</v>
      </c>
      <c r="AB493" s="151">
        <f>IF('工事業者専用（専任外）入力ﾌｫｰﾏｯﾄ'!$G$24="",0,1)</f>
        <v>0</v>
      </c>
      <c r="AC493" s="150" t="str">
        <f t="shared" si="7"/>
        <v/>
      </c>
    </row>
    <row r="494" spans="1:29" s="53" customFormat="1" ht="20.100000000000001" customHeight="1">
      <c r="A494" s="502" t="s">
        <v>1137</v>
      </c>
      <c r="B494" s="482" t="s">
        <v>1107</v>
      </c>
      <c r="C494" s="482"/>
      <c r="D494" s="482"/>
      <c r="E494" s="482"/>
      <c r="F494" s="482"/>
      <c r="G494" s="482"/>
      <c r="H494" s="482"/>
      <c r="I494" s="482"/>
      <c r="J494" s="482"/>
      <c r="K494" s="482"/>
      <c r="L494" s="482"/>
      <c r="M494" s="482"/>
      <c r="N494" s="629"/>
      <c r="O494" s="629"/>
      <c r="P494" s="629"/>
      <c r="Q494" s="629"/>
      <c r="R494" s="629"/>
      <c r="S494" s="629"/>
      <c r="T494" s="629"/>
      <c r="U494" s="629"/>
      <c r="V494" s="630"/>
      <c r="W494" s="630"/>
      <c r="X494" s="630"/>
      <c r="Y494" s="630"/>
      <c r="Z494" s="630"/>
      <c r="AA494" s="151">
        <f>IF('工事業者専用（専任外）入力ﾌｫｰﾏｯﾄ'!$B$24="",0,1)</f>
        <v>0</v>
      </c>
      <c r="AB494" s="151">
        <f>IF('工事業者専用（専任外）入力ﾌｫｰﾏｯﾄ'!$G$24="",0,1)</f>
        <v>0</v>
      </c>
      <c r="AC494" s="150" t="str">
        <f t="shared" si="7"/>
        <v/>
      </c>
    </row>
    <row r="495" spans="1:29" s="87" customFormat="1" ht="20.100000000000001" customHeight="1">
      <c r="A495" s="504"/>
      <c r="B495" s="500" t="s">
        <v>1133</v>
      </c>
      <c r="C495" s="500"/>
      <c r="D495" s="500"/>
      <c r="E495" s="500"/>
      <c r="F495" s="500"/>
      <c r="G495" s="500"/>
      <c r="H495" s="500"/>
      <c r="I495" s="500"/>
      <c r="J495" s="500"/>
      <c r="K495" s="500"/>
      <c r="L495" s="500"/>
      <c r="M495" s="500"/>
      <c r="N495" s="629"/>
      <c r="O495" s="629"/>
      <c r="P495" s="629"/>
      <c r="Q495" s="629"/>
      <c r="R495" s="629"/>
      <c r="S495" s="629"/>
      <c r="T495" s="629"/>
      <c r="U495" s="629"/>
      <c r="V495" s="630"/>
      <c r="W495" s="630"/>
      <c r="X495" s="630"/>
      <c r="Y495" s="630"/>
      <c r="Z495" s="630"/>
      <c r="AA495" s="151">
        <f>IF('工事業者専用（専任外）入力ﾌｫｰﾏｯﾄ'!$B$24="",0,1)</f>
        <v>0</v>
      </c>
      <c r="AB495" s="151">
        <f>IF('工事業者専用（専任外）入力ﾌｫｰﾏｯﾄ'!$G$24="",0,1)</f>
        <v>0</v>
      </c>
      <c r="AC495" s="150" t="str">
        <f t="shared" si="7"/>
        <v/>
      </c>
    </row>
    <row r="496" spans="1:29" s="53" customFormat="1" ht="20.100000000000001" customHeight="1">
      <c r="A496" s="502" t="s">
        <v>1138</v>
      </c>
      <c r="B496" s="500" t="s">
        <v>1109</v>
      </c>
      <c r="C496" s="482"/>
      <c r="D496" s="482"/>
      <c r="E496" s="482"/>
      <c r="F496" s="482"/>
      <c r="G496" s="482"/>
      <c r="H496" s="482"/>
      <c r="I496" s="482"/>
      <c r="J496" s="482"/>
      <c r="K496" s="482"/>
      <c r="L496" s="482"/>
      <c r="M496" s="482"/>
      <c r="N496" s="629"/>
      <c r="O496" s="629"/>
      <c r="P496" s="629"/>
      <c r="Q496" s="629"/>
      <c r="R496" s="629"/>
      <c r="S496" s="629"/>
      <c r="T496" s="629"/>
      <c r="U496" s="629"/>
      <c r="V496" s="630"/>
      <c r="W496" s="630"/>
      <c r="X496" s="630"/>
      <c r="Y496" s="630"/>
      <c r="Z496" s="630"/>
      <c r="AA496" s="151">
        <f>IF('工事業者専用（専任外）入力ﾌｫｰﾏｯﾄ'!$B$24="",0,1)</f>
        <v>0</v>
      </c>
      <c r="AB496" s="151">
        <f>IF('工事業者専用（専任外）入力ﾌｫｰﾏｯﾄ'!$G$24="",0,1)</f>
        <v>0</v>
      </c>
      <c r="AC496" s="150" t="str">
        <f t="shared" si="7"/>
        <v/>
      </c>
    </row>
    <row r="497" spans="1:29" s="53" customFormat="1" ht="20.100000000000001" customHeight="1">
      <c r="A497" s="502" t="s">
        <v>1139</v>
      </c>
      <c r="B497" s="501"/>
      <c r="C497" s="482" t="s">
        <v>973</v>
      </c>
      <c r="D497" s="482"/>
      <c r="E497" s="482"/>
      <c r="F497" s="482"/>
      <c r="G497" s="482"/>
      <c r="H497" s="482"/>
      <c r="I497" s="482"/>
      <c r="J497" s="482"/>
      <c r="K497" s="482"/>
      <c r="L497" s="482"/>
      <c r="M497" s="482"/>
      <c r="N497" s="629"/>
      <c r="O497" s="629"/>
      <c r="P497" s="629"/>
      <c r="Q497" s="629"/>
      <c r="R497" s="629"/>
      <c r="S497" s="629"/>
      <c r="T497" s="629"/>
      <c r="U497" s="629"/>
      <c r="V497" s="630"/>
      <c r="W497" s="630"/>
      <c r="X497" s="630"/>
      <c r="Y497" s="630"/>
      <c r="Z497" s="630"/>
      <c r="AA497" s="151">
        <f>IF('工事業者専用（専任外）入力ﾌｫｰﾏｯﾄ'!$B$24="",0,1)</f>
        <v>0</v>
      </c>
      <c r="AB497" s="151">
        <f>IF('工事業者専用（専任外）入力ﾌｫｰﾏｯﾄ'!$G$24="",0,1)</f>
        <v>0</v>
      </c>
      <c r="AC497" s="150" t="str">
        <f t="shared" si="7"/>
        <v/>
      </c>
    </row>
    <row r="498" spans="1:29" s="53" customFormat="1" ht="20.100000000000001" customHeight="1">
      <c r="A498" s="502" t="s">
        <v>1140</v>
      </c>
      <c r="B498" s="485"/>
      <c r="C498" s="482" t="s">
        <v>974</v>
      </c>
      <c r="D498" s="482"/>
      <c r="E498" s="482"/>
      <c r="F498" s="482"/>
      <c r="G498" s="482"/>
      <c r="H498" s="482"/>
      <c r="I498" s="482"/>
      <c r="J498" s="482"/>
      <c r="K498" s="482"/>
      <c r="L498" s="482"/>
      <c r="M498" s="482"/>
      <c r="N498" s="629"/>
      <c r="O498" s="629"/>
      <c r="P498" s="629"/>
      <c r="Q498" s="629"/>
      <c r="R498" s="629"/>
      <c r="S498" s="629"/>
      <c r="T498" s="629"/>
      <c r="U498" s="629"/>
      <c r="V498" s="630"/>
      <c r="W498" s="630"/>
      <c r="X498" s="630"/>
      <c r="Y498" s="630"/>
      <c r="Z498" s="630"/>
      <c r="AA498" s="151">
        <f>IF('工事業者専用（専任外）入力ﾌｫｰﾏｯﾄ'!$B$24="",0,1)</f>
        <v>0</v>
      </c>
      <c r="AB498" s="151">
        <f>IF('工事業者専用（専任外）入力ﾌｫｰﾏｯﾄ'!$G$24="",0,1)</f>
        <v>0</v>
      </c>
      <c r="AC498" s="150" t="str">
        <f t="shared" si="7"/>
        <v/>
      </c>
    </row>
    <row r="499" spans="1:29" ht="15" customHeight="1">
      <c r="N499" s="629"/>
      <c r="O499" s="629"/>
      <c r="P499" s="629"/>
      <c r="Q499" s="629"/>
      <c r="R499" s="629"/>
      <c r="S499" s="629"/>
      <c r="T499" s="629"/>
      <c r="U499" s="629"/>
      <c r="AA499" s="151">
        <f>IF('工事業者専用（専任外）入力ﾌｫｰﾏｯﾄ'!$B$24="",0,1)</f>
        <v>0</v>
      </c>
      <c r="AB499" s="151">
        <f>IF('工事業者専用（専任外）入力ﾌｫｰﾏｯﾄ'!$G$24="",0,1)</f>
        <v>0</v>
      </c>
      <c r="AC499" s="150" t="str">
        <f t="shared" si="7"/>
        <v/>
      </c>
    </row>
    <row r="500" spans="1:29" ht="35.1" customHeight="1">
      <c r="A500" s="1461" t="s">
        <v>773</v>
      </c>
      <c r="B500" s="1461"/>
      <c r="C500" s="1461"/>
      <c r="D500" s="1461"/>
      <c r="E500" s="101"/>
      <c r="F500" s="101"/>
      <c r="G500" s="101"/>
      <c r="H500" s="101"/>
      <c r="I500" s="101"/>
      <c r="J500" s="101"/>
      <c r="K500" s="101"/>
      <c r="L500" s="101"/>
      <c r="M500" s="101"/>
      <c r="N500" s="629"/>
      <c r="O500" s="629"/>
      <c r="P500" s="629"/>
      <c r="Q500" s="629"/>
      <c r="R500" s="629"/>
      <c r="S500" s="629"/>
      <c r="T500" s="629"/>
      <c r="U500" s="629"/>
      <c r="AA500" s="151">
        <f>IF('工事業者専用（専任外）入力ﾌｫｰﾏｯﾄ'!$B$24="",0,1)</f>
        <v>0</v>
      </c>
      <c r="AB500" s="151">
        <f>IF('工事業者専用（専任外）入力ﾌｫｰﾏｯﾄ'!$G$24="",0,1)</f>
        <v>0</v>
      </c>
      <c r="AC500" s="150" t="str">
        <f t="shared" si="7"/>
        <v/>
      </c>
    </row>
    <row r="501" spans="1:29" ht="20.100000000000001" customHeight="1">
      <c r="A501" s="1478">
        <f>'工事業者専用（専任外）入力ﾌｫｰﾏｯﾄ'!F24</f>
        <v>0</v>
      </c>
      <c r="B501" s="1479"/>
      <c r="C501" s="1480" t="s">
        <v>975</v>
      </c>
      <c r="D501" s="1481"/>
      <c r="E501" s="1481"/>
      <c r="F501" s="1481"/>
      <c r="G501" s="1482"/>
      <c r="H501" s="1499" t="s">
        <v>774</v>
      </c>
      <c r="I501" s="1501" t="s">
        <v>702</v>
      </c>
      <c r="J501" s="1502"/>
      <c r="K501" s="1502"/>
      <c r="L501" s="1502"/>
      <c r="M501" s="1503"/>
      <c r="AA501" s="151">
        <f>IF('工事業者専用（専任外）入力ﾌｫｰﾏｯﾄ'!$B$24="",0,1)</f>
        <v>0</v>
      </c>
      <c r="AB501" s="151">
        <f>IF('工事業者専用（専任外）入力ﾌｫｰﾏｯﾄ'!$G$24="",0,1)</f>
        <v>0</v>
      </c>
      <c r="AC501" s="150" t="str">
        <f t="shared" si="7"/>
        <v/>
      </c>
    </row>
    <row r="502" spans="1:29" ht="20.100000000000001" customHeight="1">
      <c r="A502" s="1384"/>
      <c r="B502" s="1386"/>
      <c r="C502" s="1483"/>
      <c r="D502" s="1484"/>
      <c r="E502" s="1484"/>
      <c r="F502" s="1484"/>
      <c r="G502" s="1485"/>
      <c r="H502" s="1500"/>
      <c r="I502" s="1504"/>
      <c r="J502" s="1505"/>
      <c r="K502" s="1505"/>
      <c r="L502" s="1505"/>
      <c r="M502" s="1506"/>
      <c r="AA502" s="151">
        <f>IF('工事業者専用（専任外）入力ﾌｫｰﾏｯﾄ'!$B$24="",0,1)</f>
        <v>0</v>
      </c>
      <c r="AB502" s="151">
        <f>IF('工事業者専用（専任外）入力ﾌｫｰﾏｯﾄ'!$G$24="",0,1)</f>
        <v>0</v>
      </c>
      <c r="AC502" s="150" t="str">
        <f t="shared" si="7"/>
        <v/>
      </c>
    </row>
    <row r="503" spans="1:29" ht="20.100000000000001" customHeight="1">
      <c r="A503" s="1363" t="s">
        <v>729</v>
      </c>
      <c r="B503" s="1365"/>
      <c r="C503" s="1328">
        <f>'工事業者専用（専任外）入力ﾌｫｰﾏｯﾄ'!G24</f>
        <v>0</v>
      </c>
      <c r="D503" s="1329"/>
      <c r="E503" s="1329"/>
      <c r="F503" s="1329"/>
      <c r="G503" s="1330"/>
      <c r="H503" s="1490">
        <f>'工事業者専用（専任外）入力ﾌｫｰﾏｯﾄ'!H24</f>
        <v>0</v>
      </c>
      <c r="I503" s="1492" t="str">
        <f>IF('工事業者専用（専任外）入力ﾌｫｰﾏｯﾄ'!G24="","",IF(C503='※資格一覧（閲覧のみ）'!F38,"実務経験調書を添付","資格証を添付"))</f>
        <v/>
      </c>
      <c r="J503" s="1329"/>
      <c r="K503" s="1329"/>
      <c r="L503" s="1329"/>
      <c r="M503" s="1330"/>
      <c r="AA503" s="151">
        <f>IF('工事業者専用（専任外）入力ﾌｫｰﾏｯﾄ'!$B$24="",0,1)</f>
        <v>0</v>
      </c>
      <c r="AB503" s="151">
        <f>IF('工事業者専用（専任外）入力ﾌｫｰﾏｯﾄ'!$G$24="",0,1)</f>
        <v>0</v>
      </c>
      <c r="AC503" s="150" t="str">
        <f t="shared" si="7"/>
        <v/>
      </c>
    </row>
    <row r="504" spans="1:29" ht="20.100000000000001" customHeight="1">
      <c r="A504" s="1488" t="str">
        <f>'工事業者専用（専任外）入力ﾌｫｰﾏｯﾄ'!I24</f>
        <v>平成　年　月　日</v>
      </c>
      <c r="B504" s="1489"/>
      <c r="C504" s="1331"/>
      <c r="D504" s="1332"/>
      <c r="E504" s="1332"/>
      <c r="F504" s="1332"/>
      <c r="G504" s="1333"/>
      <c r="H504" s="1491"/>
      <c r="I504" s="1331"/>
      <c r="J504" s="1332"/>
      <c r="K504" s="1332"/>
      <c r="L504" s="1332"/>
      <c r="M504" s="1333"/>
      <c r="AA504" s="151">
        <f>IF('工事業者専用（専任外）入力ﾌｫｰﾏｯﾄ'!$B$24="",0,1)</f>
        <v>0</v>
      </c>
      <c r="AB504" s="151">
        <f>IF('工事業者専用（専任外）入力ﾌｫｰﾏｯﾄ'!$G$24="",0,1)</f>
        <v>0</v>
      </c>
      <c r="AC504" s="150" t="str">
        <f t="shared" ref="AC504:AC566" si="8">IF(AA504+AB504=2,"印刷","")</f>
        <v/>
      </c>
    </row>
    <row r="505" spans="1:29" ht="20.100000000000001" customHeight="1">
      <c r="A505" s="1501" t="s">
        <v>741</v>
      </c>
      <c r="B505" s="1503"/>
      <c r="C505" s="102"/>
      <c r="D505" s="103"/>
      <c r="E505" s="103"/>
      <c r="F505" s="103"/>
      <c r="G505" s="103"/>
      <c r="H505" s="103"/>
      <c r="I505" s="103"/>
      <c r="J505" s="103"/>
      <c r="K505" s="103"/>
      <c r="L505" s="103"/>
      <c r="M505" s="103"/>
      <c r="AA505" s="151">
        <f>IF('工事業者専用（専任外）入力ﾌｫｰﾏｯﾄ'!$B$24="",0,1)</f>
        <v>0</v>
      </c>
      <c r="AB505" s="151">
        <f>IF('工事業者専用（専任外）入力ﾌｫｰﾏｯﾄ'!$G$24="",0,1)</f>
        <v>0</v>
      </c>
      <c r="AC505" s="150" t="str">
        <f t="shared" si="8"/>
        <v/>
      </c>
    </row>
    <row r="506" spans="1:29" ht="20.100000000000001" customHeight="1">
      <c r="A506" s="104" t="s">
        <v>742</v>
      </c>
      <c r="B506" s="90">
        <f>'工事業者専用（専任外）入力ﾌｫｰﾏｯﾄ'!J24</f>
        <v>0</v>
      </c>
      <c r="C506" s="105"/>
      <c r="D506" s="106"/>
      <c r="E506" s="106"/>
      <c r="F506" s="106"/>
      <c r="G506" s="106"/>
      <c r="H506" s="106"/>
      <c r="I506" s="106"/>
      <c r="J506" s="106"/>
      <c r="K506" s="106"/>
      <c r="L506" s="106"/>
      <c r="M506" s="106"/>
      <c r="AA506" s="151">
        <f>IF('工事業者専用（専任外）入力ﾌｫｰﾏｯﾄ'!$B$24="",0,1)</f>
        <v>0</v>
      </c>
      <c r="AB506" s="151">
        <f>IF('工事業者専用（専任外）入力ﾌｫｰﾏｯﾄ'!$G$24="",0,1)</f>
        <v>0</v>
      </c>
      <c r="AC506" s="150" t="str">
        <f t="shared" si="8"/>
        <v/>
      </c>
    </row>
    <row r="507" spans="1:29" ht="20.100000000000001" customHeight="1">
      <c r="A507" s="107" t="s">
        <v>743</v>
      </c>
      <c r="B507" s="91">
        <f>'工事業者専用（専任外）入力ﾌｫｰﾏｯﾄ'!K24</f>
        <v>0</v>
      </c>
      <c r="C507" s="105"/>
      <c r="D507" s="106"/>
      <c r="E507" s="106"/>
      <c r="F507" s="106"/>
      <c r="H507" s="106"/>
      <c r="J507" s="106"/>
      <c r="L507" s="106"/>
      <c r="M507" s="106"/>
      <c r="AA507" s="151">
        <f>IF('工事業者専用（専任外）入力ﾌｫｰﾏｯﾄ'!$B$24="",0,1)</f>
        <v>0</v>
      </c>
      <c r="AB507" s="151">
        <f>IF('工事業者専用（専任外）入力ﾌｫｰﾏｯﾄ'!$G$24="",0,1)</f>
        <v>0</v>
      </c>
      <c r="AC507" s="150" t="str">
        <f t="shared" si="8"/>
        <v/>
      </c>
    </row>
    <row r="508" spans="1:29" ht="20.100000000000001" customHeight="1">
      <c r="A508" s="108" t="s">
        <v>754</v>
      </c>
      <c r="B508" s="92">
        <f>'工事業者専用（専任外）入力ﾌｫｰﾏｯﾄ'!L24</f>
        <v>0</v>
      </c>
      <c r="C508" s="105"/>
      <c r="D508" s="106"/>
      <c r="E508" s="106"/>
      <c r="F508" s="106"/>
      <c r="G508" s="106"/>
      <c r="H508" s="106"/>
      <c r="I508" s="106"/>
      <c r="J508" s="106"/>
      <c r="K508" s="106"/>
      <c r="L508" s="106"/>
      <c r="M508" s="106"/>
      <c r="AA508" s="151">
        <f>IF('工事業者専用（専任外）入力ﾌｫｰﾏｯﾄ'!$B$24="",0,1)</f>
        <v>0</v>
      </c>
      <c r="AB508" s="151">
        <f>IF('工事業者専用（専任外）入力ﾌｫｰﾏｯﾄ'!$G$24="",0,1)</f>
        <v>0</v>
      </c>
      <c r="AC508" s="150" t="str">
        <f t="shared" si="8"/>
        <v/>
      </c>
    </row>
    <row r="509" spans="1:29" ht="15" customHeight="1">
      <c r="C509" s="106"/>
      <c r="D509" s="106"/>
      <c r="E509" s="106"/>
      <c r="F509" s="106"/>
      <c r="G509" s="106"/>
      <c r="H509" s="106"/>
      <c r="I509" s="106"/>
      <c r="J509" s="106"/>
      <c r="K509" s="106"/>
      <c r="L509" s="106"/>
      <c r="M509" s="106"/>
      <c r="AA509" s="151">
        <f>IF('工事業者専用（専任外）入力ﾌｫｰﾏｯﾄ'!$B$24="",0,1)</f>
        <v>0</v>
      </c>
      <c r="AB509" s="151">
        <f>IF('工事業者専用（専任外）入力ﾌｫｰﾏｯﾄ'!$G$24="",0,1)</f>
        <v>0</v>
      </c>
      <c r="AC509" s="150" t="str">
        <f t="shared" si="8"/>
        <v/>
      </c>
    </row>
    <row r="510" spans="1:29" s="55" customFormat="1" ht="20.100000000000001" customHeight="1">
      <c r="A510" s="505" t="s">
        <v>1142</v>
      </c>
      <c r="B510" s="56" t="s">
        <v>1141</v>
      </c>
      <c r="N510" s="496"/>
      <c r="O510" s="496"/>
      <c r="P510" s="496"/>
      <c r="Q510" s="496"/>
      <c r="R510" s="496"/>
      <c r="S510" s="496"/>
      <c r="T510" s="496"/>
      <c r="U510" s="496"/>
      <c r="V510" s="496"/>
      <c r="W510" s="496"/>
      <c r="X510" s="496"/>
      <c r="Y510" s="496"/>
      <c r="Z510" s="496"/>
      <c r="AA510" s="151">
        <f>IF('工事業者専用（専任外）入力ﾌｫｰﾏｯﾄ'!$B$24="",0,1)</f>
        <v>0</v>
      </c>
      <c r="AB510" s="151">
        <f>IF('工事業者専用（専任外）入力ﾌｫｰﾏｯﾄ'!$G$24="",0,1)</f>
        <v>0</v>
      </c>
      <c r="AC510" s="150" t="str">
        <f t="shared" si="8"/>
        <v/>
      </c>
    </row>
    <row r="511" spans="1:29" ht="15" customHeight="1">
      <c r="B511" s="110"/>
      <c r="C511" s="93"/>
      <c r="D511" s="93"/>
      <c r="E511" s="93"/>
      <c r="F511" s="93"/>
      <c r="G511" s="93"/>
      <c r="H511" s="93"/>
      <c r="I511" s="93"/>
      <c r="J511" s="93"/>
      <c r="K511" s="93"/>
      <c r="L511" s="93"/>
      <c r="M511" s="93"/>
      <c r="AA511" s="151">
        <f>IF('工事業者専用（専任外）入力ﾌｫｰﾏｯﾄ'!$B$24="",0,1)</f>
        <v>0</v>
      </c>
      <c r="AB511" s="151">
        <f>IF('工事業者専用（専任外）入力ﾌｫｰﾏｯﾄ'!$G$24="",0,1)</f>
        <v>0</v>
      </c>
      <c r="AC511" s="150" t="str">
        <f t="shared" si="8"/>
        <v/>
      </c>
    </row>
    <row r="512" spans="1:29" ht="35.1" customHeight="1">
      <c r="A512" s="1494" t="s">
        <v>777</v>
      </c>
      <c r="B512" s="1494"/>
      <c r="C512" s="1494"/>
      <c r="D512" s="1494"/>
      <c r="E512" s="111"/>
      <c r="F512" s="112" t="s">
        <v>778</v>
      </c>
      <c r="G512" s="111"/>
      <c r="H512" s="111"/>
      <c r="I512" s="111"/>
      <c r="J512" s="111"/>
      <c r="K512" s="111"/>
      <c r="L512" s="111"/>
      <c r="M512" s="111"/>
      <c r="AA512" s="151">
        <f>IF('工事業者専用（専任外）入力ﾌｫｰﾏｯﾄ'!$B$24="",0,1)</f>
        <v>0</v>
      </c>
      <c r="AB512" s="151">
        <f>IF('工事業者専用（専任外）入力ﾌｫｰﾏｯﾄ'!$G$24="",0,1)</f>
        <v>0</v>
      </c>
      <c r="AC512" s="150" t="str">
        <f t="shared" si="8"/>
        <v/>
      </c>
    </row>
    <row r="513" spans="1:29" ht="15" customHeight="1">
      <c r="AA513" s="151">
        <f>IF('工事業者専用（専任外）入力ﾌｫｰﾏｯﾄ'!$B$24="",0,1)</f>
        <v>0</v>
      </c>
      <c r="AB513" s="151">
        <f>IF('工事業者専用（専任外）入力ﾌｫｰﾏｯﾄ'!$G$24="",0,1)</f>
        <v>0</v>
      </c>
      <c r="AC513" s="150" t="str">
        <f t="shared" si="8"/>
        <v/>
      </c>
    </row>
    <row r="514" spans="1:29" ht="15" customHeight="1">
      <c r="A514" s="1507">
        <f>'工事業者専用（専任外）入力ﾌｫｰﾏｯﾄ'!M24</f>
        <v>0</v>
      </c>
      <c r="B514" s="1508"/>
      <c r="C514" s="1480" t="s">
        <v>975</v>
      </c>
      <c r="D514" s="1481"/>
      <c r="E514" s="1481"/>
      <c r="F514" s="1481"/>
      <c r="G514" s="1482"/>
      <c r="H514" s="1527">
        <f>'工事業者専用（専任外）入力ﾌｫｰﾏｯﾄ'!N24</f>
        <v>0</v>
      </c>
      <c r="I514" s="1528"/>
      <c r="J514" s="1529"/>
      <c r="K514" s="1493" t="s">
        <v>779</v>
      </c>
      <c r="L514" s="1460" t="str">
        <f>IF('工事業者専用（専任外）入力ﾌｫｰﾏｯﾄ'!N24="","",IF(H514='※資格一覧（閲覧のみ）'!F38,"実務経験調書を添付","資格証を添付"))</f>
        <v/>
      </c>
      <c r="M514" s="1460"/>
      <c r="AA514" s="151">
        <f>IF('工事業者専用（専任外）入力ﾌｫｰﾏｯﾄ'!$B$24="",0,1)</f>
        <v>0</v>
      </c>
      <c r="AB514" s="151">
        <f>IF('工事業者専用（専任外）入力ﾌｫｰﾏｯﾄ'!$G$24="",0,1)</f>
        <v>0</v>
      </c>
      <c r="AC514" s="150" t="str">
        <f t="shared" si="8"/>
        <v/>
      </c>
    </row>
    <row r="515" spans="1:29" ht="15" customHeight="1">
      <c r="A515" s="1417"/>
      <c r="B515" s="1418"/>
      <c r="C515" s="1509"/>
      <c r="D515" s="1510"/>
      <c r="E515" s="1510"/>
      <c r="F515" s="1510"/>
      <c r="G515" s="1511"/>
      <c r="H515" s="1530"/>
      <c r="I515" s="1531"/>
      <c r="J515" s="1532"/>
      <c r="K515" s="1493"/>
      <c r="L515" s="1460"/>
      <c r="M515" s="1460"/>
      <c r="AA515" s="151">
        <f>IF('工事業者専用（専任外）入力ﾌｫｰﾏｯﾄ'!$B$24="",0,1)</f>
        <v>0</v>
      </c>
      <c r="AB515" s="151">
        <f>IF('工事業者専用（専任外）入力ﾌｫｰﾏｯﾄ'!$G$24="",0,1)</f>
        <v>0</v>
      </c>
      <c r="AC515" s="150" t="str">
        <f t="shared" si="8"/>
        <v/>
      </c>
    </row>
    <row r="516" spans="1:29" ht="30" customHeight="1">
      <c r="A516" s="1419"/>
      <c r="B516" s="1420"/>
      <c r="C516" s="1483"/>
      <c r="D516" s="1484"/>
      <c r="E516" s="1484"/>
      <c r="F516" s="1484"/>
      <c r="G516" s="1485"/>
      <c r="H516" s="1533"/>
      <c r="I516" s="1534"/>
      <c r="J516" s="1535"/>
      <c r="K516" s="113">
        <f>'工事業者専用（専任外）入力ﾌｫｰﾏｯﾄ'!O24</f>
        <v>0</v>
      </c>
      <c r="L516" s="1460"/>
      <c r="M516" s="1460"/>
      <c r="AA516" s="151">
        <f>IF('工事業者専用（専任外）入力ﾌｫｰﾏｯﾄ'!$B$24="",0,1)</f>
        <v>0</v>
      </c>
      <c r="AB516" s="151">
        <f>IF('工事業者専用（専任外）入力ﾌｫｰﾏｯﾄ'!$G$24="",0,1)</f>
        <v>0</v>
      </c>
      <c r="AC516" s="150" t="str">
        <f t="shared" si="8"/>
        <v/>
      </c>
    </row>
    <row r="517" spans="1:29" ht="20.100000000000001" customHeight="1">
      <c r="A517" s="94"/>
      <c r="B517" s="95"/>
      <c r="C517" s="1521" t="s">
        <v>768</v>
      </c>
      <c r="D517" s="1522"/>
      <c r="E517" s="1522"/>
      <c r="F517" s="1522"/>
      <c r="G517" s="1523"/>
      <c r="H517" s="1288">
        <f>'工事業者専用（専任外）入力ﾌｫｰﾏｯﾄ'!P24</f>
        <v>0</v>
      </c>
      <c r="I517" s="1289"/>
      <c r="J517" s="1289"/>
      <c r="K517" s="1290"/>
      <c r="L517" s="1271" t="str">
        <f>IF(H517="登録解体工事講習の受講有","登録解体工事講習修了証を添付","　")</f>
        <v>　</v>
      </c>
      <c r="M517" s="1272"/>
      <c r="AA517" s="151">
        <f>IF('工事業者専用（専任外）入力ﾌｫｰﾏｯﾄ'!$B$24="",0,1)</f>
        <v>0</v>
      </c>
      <c r="AB517" s="151">
        <f>IF('工事業者専用（専任外）入力ﾌｫｰﾏｯﾄ'!$G$24="",0,1)</f>
        <v>0</v>
      </c>
      <c r="AC517" s="150" t="str">
        <f t="shared" si="8"/>
        <v/>
      </c>
    </row>
    <row r="518" spans="1:29" ht="20.100000000000001" customHeight="1">
      <c r="B518" s="96"/>
      <c r="C518" s="1524" t="s">
        <v>1225</v>
      </c>
      <c r="D518" s="1525"/>
      <c r="E518" s="1525"/>
      <c r="F518" s="1525"/>
      <c r="G518" s="1526"/>
      <c r="H518" s="1317"/>
      <c r="I518" s="1498"/>
      <c r="J518" s="1498"/>
      <c r="K518" s="1318"/>
      <c r="L518" s="1273"/>
      <c r="M518" s="1274"/>
      <c r="AA518" s="151">
        <f>IF('工事業者専用（専任外）入力ﾌｫｰﾏｯﾄ'!$B$24="",0,1)</f>
        <v>0</v>
      </c>
      <c r="AB518" s="151">
        <f>IF('工事業者専用（専任外）入力ﾌｫｰﾏｯﾄ'!$G$24="",0,1)</f>
        <v>0</v>
      </c>
      <c r="AC518" s="150" t="str">
        <f t="shared" si="8"/>
        <v/>
      </c>
    </row>
    <row r="519" spans="1:29" ht="30" customHeight="1">
      <c r="C519" s="1495" t="s">
        <v>925</v>
      </c>
      <c r="D519" s="1496"/>
      <c r="E519" s="1496"/>
      <c r="F519" s="1496"/>
      <c r="G519" s="1497"/>
      <c r="H519" s="1291"/>
      <c r="I519" s="1292"/>
      <c r="J519" s="1292"/>
      <c r="K519" s="1293"/>
      <c r="L519" s="1275"/>
      <c r="M519" s="1276"/>
      <c r="AA519" s="151">
        <f>IF('工事業者専用（専任外）入力ﾌｫｰﾏｯﾄ'!$B$24="",0,1)</f>
        <v>0</v>
      </c>
      <c r="AB519" s="151">
        <f>IF('工事業者専用（専任外）入力ﾌｫｰﾏｯﾄ'!$G$24="",0,1)</f>
        <v>0</v>
      </c>
      <c r="AC519" s="150" t="str">
        <f t="shared" si="8"/>
        <v/>
      </c>
    </row>
    <row r="520" spans="1:29" s="57" customFormat="1" ht="15" customHeight="1">
      <c r="A520" s="506" t="s">
        <v>1148</v>
      </c>
      <c r="B520" s="494" t="s">
        <v>1122</v>
      </c>
      <c r="C520" s="494"/>
      <c r="D520" s="494"/>
      <c r="E520" s="494"/>
      <c r="F520" s="494"/>
      <c r="G520" s="494"/>
      <c r="H520" s="494"/>
      <c r="I520" s="494"/>
      <c r="J520" s="494"/>
      <c r="K520" s="494"/>
      <c r="L520" s="494"/>
      <c r="M520" s="494"/>
      <c r="N520" s="496"/>
      <c r="O520" s="496"/>
      <c r="P520" s="496"/>
      <c r="Q520" s="496"/>
      <c r="R520" s="496"/>
      <c r="S520" s="497"/>
      <c r="T520" s="497"/>
      <c r="U520" s="497"/>
      <c r="V520" s="631"/>
      <c r="W520" s="82"/>
      <c r="X520" s="82"/>
      <c r="Y520" s="82"/>
      <c r="Z520" s="82"/>
      <c r="AA520" s="151">
        <f>IF('工事業者専用（専任外）入力ﾌｫｰﾏｯﾄ'!$B$24="",0,1)</f>
        <v>0</v>
      </c>
      <c r="AB520" s="151">
        <f>IF('工事業者専用（専任外）入力ﾌｫｰﾏｯﾄ'!$G$24="",0,1)</f>
        <v>0</v>
      </c>
      <c r="AC520" s="150" t="str">
        <f t="shared" si="8"/>
        <v/>
      </c>
    </row>
    <row r="521" spans="1:29" s="57" customFormat="1" ht="15" customHeight="1">
      <c r="A521" s="506" t="s">
        <v>1143</v>
      </c>
      <c r="B521" s="494" t="s">
        <v>1124</v>
      </c>
      <c r="C521" s="494"/>
      <c r="D521" s="494"/>
      <c r="E521" s="494"/>
      <c r="F521" s="494"/>
      <c r="G521" s="494"/>
      <c r="H521" s="494"/>
      <c r="I521" s="494"/>
      <c r="J521" s="494"/>
      <c r="K521" s="494"/>
      <c r="L521" s="494"/>
      <c r="M521" s="494"/>
      <c r="N521" s="496"/>
      <c r="O521" s="496"/>
      <c r="P521" s="496"/>
      <c r="Q521" s="496"/>
      <c r="R521" s="496"/>
      <c r="S521" s="497"/>
      <c r="T521" s="497"/>
      <c r="U521" s="497"/>
      <c r="V521" s="497"/>
      <c r="W521" s="82"/>
      <c r="X521" s="82"/>
      <c r="Y521" s="82"/>
      <c r="Z521" s="82"/>
      <c r="AA521" s="151">
        <f>IF('工事業者専用（専任外）入力ﾌｫｰﾏｯﾄ'!$B$24="",0,1)</f>
        <v>0</v>
      </c>
      <c r="AB521" s="151">
        <f>IF('工事業者専用（専任外）入力ﾌｫｰﾏｯﾄ'!$G$24="",0,1)</f>
        <v>0</v>
      </c>
      <c r="AC521" s="150" t="str">
        <f t="shared" si="8"/>
        <v/>
      </c>
    </row>
    <row r="522" spans="1:29" s="57" customFormat="1" ht="15" customHeight="1">
      <c r="A522" s="505"/>
      <c r="B522" s="494" t="s">
        <v>1147</v>
      </c>
      <c r="C522" s="494"/>
      <c r="D522" s="494"/>
      <c r="E522" s="494"/>
      <c r="F522" s="494"/>
      <c r="G522" s="494"/>
      <c r="H522" s="494"/>
      <c r="I522" s="494"/>
      <c r="J522" s="494"/>
      <c r="K522" s="494"/>
      <c r="L522" s="494"/>
      <c r="M522" s="494"/>
      <c r="N522" s="496"/>
      <c r="O522" s="496"/>
      <c r="P522" s="496"/>
      <c r="Q522" s="496"/>
      <c r="R522" s="496"/>
      <c r="S522" s="497"/>
      <c r="T522" s="497"/>
      <c r="U522" s="497"/>
      <c r="V522" s="497"/>
      <c r="W522" s="82"/>
      <c r="X522" s="82"/>
      <c r="Y522" s="82"/>
      <c r="Z522" s="82"/>
      <c r="AA522" s="151">
        <f>IF('工事業者専用（専任外）入力ﾌｫｰﾏｯﾄ'!$B$24="",0,1)</f>
        <v>0</v>
      </c>
      <c r="AB522" s="151">
        <f>IF('工事業者専用（専任外）入力ﾌｫｰﾏｯﾄ'!$G$24="",0,1)</f>
        <v>0</v>
      </c>
      <c r="AC522" s="150" t="str">
        <f t="shared" si="8"/>
        <v/>
      </c>
    </row>
    <row r="523" spans="1:29" s="57" customFormat="1" ht="15" customHeight="1">
      <c r="A523" s="505"/>
      <c r="B523" s="494" t="s">
        <v>1146</v>
      </c>
      <c r="C523" s="494"/>
      <c r="D523" s="494"/>
      <c r="E523" s="494"/>
      <c r="F523" s="494"/>
      <c r="G523" s="494"/>
      <c r="H523" s="494"/>
      <c r="I523" s="494"/>
      <c r="J523" s="494"/>
      <c r="K523" s="494"/>
      <c r="L523" s="494"/>
      <c r="M523" s="494"/>
      <c r="N523" s="496"/>
      <c r="O523" s="496"/>
      <c r="P523" s="496"/>
      <c r="Q523" s="496"/>
      <c r="R523" s="496"/>
      <c r="S523" s="497"/>
      <c r="T523" s="497"/>
      <c r="U523" s="497"/>
      <c r="V523" s="497"/>
      <c r="W523" s="82"/>
      <c r="X523" s="82"/>
      <c r="Y523" s="82"/>
      <c r="Z523" s="82"/>
      <c r="AA523" s="151">
        <f>IF('工事業者専用（専任外）入力ﾌｫｰﾏｯﾄ'!$B$24="",0,1)</f>
        <v>0</v>
      </c>
      <c r="AB523" s="151">
        <f>IF('工事業者専用（専任外）入力ﾌｫｰﾏｯﾄ'!$G$24="",0,1)</f>
        <v>0</v>
      </c>
      <c r="AC523" s="150" t="str">
        <f t="shared" si="8"/>
        <v/>
      </c>
    </row>
    <row r="524" spans="1:29">
      <c r="A524" s="505" t="s">
        <v>1149</v>
      </c>
      <c r="B524" s="493" t="s">
        <v>1127</v>
      </c>
      <c r="C524" s="493"/>
      <c r="D524" s="493"/>
      <c r="E524" s="493"/>
      <c r="F524" s="493"/>
      <c r="G524" s="493"/>
      <c r="H524" s="493"/>
      <c r="I524" s="493"/>
      <c r="J524" s="493"/>
      <c r="K524" s="493"/>
      <c r="L524" s="493"/>
      <c r="M524" s="493"/>
      <c r="AA524" s="151">
        <f>IF('工事業者専用（専任外）入力ﾌｫｰﾏｯﾄ'!$B$24="",0,1)</f>
        <v>0</v>
      </c>
      <c r="AB524" s="151">
        <f>IF('工事業者専用（専任外）入力ﾌｫｰﾏｯﾄ'!$G$24="",0,1)</f>
        <v>0</v>
      </c>
      <c r="AC524" s="150" t="str">
        <f t="shared" si="8"/>
        <v/>
      </c>
    </row>
    <row r="525" spans="1:29">
      <c r="AA525" s="151">
        <f>IF('工事業者専用（専任外）入力ﾌｫｰﾏｯﾄ'!$B$24="",0,1)</f>
        <v>0</v>
      </c>
      <c r="AB525" s="151">
        <f>IF('工事業者専用（専任外）入力ﾌｫｰﾏｯﾄ'!$G$24="",0,1)</f>
        <v>0</v>
      </c>
      <c r="AC525" s="150" t="str">
        <f t="shared" si="8"/>
        <v/>
      </c>
    </row>
    <row r="526" spans="1:29">
      <c r="AA526" s="151">
        <f>IF('工事業者専用（専任外）入力ﾌｫｰﾏｯﾄ'!$B$24="",0,1)</f>
        <v>0</v>
      </c>
      <c r="AB526" s="151">
        <f>IF('工事業者専用（専任外）入力ﾌｫｰﾏｯﾄ'!$G$24="",0,1)</f>
        <v>0</v>
      </c>
      <c r="AC526" s="150" t="str">
        <f t="shared" si="8"/>
        <v/>
      </c>
    </row>
    <row r="527" spans="1:29">
      <c r="AA527" s="151">
        <f>IF('工事業者専用（専任外）入力ﾌｫｰﾏｯﾄ'!$B$24="",0,1)</f>
        <v>0</v>
      </c>
      <c r="AB527" s="151">
        <f>IF('工事業者専用（専任外）入力ﾌｫｰﾏｯﾄ'!$G$24="",0,1)</f>
        <v>0</v>
      </c>
      <c r="AC527" s="150" t="str">
        <f t="shared" si="8"/>
        <v/>
      </c>
    </row>
    <row r="528" spans="1:29">
      <c r="AA528" s="151">
        <f>IF('工事業者専用（専任外）入力ﾌｫｰﾏｯﾄ'!$B$24="",0,1)</f>
        <v>0</v>
      </c>
      <c r="AB528" s="151">
        <f>IF('工事業者専用（専任外）入力ﾌｫｰﾏｯﾄ'!$G$24="",0,1)</f>
        <v>0</v>
      </c>
      <c r="AC528" s="150" t="str">
        <f t="shared" si="8"/>
        <v/>
      </c>
    </row>
    <row r="529" spans="1:29">
      <c r="AA529" s="151">
        <f>IF('工事業者専用（専任外）入力ﾌｫｰﾏｯﾄ'!$B$24="",0,1)</f>
        <v>0</v>
      </c>
      <c r="AB529" s="151">
        <f>IF('工事業者専用（専任外）入力ﾌｫｰﾏｯﾄ'!$G$24="",0,1)</f>
        <v>0</v>
      </c>
      <c r="AC529" s="150" t="str">
        <f t="shared" si="8"/>
        <v/>
      </c>
    </row>
    <row r="530" spans="1:29" ht="20.100000000000001" customHeight="1">
      <c r="A530" s="1448" t="s">
        <v>716</v>
      </c>
      <c r="B530" s="1450" t="s">
        <v>115</v>
      </c>
      <c r="C530" s="1451"/>
      <c r="D530" s="1452"/>
      <c r="E530" s="98"/>
      <c r="F530" s="1456" t="s">
        <v>1077</v>
      </c>
      <c r="G530" s="1456"/>
      <c r="H530" s="1456"/>
      <c r="I530" s="1456"/>
      <c r="J530" s="1456"/>
      <c r="K530" s="1397" t="s">
        <v>720</v>
      </c>
      <c r="L530" s="1397"/>
      <c r="M530" s="374" t="str">
        <f>共通入力ﾌｫｰﾏｯﾄ!D1</f>
        <v>令和８年度</v>
      </c>
      <c r="AA530" s="151">
        <f>IF('工事業者専用（専任外）入力ﾌｫｰﾏｯﾄ'!$B$25="",0,1)</f>
        <v>0</v>
      </c>
      <c r="AB530" s="151">
        <f>IF('工事業者専用（専任外）入力ﾌｫｰﾏｯﾄ'!$G$25="",0,1)</f>
        <v>0</v>
      </c>
      <c r="AC530" s="150" t="str">
        <f t="shared" si="8"/>
        <v/>
      </c>
    </row>
    <row r="531" spans="1:29" ht="20.100000000000001" customHeight="1">
      <c r="A531" s="1449"/>
      <c r="B531" s="1453"/>
      <c r="C531" s="1454"/>
      <c r="D531" s="1455"/>
      <c r="E531" s="99"/>
      <c r="F531" s="1457" t="s">
        <v>770</v>
      </c>
      <c r="G531" s="1458"/>
      <c r="H531" s="1458"/>
      <c r="I531" s="1458"/>
      <c r="J531" s="1459"/>
      <c r="K531" s="1463" t="s">
        <v>771</v>
      </c>
      <c r="L531" s="1464"/>
      <c r="M531" s="1464"/>
      <c r="N531" s="629"/>
      <c r="O531" s="629"/>
      <c r="P531" s="629"/>
      <c r="Q531" s="629"/>
      <c r="R531" s="629"/>
      <c r="S531" s="629"/>
      <c r="T531" s="629"/>
      <c r="U531" s="629"/>
      <c r="AA531" s="151">
        <f>IF('工事業者専用（専任外）入力ﾌｫｰﾏｯﾄ'!$B$25="",0,1)</f>
        <v>0</v>
      </c>
      <c r="AB531" s="151">
        <f>IF('工事業者専用（専任外）入力ﾌｫｰﾏｯﾄ'!$G$25="",0,1)</f>
        <v>0</v>
      </c>
      <c r="AC531" s="150" t="str">
        <f t="shared" si="8"/>
        <v/>
      </c>
    </row>
    <row r="532" spans="1:29" ht="20.100000000000001" customHeight="1">
      <c r="A532" s="1465">
        <v>13</v>
      </c>
      <c r="B532" s="1384">
        <f>'工事業者専用（専任外）入力ﾌｫｰﾏｯﾄ'!B25</f>
        <v>0</v>
      </c>
      <c r="C532" s="1385"/>
      <c r="D532" s="1386"/>
      <c r="E532" s="100"/>
      <c r="F532" s="1467">
        <f>'工事業者専用（専任外）入力ﾌｫｰﾏｯﾄ'!D25</f>
        <v>0</v>
      </c>
      <c r="G532" s="1469" t="s">
        <v>772</v>
      </c>
      <c r="H532" s="1470"/>
      <c r="I532" s="1471"/>
      <c r="J532" s="1472"/>
      <c r="M532" s="632">
        <v>13</v>
      </c>
      <c r="N532" s="629"/>
      <c r="O532" s="629"/>
      <c r="P532" s="629"/>
      <c r="Q532" s="629"/>
      <c r="R532" s="629"/>
      <c r="S532" s="629"/>
      <c r="T532" s="629"/>
      <c r="U532" s="629"/>
      <c r="AA532" s="151">
        <f>IF('工事業者専用（専任外）入力ﾌｫｰﾏｯﾄ'!$B$25="",0,1)</f>
        <v>0</v>
      </c>
      <c r="AB532" s="151">
        <f>IF('工事業者専用（専任外）入力ﾌｫｰﾏｯﾄ'!$G$25="",0,1)</f>
        <v>0</v>
      </c>
      <c r="AC532" s="150" t="str">
        <f t="shared" si="8"/>
        <v/>
      </c>
    </row>
    <row r="533" spans="1:29" ht="20.100000000000001" customHeight="1">
      <c r="A533" s="1466"/>
      <c r="B533" s="1319"/>
      <c r="C533" s="1320"/>
      <c r="D533" s="1321"/>
      <c r="F533" s="1468"/>
      <c r="G533" s="1473">
        <f>'工事業者専用（専任外）入力ﾌｫｰﾏｯﾄ'!E25</f>
        <v>0</v>
      </c>
      <c r="H533" s="1474"/>
      <c r="I533" s="1474"/>
      <c r="J533" s="1475"/>
      <c r="K533" s="1476">
        <f>共通入力ﾌｫｰﾏｯﾄ!D12</f>
        <v>0</v>
      </c>
      <c r="L533" s="1477"/>
      <c r="M533" s="1477"/>
      <c r="N533" s="629"/>
      <c r="O533" s="629"/>
      <c r="P533" s="629"/>
      <c r="Q533" s="629"/>
      <c r="R533" s="629"/>
      <c r="S533" s="629"/>
      <c r="T533" s="629"/>
      <c r="U533" s="629"/>
      <c r="AA533" s="151">
        <f>IF('工事業者専用（専任外）入力ﾌｫｰﾏｯﾄ'!$B$25="",0,1)</f>
        <v>0</v>
      </c>
      <c r="AB533" s="151">
        <f>IF('工事業者専用（専任外）入力ﾌｫｰﾏｯﾄ'!$G$25="",0,1)</f>
        <v>0</v>
      </c>
      <c r="AC533" s="150" t="str">
        <f t="shared" si="8"/>
        <v/>
      </c>
    </row>
    <row r="534" spans="1:29" ht="20.100000000000001" customHeight="1">
      <c r="A534" s="85"/>
      <c r="B534" s="389"/>
      <c r="N534" s="629"/>
      <c r="O534" s="629"/>
      <c r="P534" s="629"/>
      <c r="Q534" s="629"/>
      <c r="R534" s="629"/>
      <c r="S534" s="629"/>
      <c r="T534" s="629"/>
      <c r="U534" s="629"/>
      <c r="AA534" s="151">
        <f>IF('工事業者専用（専任外）入力ﾌｫｰﾏｯﾄ'!$B$25="",0,1)</f>
        <v>0</v>
      </c>
      <c r="AB534" s="151">
        <f>IF('工事業者専用（専任外）入力ﾌｫｰﾏｯﾄ'!$G$25="",0,1)</f>
        <v>0</v>
      </c>
      <c r="AC534" s="150" t="str">
        <f t="shared" si="8"/>
        <v/>
      </c>
    </row>
    <row r="535" spans="1:29" s="53" customFormat="1" ht="20.100000000000001" customHeight="1">
      <c r="A535" s="502" t="s">
        <v>1135</v>
      </c>
      <c r="B535" s="482" t="s">
        <v>1103</v>
      </c>
      <c r="C535" s="482"/>
      <c r="D535" s="482"/>
      <c r="E535" s="482"/>
      <c r="F535" s="482"/>
      <c r="G535" s="482"/>
      <c r="H535" s="482"/>
      <c r="I535" s="482"/>
      <c r="J535" s="482"/>
      <c r="K535" s="482"/>
      <c r="L535" s="482"/>
      <c r="M535" s="482"/>
      <c r="N535" s="629"/>
      <c r="O535" s="629"/>
      <c r="P535" s="629"/>
      <c r="Q535" s="629"/>
      <c r="R535" s="629"/>
      <c r="S535" s="629"/>
      <c r="T535" s="629"/>
      <c r="U535" s="629"/>
      <c r="V535" s="630"/>
      <c r="W535" s="630"/>
      <c r="X535" s="630"/>
      <c r="Y535" s="630"/>
      <c r="Z535" s="630"/>
      <c r="AA535" s="151">
        <f>IF('工事業者専用（専任外）入力ﾌｫｰﾏｯﾄ'!$B$25="",0,1)</f>
        <v>0</v>
      </c>
      <c r="AB535" s="151">
        <f>IF('工事業者専用（専任外）入力ﾌｫｰﾏｯﾄ'!$G$25="",0,1)</f>
        <v>0</v>
      </c>
      <c r="AC535" s="150" t="str">
        <f t="shared" si="8"/>
        <v/>
      </c>
    </row>
    <row r="536" spans="1:29" s="53" customFormat="1" ht="20.100000000000001" customHeight="1">
      <c r="A536" s="503" t="s">
        <v>1136</v>
      </c>
      <c r="B536" s="510" t="s">
        <v>1104</v>
      </c>
      <c r="C536" s="510"/>
      <c r="D536" s="510"/>
      <c r="E536" s="510"/>
      <c r="F536" s="510"/>
      <c r="G536" s="510"/>
      <c r="H536" s="510"/>
      <c r="I536" s="510"/>
      <c r="J536" s="510"/>
      <c r="K536" s="510"/>
      <c r="L536" s="510"/>
      <c r="M536" s="510"/>
      <c r="N536" s="629"/>
      <c r="O536" s="629"/>
      <c r="P536" s="629"/>
      <c r="Q536" s="629"/>
      <c r="R536" s="629"/>
      <c r="S536" s="629"/>
      <c r="T536" s="629"/>
      <c r="U536" s="629"/>
      <c r="V536" s="630"/>
      <c r="W536" s="630"/>
      <c r="X536" s="630"/>
      <c r="Y536" s="630"/>
      <c r="Z536" s="630"/>
      <c r="AA536" s="151">
        <f>IF('工事業者専用（専任外）入力ﾌｫｰﾏｯﾄ'!$B$25="",0,1)</f>
        <v>0</v>
      </c>
      <c r="AB536" s="151">
        <f>IF('工事業者専用（専任外）入力ﾌｫｰﾏｯﾄ'!$G$25="",0,1)</f>
        <v>0</v>
      </c>
      <c r="AC536" s="150" t="str">
        <f t="shared" si="8"/>
        <v/>
      </c>
    </row>
    <row r="537" spans="1:29" s="53" customFormat="1" ht="20.100000000000001" customHeight="1">
      <c r="A537" s="503" t="s">
        <v>972</v>
      </c>
      <c r="B537" s="510" t="s">
        <v>1106</v>
      </c>
      <c r="C537" s="510"/>
      <c r="D537" s="510"/>
      <c r="E537" s="510"/>
      <c r="F537" s="510"/>
      <c r="G537" s="510"/>
      <c r="H537" s="510"/>
      <c r="I537" s="510"/>
      <c r="J537" s="510"/>
      <c r="K537" s="510"/>
      <c r="L537" s="510"/>
      <c r="M537" s="510"/>
      <c r="N537" s="629"/>
      <c r="O537" s="629"/>
      <c r="P537" s="629"/>
      <c r="Q537" s="629"/>
      <c r="R537" s="629"/>
      <c r="S537" s="629"/>
      <c r="T537" s="629"/>
      <c r="U537" s="629"/>
      <c r="V537" s="630"/>
      <c r="W537" s="630"/>
      <c r="X537" s="630"/>
      <c r="Y537" s="630"/>
      <c r="Z537" s="630"/>
      <c r="AA537" s="151">
        <f>IF('工事業者専用（専任外）入力ﾌｫｰﾏｯﾄ'!$B$25="",0,1)</f>
        <v>0</v>
      </c>
      <c r="AB537" s="151">
        <f>IF('工事業者専用（専任外）入力ﾌｫｰﾏｯﾄ'!$G$25="",0,1)</f>
        <v>0</v>
      </c>
      <c r="AC537" s="150" t="str">
        <f t="shared" si="8"/>
        <v/>
      </c>
    </row>
    <row r="538" spans="1:29" s="53" customFormat="1" ht="20.100000000000001" customHeight="1">
      <c r="A538" s="502" t="s">
        <v>1137</v>
      </c>
      <c r="B538" s="482" t="s">
        <v>1107</v>
      </c>
      <c r="C538" s="482"/>
      <c r="D538" s="482"/>
      <c r="E538" s="482"/>
      <c r="F538" s="482"/>
      <c r="G538" s="482"/>
      <c r="H538" s="482"/>
      <c r="I538" s="482"/>
      <c r="J538" s="482"/>
      <c r="K538" s="482"/>
      <c r="L538" s="482"/>
      <c r="M538" s="482"/>
      <c r="N538" s="629"/>
      <c r="O538" s="629"/>
      <c r="P538" s="629"/>
      <c r="Q538" s="629"/>
      <c r="R538" s="629"/>
      <c r="S538" s="629"/>
      <c r="T538" s="629"/>
      <c r="U538" s="629"/>
      <c r="V538" s="630"/>
      <c r="W538" s="630"/>
      <c r="X538" s="630"/>
      <c r="Y538" s="630"/>
      <c r="Z538" s="630"/>
      <c r="AA538" s="151">
        <f>IF('工事業者専用（専任外）入力ﾌｫｰﾏｯﾄ'!$B$25="",0,1)</f>
        <v>0</v>
      </c>
      <c r="AB538" s="151">
        <f>IF('工事業者専用（専任外）入力ﾌｫｰﾏｯﾄ'!$G$25="",0,1)</f>
        <v>0</v>
      </c>
      <c r="AC538" s="150" t="str">
        <f t="shared" si="8"/>
        <v/>
      </c>
    </row>
    <row r="539" spans="1:29" s="87" customFormat="1" ht="20.100000000000001" customHeight="1">
      <c r="A539" s="504"/>
      <c r="B539" s="500" t="s">
        <v>1133</v>
      </c>
      <c r="C539" s="500"/>
      <c r="D539" s="500"/>
      <c r="E539" s="500"/>
      <c r="F539" s="500"/>
      <c r="G539" s="500"/>
      <c r="H539" s="500"/>
      <c r="I539" s="500"/>
      <c r="J539" s="500"/>
      <c r="K539" s="500"/>
      <c r="L539" s="500"/>
      <c r="M539" s="500"/>
      <c r="N539" s="629"/>
      <c r="O539" s="629"/>
      <c r="P539" s="629"/>
      <c r="Q539" s="629"/>
      <c r="R539" s="629"/>
      <c r="S539" s="629"/>
      <c r="T539" s="629"/>
      <c r="U539" s="629"/>
      <c r="V539" s="630"/>
      <c r="W539" s="630"/>
      <c r="X539" s="630"/>
      <c r="Y539" s="630"/>
      <c r="Z539" s="630"/>
      <c r="AA539" s="151">
        <f>IF('工事業者専用（専任外）入力ﾌｫｰﾏｯﾄ'!$B$25="",0,1)</f>
        <v>0</v>
      </c>
      <c r="AB539" s="151">
        <f>IF('工事業者専用（専任外）入力ﾌｫｰﾏｯﾄ'!$G$25="",0,1)</f>
        <v>0</v>
      </c>
      <c r="AC539" s="150" t="str">
        <f t="shared" si="8"/>
        <v/>
      </c>
    </row>
    <row r="540" spans="1:29" s="53" customFormat="1" ht="20.100000000000001" customHeight="1">
      <c r="A540" s="502" t="s">
        <v>1138</v>
      </c>
      <c r="B540" s="500" t="s">
        <v>1109</v>
      </c>
      <c r="C540" s="482"/>
      <c r="D540" s="482"/>
      <c r="E540" s="482"/>
      <c r="F540" s="482"/>
      <c r="G540" s="482"/>
      <c r="H540" s="482"/>
      <c r="I540" s="482"/>
      <c r="J540" s="482"/>
      <c r="K540" s="482"/>
      <c r="L540" s="482"/>
      <c r="M540" s="482"/>
      <c r="N540" s="629"/>
      <c r="O540" s="629"/>
      <c r="P540" s="629"/>
      <c r="Q540" s="629"/>
      <c r="R540" s="629"/>
      <c r="S540" s="629"/>
      <c r="T540" s="629"/>
      <c r="U540" s="629"/>
      <c r="V540" s="630"/>
      <c r="W540" s="630"/>
      <c r="X540" s="630"/>
      <c r="Y540" s="630"/>
      <c r="Z540" s="630"/>
      <c r="AA540" s="151">
        <f>IF('工事業者専用（専任外）入力ﾌｫｰﾏｯﾄ'!$B$25="",0,1)</f>
        <v>0</v>
      </c>
      <c r="AB540" s="151">
        <f>IF('工事業者専用（専任外）入力ﾌｫｰﾏｯﾄ'!$G$25="",0,1)</f>
        <v>0</v>
      </c>
      <c r="AC540" s="150" t="str">
        <f t="shared" si="8"/>
        <v/>
      </c>
    </row>
    <row r="541" spans="1:29" s="53" customFormat="1" ht="20.100000000000001" customHeight="1">
      <c r="A541" s="502" t="s">
        <v>1139</v>
      </c>
      <c r="B541" s="501"/>
      <c r="C541" s="482" t="s">
        <v>973</v>
      </c>
      <c r="D541" s="482"/>
      <c r="E541" s="482"/>
      <c r="F541" s="482"/>
      <c r="G541" s="482"/>
      <c r="H541" s="482"/>
      <c r="I541" s="482"/>
      <c r="J541" s="482"/>
      <c r="K541" s="482"/>
      <c r="L541" s="482"/>
      <c r="M541" s="482"/>
      <c r="N541" s="629"/>
      <c r="O541" s="629"/>
      <c r="P541" s="629"/>
      <c r="Q541" s="629"/>
      <c r="R541" s="629"/>
      <c r="S541" s="629"/>
      <c r="T541" s="629"/>
      <c r="U541" s="629"/>
      <c r="V541" s="630"/>
      <c r="W541" s="630"/>
      <c r="X541" s="630"/>
      <c r="Y541" s="630"/>
      <c r="Z541" s="630"/>
      <c r="AA541" s="151">
        <f>IF('工事業者専用（専任外）入力ﾌｫｰﾏｯﾄ'!$B$25="",0,1)</f>
        <v>0</v>
      </c>
      <c r="AB541" s="151">
        <f>IF('工事業者専用（専任外）入力ﾌｫｰﾏｯﾄ'!$G$25="",0,1)</f>
        <v>0</v>
      </c>
      <c r="AC541" s="150" t="str">
        <f t="shared" si="8"/>
        <v/>
      </c>
    </row>
    <row r="542" spans="1:29" s="53" customFormat="1" ht="20.100000000000001" customHeight="1">
      <c r="A542" s="502" t="s">
        <v>1140</v>
      </c>
      <c r="B542" s="485"/>
      <c r="C542" s="482" t="s">
        <v>974</v>
      </c>
      <c r="D542" s="482"/>
      <c r="E542" s="482"/>
      <c r="F542" s="482"/>
      <c r="G542" s="482"/>
      <c r="H542" s="482"/>
      <c r="I542" s="482"/>
      <c r="J542" s="482"/>
      <c r="K542" s="482"/>
      <c r="L542" s="482"/>
      <c r="M542" s="482"/>
      <c r="N542" s="629"/>
      <c r="O542" s="629"/>
      <c r="P542" s="629"/>
      <c r="Q542" s="629"/>
      <c r="R542" s="629"/>
      <c r="S542" s="629"/>
      <c r="T542" s="629"/>
      <c r="U542" s="629"/>
      <c r="V542" s="630"/>
      <c r="W542" s="630"/>
      <c r="X542" s="630"/>
      <c r="Y542" s="630"/>
      <c r="Z542" s="630"/>
      <c r="AA542" s="151">
        <f>IF('工事業者専用（専任外）入力ﾌｫｰﾏｯﾄ'!$B$25="",0,1)</f>
        <v>0</v>
      </c>
      <c r="AB542" s="151">
        <f>IF('工事業者専用（専任外）入力ﾌｫｰﾏｯﾄ'!$G$25="",0,1)</f>
        <v>0</v>
      </c>
      <c r="AC542" s="150" t="str">
        <f t="shared" si="8"/>
        <v/>
      </c>
    </row>
    <row r="543" spans="1:29" ht="15" customHeight="1">
      <c r="N543" s="629"/>
      <c r="O543" s="629"/>
      <c r="P543" s="629"/>
      <c r="Q543" s="629"/>
      <c r="R543" s="629"/>
      <c r="S543" s="629"/>
      <c r="T543" s="629"/>
      <c r="U543" s="629"/>
      <c r="AA543" s="151">
        <f>IF('工事業者専用（専任外）入力ﾌｫｰﾏｯﾄ'!$B$25="",0,1)</f>
        <v>0</v>
      </c>
      <c r="AB543" s="151">
        <f>IF('工事業者専用（専任外）入力ﾌｫｰﾏｯﾄ'!$G$25="",0,1)</f>
        <v>0</v>
      </c>
      <c r="AC543" s="150" t="str">
        <f t="shared" si="8"/>
        <v/>
      </c>
    </row>
    <row r="544" spans="1:29" ht="35.1" customHeight="1">
      <c r="A544" s="1461" t="s">
        <v>773</v>
      </c>
      <c r="B544" s="1461"/>
      <c r="C544" s="1461"/>
      <c r="D544" s="1461"/>
      <c r="E544" s="101"/>
      <c r="F544" s="101"/>
      <c r="G544" s="101"/>
      <c r="H544" s="101"/>
      <c r="I544" s="101"/>
      <c r="J544" s="101"/>
      <c r="K544" s="101"/>
      <c r="L544" s="101"/>
      <c r="M544" s="101"/>
      <c r="N544" s="629"/>
      <c r="O544" s="629"/>
      <c r="P544" s="629"/>
      <c r="Q544" s="629"/>
      <c r="R544" s="629"/>
      <c r="S544" s="629"/>
      <c r="T544" s="629"/>
      <c r="U544" s="629"/>
      <c r="AA544" s="151">
        <f>IF('工事業者専用（専任外）入力ﾌｫｰﾏｯﾄ'!$B$25="",0,1)</f>
        <v>0</v>
      </c>
      <c r="AB544" s="151">
        <f>IF('工事業者専用（専任外）入力ﾌｫｰﾏｯﾄ'!$G$25="",0,1)</f>
        <v>0</v>
      </c>
      <c r="AC544" s="150" t="str">
        <f t="shared" si="8"/>
        <v/>
      </c>
    </row>
    <row r="545" spans="1:29" ht="20.100000000000001" customHeight="1">
      <c r="A545" s="1478">
        <f>'工事業者専用（専任外）入力ﾌｫｰﾏｯﾄ'!F25</f>
        <v>0</v>
      </c>
      <c r="B545" s="1479"/>
      <c r="C545" s="1480" t="s">
        <v>975</v>
      </c>
      <c r="D545" s="1481"/>
      <c r="E545" s="1481"/>
      <c r="F545" s="1481"/>
      <c r="G545" s="1482"/>
      <c r="H545" s="1499" t="s">
        <v>774</v>
      </c>
      <c r="I545" s="1501" t="s">
        <v>702</v>
      </c>
      <c r="J545" s="1502"/>
      <c r="K545" s="1502"/>
      <c r="L545" s="1502"/>
      <c r="M545" s="1503"/>
      <c r="AA545" s="151">
        <f>IF('工事業者専用（専任外）入力ﾌｫｰﾏｯﾄ'!$B$25="",0,1)</f>
        <v>0</v>
      </c>
      <c r="AB545" s="151">
        <f>IF('工事業者専用（専任外）入力ﾌｫｰﾏｯﾄ'!$G$25="",0,1)</f>
        <v>0</v>
      </c>
      <c r="AC545" s="150" t="str">
        <f t="shared" si="8"/>
        <v/>
      </c>
    </row>
    <row r="546" spans="1:29" ht="20.100000000000001" customHeight="1">
      <c r="A546" s="1384"/>
      <c r="B546" s="1386"/>
      <c r="C546" s="1483"/>
      <c r="D546" s="1484"/>
      <c r="E546" s="1484"/>
      <c r="F546" s="1484"/>
      <c r="G546" s="1485"/>
      <c r="H546" s="1500"/>
      <c r="I546" s="1504"/>
      <c r="J546" s="1505"/>
      <c r="K546" s="1505"/>
      <c r="L546" s="1505"/>
      <c r="M546" s="1506"/>
      <c r="AA546" s="151">
        <f>IF('工事業者専用（専任外）入力ﾌｫｰﾏｯﾄ'!$B$25="",0,1)</f>
        <v>0</v>
      </c>
      <c r="AB546" s="151">
        <f>IF('工事業者専用（専任外）入力ﾌｫｰﾏｯﾄ'!$G$25="",0,1)</f>
        <v>0</v>
      </c>
      <c r="AC546" s="150" t="str">
        <f t="shared" si="8"/>
        <v/>
      </c>
    </row>
    <row r="547" spans="1:29" ht="20.100000000000001" customHeight="1">
      <c r="A547" s="1363" t="s">
        <v>729</v>
      </c>
      <c r="B547" s="1365"/>
      <c r="C547" s="1328">
        <f>'工事業者専用（専任外）入力ﾌｫｰﾏｯﾄ'!G25</f>
        <v>0</v>
      </c>
      <c r="D547" s="1329"/>
      <c r="E547" s="1329"/>
      <c r="F547" s="1329"/>
      <c r="G547" s="1330"/>
      <c r="H547" s="1490">
        <f>'工事業者専用（専任外）入力ﾌｫｰﾏｯﾄ'!H25</f>
        <v>0</v>
      </c>
      <c r="I547" s="1492" t="str">
        <f>IF('工事業者専用（専任外）入力ﾌｫｰﾏｯﾄ'!G25="","",IF(C547='※資格一覧（閲覧のみ）'!F38,"実務経験調書を添付","資格証を添付"))</f>
        <v/>
      </c>
      <c r="J547" s="1329"/>
      <c r="K547" s="1329"/>
      <c r="L547" s="1329"/>
      <c r="M547" s="1330"/>
      <c r="AA547" s="151">
        <f>IF('工事業者専用（専任外）入力ﾌｫｰﾏｯﾄ'!$B$25="",0,1)</f>
        <v>0</v>
      </c>
      <c r="AB547" s="151">
        <f>IF('工事業者専用（専任外）入力ﾌｫｰﾏｯﾄ'!$G$25="",0,1)</f>
        <v>0</v>
      </c>
      <c r="AC547" s="150" t="str">
        <f t="shared" si="8"/>
        <v/>
      </c>
    </row>
    <row r="548" spans="1:29" ht="20.100000000000001" customHeight="1">
      <c r="A548" s="1488" t="str">
        <f>'工事業者専用（専任外）入力ﾌｫｰﾏｯﾄ'!I25</f>
        <v>平成　年　月　日</v>
      </c>
      <c r="B548" s="1489"/>
      <c r="C548" s="1331"/>
      <c r="D548" s="1332"/>
      <c r="E548" s="1332"/>
      <c r="F548" s="1332"/>
      <c r="G548" s="1333"/>
      <c r="H548" s="1491"/>
      <c r="I548" s="1331"/>
      <c r="J548" s="1332"/>
      <c r="K548" s="1332"/>
      <c r="L548" s="1332"/>
      <c r="M548" s="1333"/>
      <c r="AA548" s="151">
        <f>IF('工事業者専用（専任外）入力ﾌｫｰﾏｯﾄ'!$B$25="",0,1)</f>
        <v>0</v>
      </c>
      <c r="AB548" s="151">
        <f>IF('工事業者専用（専任外）入力ﾌｫｰﾏｯﾄ'!$G$25="",0,1)</f>
        <v>0</v>
      </c>
      <c r="AC548" s="150" t="str">
        <f t="shared" si="8"/>
        <v/>
      </c>
    </row>
    <row r="549" spans="1:29" ht="20.100000000000001" customHeight="1">
      <c r="A549" s="1501" t="s">
        <v>741</v>
      </c>
      <c r="B549" s="1503"/>
      <c r="C549" s="102"/>
      <c r="D549" s="103"/>
      <c r="E549" s="103"/>
      <c r="F549" s="103"/>
      <c r="G549" s="103"/>
      <c r="H549" s="103"/>
      <c r="I549" s="103"/>
      <c r="J549" s="103"/>
      <c r="K549" s="103"/>
      <c r="L549" s="103"/>
      <c r="M549" s="103"/>
      <c r="AA549" s="151">
        <f>IF('工事業者専用（専任外）入力ﾌｫｰﾏｯﾄ'!$B$25="",0,1)</f>
        <v>0</v>
      </c>
      <c r="AB549" s="151">
        <f>IF('工事業者専用（専任外）入力ﾌｫｰﾏｯﾄ'!$G$25="",0,1)</f>
        <v>0</v>
      </c>
      <c r="AC549" s="150" t="str">
        <f t="shared" si="8"/>
        <v/>
      </c>
    </row>
    <row r="550" spans="1:29" ht="20.100000000000001" customHeight="1">
      <c r="A550" s="104" t="s">
        <v>742</v>
      </c>
      <c r="B550" s="90">
        <f>'工事業者専用（専任外）入力ﾌｫｰﾏｯﾄ'!J25</f>
        <v>0</v>
      </c>
      <c r="C550" s="105"/>
      <c r="D550" s="106"/>
      <c r="E550" s="106"/>
      <c r="F550" s="106"/>
      <c r="G550" s="106"/>
      <c r="H550" s="106"/>
      <c r="I550" s="106"/>
      <c r="J550" s="106"/>
      <c r="K550" s="106"/>
      <c r="L550" s="106"/>
      <c r="M550" s="106"/>
      <c r="AA550" s="151">
        <f>IF('工事業者専用（専任外）入力ﾌｫｰﾏｯﾄ'!$B$25="",0,1)</f>
        <v>0</v>
      </c>
      <c r="AB550" s="151">
        <f>IF('工事業者専用（専任外）入力ﾌｫｰﾏｯﾄ'!$G$25="",0,1)</f>
        <v>0</v>
      </c>
      <c r="AC550" s="150" t="str">
        <f t="shared" si="8"/>
        <v/>
      </c>
    </row>
    <row r="551" spans="1:29" ht="20.100000000000001" customHeight="1">
      <c r="A551" s="107" t="s">
        <v>743</v>
      </c>
      <c r="B551" s="91">
        <f>'工事業者専用（専任外）入力ﾌｫｰﾏｯﾄ'!K25</f>
        <v>0</v>
      </c>
      <c r="C551" s="105"/>
      <c r="D551" s="106"/>
      <c r="E551" s="106"/>
      <c r="F551" s="106"/>
      <c r="H551" s="106"/>
      <c r="J551" s="106"/>
      <c r="L551" s="106"/>
      <c r="M551" s="106"/>
      <c r="AA551" s="151">
        <f>IF('工事業者専用（専任外）入力ﾌｫｰﾏｯﾄ'!$B$25="",0,1)</f>
        <v>0</v>
      </c>
      <c r="AB551" s="151">
        <f>IF('工事業者専用（専任外）入力ﾌｫｰﾏｯﾄ'!$G$25="",0,1)</f>
        <v>0</v>
      </c>
      <c r="AC551" s="150" t="str">
        <f t="shared" si="8"/>
        <v/>
      </c>
    </row>
    <row r="552" spans="1:29" ht="20.100000000000001" customHeight="1">
      <c r="A552" s="108" t="s">
        <v>754</v>
      </c>
      <c r="B552" s="92">
        <f>'工事業者専用（専任外）入力ﾌｫｰﾏｯﾄ'!L25</f>
        <v>0</v>
      </c>
      <c r="C552" s="105"/>
      <c r="D552" s="106"/>
      <c r="E552" s="106"/>
      <c r="F552" s="106"/>
      <c r="G552" s="106"/>
      <c r="H552" s="106"/>
      <c r="I552" s="106"/>
      <c r="J552" s="106"/>
      <c r="K552" s="106"/>
      <c r="L552" s="106"/>
      <c r="M552" s="106"/>
      <c r="AA552" s="151">
        <f>IF('工事業者専用（専任外）入力ﾌｫｰﾏｯﾄ'!$B$25="",0,1)</f>
        <v>0</v>
      </c>
      <c r="AB552" s="151">
        <f>IF('工事業者専用（専任外）入力ﾌｫｰﾏｯﾄ'!$G$25="",0,1)</f>
        <v>0</v>
      </c>
      <c r="AC552" s="150" t="str">
        <f t="shared" si="8"/>
        <v/>
      </c>
    </row>
    <row r="553" spans="1:29" ht="15" customHeight="1">
      <c r="C553" s="106"/>
      <c r="D553" s="106"/>
      <c r="E553" s="106"/>
      <c r="F553" s="106"/>
      <c r="G553" s="106"/>
      <c r="H553" s="106"/>
      <c r="I553" s="106"/>
      <c r="J553" s="106"/>
      <c r="K553" s="106"/>
      <c r="L553" s="106"/>
      <c r="M553" s="106"/>
      <c r="AA553" s="151">
        <f>IF('工事業者専用（専任外）入力ﾌｫｰﾏｯﾄ'!$B$25="",0,1)</f>
        <v>0</v>
      </c>
      <c r="AB553" s="151">
        <f>IF('工事業者専用（専任外）入力ﾌｫｰﾏｯﾄ'!$G$25="",0,1)</f>
        <v>0</v>
      </c>
      <c r="AC553" s="150" t="str">
        <f t="shared" si="8"/>
        <v/>
      </c>
    </row>
    <row r="554" spans="1:29" s="55" customFormat="1" ht="20.100000000000001" customHeight="1">
      <c r="A554" s="505" t="s">
        <v>1142</v>
      </c>
      <c r="B554" s="56" t="s">
        <v>1141</v>
      </c>
      <c r="N554" s="496"/>
      <c r="O554" s="496"/>
      <c r="P554" s="496"/>
      <c r="Q554" s="496"/>
      <c r="R554" s="496"/>
      <c r="S554" s="496"/>
      <c r="T554" s="496"/>
      <c r="U554" s="496"/>
      <c r="V554" s="496"/>
      <c r="W554" s="496"/>
      <c r="X554" s="496"/>
      <c r="Y554" s="496"/>
      <c r="Z554" s="496"/>
      <c r="AA554" s="151">
        <f>IF('工事業者専用（専任外）入力ﾌｫｰﾏｯﾄ'!$B$25="",0,1)</f>
        <v>0</v>
      </c>
      <c r="AB554" s="151">
        <f>IF('工事業者専用（専任外）入力ﾌｫｰﾏｯﾄ'!$G$25="",0,1)</f>
        <v>0</v>
      </c>
      <c r="AC554" s="150" t="str">
        <f t="shared" si="8"/>
        <v/>
      </c>
    </row>
    <row r="555" spans="1:29" ht="15" customHeight="1">
      <c r="B555" s="110"/>
      <c r="C555" s="93"/>
      <c r="D555" s="93"/>
      <c r="E555" s="93"/>
      <c r="F555" s="93"/>
      <c r="G555" s="93"/>
      <c r="H555" s="93"/>
      <c r="I555" s="93"/>
      <c r="J555" s="93"/>
      <c r="K555" s="93"/>
      <c r="L555" s="93"/>
      <c r="M555" s="93"/>
      <c r="AA555" s="151">
        <f>IF('工事業者専用（専任外）入力ﾌｫｰﾏｯﾄ'!$B$25="",0,1)</f>
        <v>0</v>
      </c>
      <c r="AB555" s="151">
        <f>IF('工事業者専用（専任外）入力ﾌｫｰﾏｯﾄ'!$G$25="",0,1)</f>
        <v>0</v>
      </c>
      <c r="AC555" s="150" t="str">
        <f t="shared" si="8"/>
        <v/>
      </c>
    </row>
    <row r="556" spans="1:29" ht="35.1" customHeight="1">
      <c r="A556" s="1494" t="s">
        <v>777</v>
      </c>
      <c r="B556" s="1494"/>
      <c r="C556" s="1494"/>
      <c r="D556" s="1494"/>
      <c r="E556" s="111"/>
      <c r="F556" s="112" t="s">
        <v>778</v>
      </c>
      <c r="G556" s="111"/>
      <c r="H556" s="111"/>
      <c r="I556" s="111"/>
      <c r="J556" s="111"/>
      <c r="K556" s="111"/>
      <c r="L556" s="111"/>
      <c r="M556" s="111"/>
      <c r="AA556" s="151">
        <f>IF('工事業者専用（専任外）入力ﾌｫｰﾏｯﾄ'!$B$25="",0,1)</f>
        <v>0</v>
      </c>
      <c r="AB556" s="151">
        <f>IF('工事業者専用（専任外）入力ﾌｫｰﾏｯﾄ'!$G$25="",0,1)</f>
        <v>0</v>
      </c>
      <c r="AC556" s="150" t="str">
        <f t="shared" si="8"/>
        <v/>
      </c>
    </row>
    <row r="557" spans="1:29" ht="15" customHeight="1">
      <c r="AA557" s="151">
        <f>IF('工事業者専用（専任外）入力ﾌｫｰﾏｯﾄ'!$B$25="",0,1)</f>
        <v>0</v>
      </c>
      <c r="AB557" s="151">
        <f>IF('工事業者専用（専任外）入力ﾌｫｰﾏｯﾄ'!$G$25="",0,1)</f>
        <v>0</v>
      </c>
      <c r="AC557" s="150" t="str">
        <f t="shared" si="8"/>
        <v/>
      </c>
    </row>
    <row r="558" spans="1:29" ht="15" customHeight="1">
      <c r="A558" s="1507">
        <f>'工事業者専用（専任外）入力ﾌｫｰﾏｯﾄ'!M25</f>
        <v>0</v>
      </c>
      <c r="B558" s="1508"/>
      <c r="C558" s="1480" t="s">
        <v>975</v>
      </c>
      <c r="D558" s="1481"/>
      <c r="E558" s="1481"/>
      <c r="F558" s="1481"/>
      <c r="G558" s="1482"/>
      <c r="H558" s="1527">
        <f>'工事業者専用（専任外）入力ﾌｫｰﾏｯﾄ'!N25</f>
        <v>0</v>
      </c>
      <c r="I558" s="1528"/>
      <c r="J558" s="1529"/>
      <c r="K558" s="1493" t="s">
        <v>779</v>
      </c>
      <c r="L558" s="1460" t="str">
        <f>IF('工事業者専用（専任外）入力ﾌｫｰﾏｯﾄ'!N25="","",IF(H558='※資格一覧（閲覧のみ）'!F38,"実務経験調書を添付","資格証を添付"))</f>
        <v/>
      </c>
      <c r="M558" s="1460"/>
      <c r="AA558" s="151">
        <f>IF('工事業者専用（専任外）入力ﾌｫｰﾏｯﾄ'!$B$25="",0,1)</f>
        <v>0</v>
      </c>
      <c r="AB558" s="151">
        <f>IF('工事業者専用（専任外）入力ﾌｫｰﾏｯﾄ'!$G$25="",0,1)</f>
        <v>0</v>
      </c>
      <c r="AC558" s="150" t="str">
        <f t="shared" si="8"/>
        <v/>
      </c>
    </row>
    <row r="559" spans="1:29" ht="15" customHeight="1">
      <c r="A559" s="1417"/>
      <c r="B559" s="1418"/>
      <c r="C559" s="1509"/>
      <c r="D559" s="1510"/>
      <c r="E559" s="1510"/>
      <c r="F559" s="1510"/>
      <c r="G559" s="1511"/>
      <c r="H559" s="1530"/>
      <c r="I559" s="1531"/>
      <c r="J559" s="1532"/>
      <c r="K559" s="1493"/>
      <c r="L559" s="1460"/>
      <c r="M559" s="1460"/>
      <c r="AA559" s="151">
        <f>IF('工事業者専用（専任外）入力ﾌｫｰﾏｯﾄ'!$B$25="",0,1)</f>
        <v>0</v>
      </c>
      <c r="AB559" s="151">
        <f>IF('工事業者専用（専任外）入力ﾌｫｰﾏｯﾄ'!$G$25="",0,1)</f>
        <v>0</v>
      </c>
      <c r="AC559" s="150" t="str">
        <f t="shared" si="8"/>
        <v/>
      </c>
    </row>
    <row r="560" spans="1:29" ht="30" customHeight="1">
      <c r="A560" s="1419"/>
      <c r="B560" s="1420"/>
      <c r="C560" s="1483"/>
      <c r="D560" s="1484"/>
      <c r="E560" s="1484"/>
      <c r="F560" s="1484"/>
      <c r="G560" s="1485"/>
      <c r="H560" s="1533"/>
      <c r="I560" s="1534"/>
      <c r="J560" s="1535"/>
      <c r="K560" s="113">
        <f>'工事業者専用（専任外）入力ﾌｫｰﾏｯﾄ'!O25</f>
        <v>0</v>
      </c>
      <c r="L560" s="1460"/>
      <c r="M560" s="1460"/>
      <c r="AA560" s="151">
        <f>IF('工事業者専用（専任外）入力ﾌｫｰﾏｯﾄ'!$B$25="",0,1)</f>
        <v>0</v>
      </c>
      <c r="AB560" s="151">
        <f>IF('工事業者専用（専任外）入力ﾌｫｰﾏｯﾄ'!$G$25="",0,1)</f>
        <v>0</v>
      </c>
      <c r="AC560" s="150" t="str">
        <f t="shared" si="8"/>
        <v/>
      </c>
    </row>
    <row r="561" spans="1:29" ht="20.100000000000001" customHeight="1">
      <c r="A561" s="94"/>
      <c r="B561" s="95"/>
      <c r="C561" s="1521" t="s">
        <v>768</v>
      </c>
      <c r="D561" s="1522"/>
      <c r="E561" s="1522"/>
      <c r="F561" s="1522"/>
      <c r="G561" s="1523"/>
      <c r="H561" s="1288">
        <f>'工事業者専用（専任外）入力ﾌｫｰﾏｯﾄ'!P25</f>
        <v>0</v>
      </c>
      <c r="I561" s="1289"/>
      <c r="J561" s="1289"/>
      <c r="K561" s="1290"/>
      <c r="L561" s="1271" t="str">
        <f>IF(H561="登録解体工事講習の受講有","登録解体工事講習修了証を添付","　")</f>
        <v>　</v>
      </c>
      <c r="M561" s="1272"/>
      <c r="AA561" s="151">
        <f>IF('工事業者専用（専任外）入力ﾌｫｰﾏｯﾄ'!$B$25="",0,1)</f>
        <v>0</v>
      </c>
      <c r="AB561" s="151">
        <f>IF('工事業者専用（専任外）入力ﾌｫｰﾏｯﾄ'!$G$25="",0,1)</f>
        <v>0</v>
      </c>
      <c r="AC561" s="150" t="str">
        <f t="shared" si="8"/>
        <v/>
      </c>
    </row>
    <row r="562" spans="1:29" ht="20.100000000000001" customHeight="1">
      <c r="B562" s="96"/>
      <c r="C562" s="1524" t="s">
        <v>1225</v>
      </c>
      <c r="D562" s="1525"/>
      <c r="E562" s="1525"/>
      <c r="F562" s="1525"/>
      <c r="G562" s="1526"/>
      <c r="H562" s="1317"/>
      <c r="I562" s="1498"/>
      <c r="J562" s="1498"/>
      <c r="K562" s="1318"/>
      <c r="L562" s="1273"/>
      <c r="M562" s="1274"/>
      <c r="AA562" s="151">
        <f>IF('工事業者専用（専任外）入力ﾌｫｰﾏｯﾄ'!$B$25="",0,1)</f>
        <v>0</v>
      </c>
      <c r="AB562" s="151">
        <f>IF('工事業者専用（専任外）入力ﾌｫｰﾏｯﾄ'!$G$25="",0,1)</f>
        <v>0</v>
      </c>
      <c r="AC562" s="150" t="str">
        <f t="shared" si="8"/>
        <v/>
      </c>
    </row>
    <row r="563" spans="1:29" ht="30" customHeight="1">
      <c r="C563" s="1495" t="s">
        <v>925</v>
      </c>
      <c r="D563" s="1496"/>
      <c r="E563" s="1496"/>
      <c r="F563" s="1496"/>
      <c r="G563" s="1497"/>
      <c r="H563" s="1291"/>
      <c r="I563" s="1292"/>
      <c r="J563" s="1292"/>
      <c r="K563" s="1293"/>
      <c r="L563" s="1275"/>
      <c r="M563" s="1276"/>
      <c r="AA563" s="151">
        <f>IF('工事業者専用（専任外）入力ﾌｫｰﾏｯﾄ'!$B$25="",0,1)</f>
        <v>0</v>
      </c>
      <c r="AB563" s="151">
        <f>IF('工事業者専用（専任外）入力ﾌｫｰﾏｯﾄ'!$G$25="",0,1)</f>
        <v>0</v>
      </c>
      <c r="AC563" s="150" t="str">
        <f t="shared" si="8"/>
        <v/>
      </c>
    </row>
    <row r="564" spans="1:29" s="57" customFormat="1" ht="15" customHeight="1">
      <c r="A564" s="506" t="s">
        <v>1148</v>
      </c>
      <c r="B564" s="494" t="s">
        <v>1122</v>
      </c>
      <c r="C564" s="494"/>
      <c r="D564" s="494"/>
      <c r="E564" s="494"/>
      <c r="F564" s="494"/>
      <c r="G564" s="494"/>
      <c r="H564" s="494"/>
      <c r="I564" s="494"/>
      <c r="J564" s="494"/>
      <c r="K564" s="494"/>
      <c r="L564" s="494"/>
      <c r="M564" s="494"/>
      <c r="N564" s="496"/>
      <c r="O564" s="496"/>
      <c r="P564" s="496"/>
      <c r="Q564" s="496"/>
      <c r="R564" s="496"/>
      <c r="S564" s="497"/>
      <c r="T564" s="497"/>
      <c r="U564" s="497"/>
      <c r="V564" s="631"/>
      <c r="W564" s="82"/>
      <c r="X564" s="82"/>
      <c r="Y564" s="82"/>
      <c r="Z564" s="82"/>
      <c r="AA564" s="151">
        <f>IF('工事業者専用（専任外）入力ﾌｫｰﾏｯﾄ'!$B$25="",0,1)</f>
        <v>0</v>
      </c>
      <c r="AB564" s="151">
        <f>IF('工事業者専用（専任外）入力ﾌｫｰﾏｯﾄ'!$G$25="",0,1)</f>
        <v>0</v>
      </c>
      <c r="AC564" s="150" t="str">
        <f t="shared" si="8"/>
        <v/>
      </c>
    </row>
    <row r="565" spans="1:29" s="57" customFormat="1" ht="15" customHeight="1">
      <c r="A565" s="506" t="s">
        <v>1143</v>
      </c>
      <c r="B565" s="494" t="s">
        <v>1124</v>
      </c>
      <c r="C565" s="494"/>
      <c r="D565" s="494"/>
      <c r="E565" s="494"/>
      <c r="F565" s="494"/>
      <c r="G565" s="494"/>
      <c r="H565" s="494"/>
      <c r="I565" s="494"/>
      <c r="J565" s="494"/>
      <c r="K565" s="494"/>
      <c r="L565" s="494"/>
      <c r="M565" s="494"/>
      <c r="N565" s="496"/>
      <c r="O565" s="496"/>
      <c r="P565" s="496"/>
      <c r="Q565" s="496"/>
      <c r="R565" s="496"/>
      <c r="S565" s="497"/>
      <c r="T565" s="497"/>
      <c r="U565" s="497"/>
      <c r="V565" s="497"/>
      <c r="W565" s="82"/>
      <c r="X565" s="82"/>
      <c r="Y565" s="82"/>
      <c r="Z565" s="82"/>
      <c r="AA565" s="151">
        <f>IF('工事業者専用（専任外）入力ﾌｫｰﾏｯﾄ'!$B$25="",0,1)</f>
        <v>0</v>
      </c>
      <c r="AB565" s="151">
        <f>IF('工事業者専用（専任外）入力ﾌｫｰﾏｯﾄ'!$G$25="",0,1)</f>
        <v>0</v>
      </c>
      <c r="AC565" s="150" t="str">
        <f t="shared" si="8"/>
        <v/>
      </c>
    </row>
    <row r="566" spans="1:29" s="57" customFormat="1" ht="15" customHeight="1">
      <c r="A566" s="505"/>
      <c r="B566" s="494" t="s">
        <v>1147</v>
      </c>
      <c r="C566" s="494"/>
      <c r="D566" s="494"/>
      <c r="E566" s="494"/>
      <c r="F566" s="494"/>
      <c r="G566" s="494"/>
      <c r="H566" s="494"/>
      <c r="I566" s="494"/>
      <c r="J566" s="494"/>
      <c r="K566" s="494"/>
      <c r="L566" s="494"/>
      <c r="M566" s="494"/>
      <c r="N566" s="496"/>
      <c r="O566" s="496"/>
      <c r="P566" s="496"/>
      <c r="Q566" s="496"/>
      <c r="R566" s="496"/>
      <c r="S566" s="497"/>
      <c r="T566" s="497"/>
      <c r="U566" s="497"/>
      <c r="V566" s="497"/>
      <c r="W566" s="82"/>
      <c r="X566" s="82"/>
      <c r="Y566" s="82"/>
      <c r="Z566" s="82"/>
      <c r="AA566" s="151">
        <f>IF('工事業者専用（専任外）入力ﾌｫｰﾏｯﾄ'!$B$25="",0,1)</f>
        <v>0</v>
      </c>
      <c r="AB566" s="151">
        <f>IF('工事業者専用（専任外）入力ﾌｫｰﾏｯﾄ'!$G$25="",0,1)</f>
        <v>0</v>
      </c>
      <c r="AC566" s="150" t="str">
        <f t="shared" si="8"/>
        <v/>
      </c>
    </row>
    <row r="567" spans="1:29" s="57" customFormat="1" ht="15" customHeight="1">
      <c r="A567" s="505"/>
      <c r="B567" s="494" t="s">
        <v>1146</v>
      </c>
      <c r="C567" s="494"/>
      <c r="D567" s="494"/>
      <c r="E567" s="494"/>
      <c r="F567" s="494"/>
      <c r="G567" s="494"/>
      <c r="H567" s="494"/>
      <c r="I567" s="494"/>
      <c r="J567" s="494"/>
      <c r="K567" s="494"/>
      <c r="L567" s="494"/>
      <c r="M567" s="494"/>
      <c r="N567" s="496"/>
      <c r="O567" s="496"/>
      <c r="P567" s="496"/>
      <c r="Q567" s="496"/>
      <c r="R567" s="496"/>
      <c r="S567" s="497"/>
      <c r="T567" s="497"/>
      <c r="U567" s="497"/>
      <c r="V567" s="497"/>
      <c r="W567" s="82"/>
      <c r="X567" s="82"/>
      <c r="Y567" s="82"/>
      <c r="Z567" s="82"/>
      <c r="AA567" s="151">
        <f>IF('工事業者専用（専任外）入力ﾌｫｰﾏｯﾄ'!$B$25="",0,1)</f>
        <v>0</v>
      </c>
      <c r="AB567" s="151">
        <f>IF('工事業者専用（専任外）入力ﾌｫｰﾏｯﾄ'!$G$25="",0,1)</f>
        <v>0</v>
      </c>
      <c r="AC567" s="150" t="str">
        <f t="shared" ref="AC567:AC628" si="9">IF(AA567+AB567=2,"印刷","")</f>
        <v/>
      </c>
    </row>
    <row r="568" spans="1:29">
      <c r="A568" s="505" t="s">
        <v>1149</v>
      </c>
      <c r="B568" s="493" t="s">
        <v>1127</v>
      </c>
      <c r="C568" s="493"/>
      <c r="D568" s="493"/>
      <c r="E568" s="493"/>
      <c r="F568" s="493"/>
      <c r="G568" s="493"/>
      <c r="H568" s="493"/>
      <c r="I568" s="493"/>
      <c r="J568" s="493"/>
      <c r="K568" s="493"/>
      <c r="L568" s="493"/>
      <c r="M568" s="493"/>
      <c r="AA568" s="151">
        <f>IF('工事業者専用（専任外）入力ﾌｫｰﾏｯﾄ'!$B$25="",0,1)</f>
        <v>0</v>
      </c>
      <c r="AB568" s="151">
        <f>IF('工事業者専用（専任外）入力ﾌｫｰﾏｯﾄ'!$G$25="",0,1)</f>
        <v>0</v>
      </c>
      <c r="AC568" s="150" t="str">
        <f t="shared" si="9"/>
        <v/>
      </c>
    </row>
    <row r="569" spans="1:29">
      <c r="AA569" s="151">
        <f>IF('工事業者専用（専任外）入力ﾌｫｰﾏｯﾄ'!$B$25="",0,1)</f>
        <v>0</v>
      </c>
      <c r="AB569" s="151">
        <f>IF('工事業者専用（専任外）入力ﾌｫｰﾏｯﾄ'!$G$25="",0,1)</f>
        <v>0</v>
      </c>
      <c r="AC569" s="150" t="str">
        <f t="shared" si="9"/>
        <v/>
      </c>
    </row>
    <row r="570" spans="1:29">
      <c r="AA570" s="151">
        <f>IF('工事業者専用（専任外）入力ﾌｫｰﾏｯﾄ'!$B$25="",0,1)</f>
        <v>0</v>
      </c>
      <c r="AB570" s="151">
        <f>IF('工事業者専用（専任外）入力ﾌｫｰﾏｯﾄ'!$G$25="",0,1)</f>
        <v>0</v>
      </c>
      <c r="AC570" s="150" t="str">
        <f t="shared" si="9"/>
        <v/>
      </c>
    </row>
    <row r="571" spans="1:29">
      <c r="AA571" s="151">
        <f>IF('工事業者専用（専任外）入力ﾌｫｰﾏｯﾄ'!$B$25="",0,1)</f>
        <v>0</v>
      </c>
      <c r="AB571" s="151">
        <f>IF('工事業者専用（専任外）入力ﾌｫｰﾏｯﾄ'!$G$25="",0,1)</f>
        <v>0</v>
      </c>
      <c r="AC571" s="150" t="str">
        <f t="shared" si="9"/>
        <v/>
      </c>
    </row>
    <row r="572" spans="1:29">
      <c r="AA572" s="151">
        <f>IF('工事業者専用（専任外）入力ﾌｫｰﾏｯﾄ'!$B$25="",0,1)</f>
        <v>0</v>
      </c>
      <c r="AB572" s="151">
        <f>IF('工事業者専用（専任外）入力ﾌｫｰﾏｯﾄ'!$G$25="",0,1)</f>
        <v>0</v>
      </c>
      <c r="AC572" s="150" t="str">
        <f t="shared" si="9"/>
        <v/>
      </c>
    </row>
    <row r="573" spans="1:29">
      <c r="AA573" s="151">
        <f>IF('工事業者専用（専任外）入力ﾌｫｰﾏｯﾄ'!$B$25="",0,1)</f>
        <v>0</v>
      </c>
      <c r="AB573" s="151">
        <f>IF('工事業者専用（専任外）入力ﾌｫｰﾏｯﾄ'!$G$25="",0,1)</f>
        <v>0</v>
      </c>
      <c r="AC573" s="150" t="str">
        <f t="shared" si="9"/>
        <v/>
      </c>
    </row>
    <row r="574" spans="1:29" ht="20.100000000000001" customHeight="1">
      <c r="A574" s="1448" t="s">
        <v>716</v>
      </c>
      <c r="B574" s="1450" t="s">
        <v>115</v>
      </c>
      <c r="C574" s="1451"/>
      <c r="D574" s="1452"/>
      <c r="E574" s="98"/>
      <c r="F574" s="1456" t="s">
        <v>1077</v>
      </c>
      <c r="G574" s="1456"/>
      <c r="H574" s="1456"/>
      <c r="I574" s="1456"/>
      <c r="J574" s="1456"/>
      <c r="K574" s="1397" t="s">
        <v>720</v>
      </c>
      <c r="L574" s="1397"/>
      <c r="M574" s="374" t="str">
        <f>共通入力ﾌｫｰﾏｯﾄ!D1</f>
        <v>令和８年度</v>
      </c>
      <c r="AA574" s="151">
        <f>IF('工事業者専用（専任外）入力ﾌｫｰﾏｯﾄ'!$B$26="",0,1)</f>
        <v>0</v>
      </c>
      <c r="AB574" s="151">
        <f>IF('工事業者専用（専任外）入力ﾌｫｰﾏｯﾄ'!$G$26="",0,1)</f>
        <v>0</v>
      </c>
      <c r="AC574" s="150" t="str">
        <f t="shared" si="9"/>
        <v/>
      </c>
    </row>
    <row r="575" spans="1:29" ht="20.100000000000001" customHeight="1">
      <c r="A575" s="1449"/>
      <c r="B575" s="1453"/>
      <c r="C575" s="1454"/>
      <c r="D575" s="1455"/>
      <c r="E575" s="99"/>
      <c r="F575" s="1457" t="s">
        <v>770</v>
      </c>
      <c r="G575" s="1458"/>
      <c r="H575" s="1458"/>
      <c r="I575" s="1458"/>
      <c r="J575" s="1459"/>
      <c r="K575" s="1463" t="s">
        <v>771</v>
      </c>
      <c r="L575" s="1464"/>
      <c r="M575" s="1464"/>
      <c r="N575" s="629"/>
      <c r="O575" s="629"/>
      <c r="P575" s="629"/>
      <c r="Q575" s="629"/>
      <c r="R575" s="629"/>
      <c r="S575" s="629"/>
      <c r="T575" s="629"/>
      <c r="U575" s="629"/>
      <c r="AA575" s="151">
        <f>IF('工事業者専用（専任外）入力ﾌｫｰﾏｯﾄ'!$B$26="",0,1)</f>
        <v>0</v>
      </c>
      <c r="AB575" s="151">
        <f>IF('工事業者専用（専任外）入力ﾌｫｰﾏｯﾄ'!$G$26="",0,1)</f>
        <v>0</v>
      </c>
      <c r="AC575" s="150" t="str">
        <f t="shared" si="9"/>
        <v/>
      </c>
    </row>
    <row r="576" spans="1:29" ht="20.100000000000001" customHeight="1">
      <c r="A576" s="1465">
        <v>14</v>
      </c>
      <c r="B576" s="1384">
        <f>'工事業者専用（専任外）入力ﾌｫｰﾏｯﾄ'!B26</f>
        <v>0</v>
      </c>
      <c r="C576" s="1385"/>
      <c r="D576" s="1386"/>
      <c r="E576" s="100"/>
      <c r="F576" s="1467">
        <f>'工事業者専用（専任外）入力ﾌｫｰﾏｯﾄ'!D26</f>
        <v>0</v>
      </c>
      <c r="G576" s="1469" t="s">
        <v>772</v>
      </c>
      <c r="H576" s="1470"/>
      <c r="I576" s="1471"/>
      <c r="J576" s="1472"/>
      <c r="M576" s="632">
        <v>14</v>
      </c>
      <c r="N576" s="629"/>
      <c r="O576" s="629"/>
      <c r="P576" s="629"/>
      <c r="Q576" s="629"/>
      <c r="R576" s="629"/>
      <c r="S576" s="629"/>
      <c r="T576" s="629"/>
      <c r="U576" s="629"/>
      <c r="AA576" s="151">
        <f>IF('工事業者専用（専任外）入力ﾌｫｰﾏｯﾄ'!$B$26="",0,1)</f>
        <v>0</v>
      </c>
      <c r="AB576" s="151">
        <f>IF('工事業者専用（専任外）入力ﾌｫｰﾏｯﾄ'!$G$26="",0,1)</f>
        <v>0</v>
      </c>
      <c r="AC576" s="150" t="str">
        <f t="shared" si="9"/>
        <v/>
      </c>
    </row>
    <row r="577" spans="1:29" ht="20.100000000000001" customHeight="1">
      <c r="A577" s="1466"/>
      <c r="B577" s="1319"/>
      <c r="C577" s="1320"/>
      <c r="D577" s="1321"/>
      <c r="F577" s="1468"/>
      <c r="G577" s="1473">
        <f>'工事業者専用（専任外）入力ﾌｫｰﾏｯﾄ'!E26</f>
        <v>0</v>
      </c>
      <c r="H577" s="1474"/>
      <c r="I577" s="1474"/>
      <c r="J577" s="1475"/>
      <c r="K577" s="1476">
        <f>共通入力ﾌｫｰﾏｯﾄ!D12</f>
        <v>0</v>
      </c>
      <c r="L577" s="1477"/>
      <c r="M577" s="1477"/>
      <c r="N577" s="629"/>
      <c r="O577" s="629"/>
      <c r="P577" s="629"/>
      <c r="Q577" s="629"/>
      <c r="R577" s="629"/>
      <c r="S577" s="629"/>
      <c r="T577" s="629"/>
      <c r="U577" s="629"/>
      <c r="AA577" s="151">
        <f>IF('工事業者専用（専任外）入力ﾌｫｰﾏｯﾄ'!$B$26="",0,1)</f>
        <v>0</v>
      </c>
      <c r="AB577" s="151">
        <f>IF('工事業者専用（専任外）入力ﾌｫｰﾏｯﾄ'!$G$26="",0,1)</f>
        <v>0</v>
      </c>
      <c r="AC577" s="150" t="str">
        <f t="shared" si="9"/>
        <v/>
      </c>
    </row>
    <row r="578" spans="1:29" ht="20.100000000000001" customHeight="1">
      <c r="A578" s="85"/>
      <c r="B578" s="389"/>
      <c r="N578" s="629"/>
      <c r="O578" s="629"/>
      <c r="P578" s="629"/>
      <c r="Q578" s="629"/>
      <c r="R578" s="629"/>
      <c r="S578" s="629"/>
      <c r="T578" s="629"/>
      <c r="U578" s="629"/>
      <c r="AA578" s="151">
        <f>IF('工事業者専用（専任外）入力ﾌｫｰﾏｯﾄ'!$B$26="",0,1)</f>
        <v>0</v>
      </c>
      <c r="AB578" s="151">
        <f>IF('工事業者専用（専任外）入力ﾌｫｰﾏｯﾄ'!$G$26="",0,1)</f>
        <v>0</v>
      </c>
      <c r="AC578" s="150" t="str">
        <f t="shared" si="9"/>
        <v/>
      </c>
    </row>
    <row r="579" spans="1:29" s="53" customFormat="1" ht="20.100000000000001" customHeight="1">
      <c r="A579" s="502" t="s">
        <v>1135</v>
      </c>
      <c r="B579" s="482" t="s">
        <v>1103</v>
      </c>
      <c r="C579" s="482"/>
      <c r="D579" s="482"/>
      <c r="E579" s="482"/>
      <c r="F579" s="482"/>
      <c r="G579" s="482"/>
      <c r="H579" s="482"/>
      <c r="I579" s="482"/>
      <c r="J579" s="482"/>
      <c r="K579" s="482"/>
      <c r="L579" s="482"/>
      <c r="M579" s="482"/>
      <c r="N579" s="629"/>
      <c r="O579" s="629"/>
      <c r="P579" s="629"/>
      <c r="Q579" s="629"/>
      <c r="R579" s="629"/>
      <c r="S579" s="629"/>
      <c r="T579" s="629"/>
      <c r="U579" s="629"/>
      <c r="V579" s="630"/>
      <c r="W579" s="630"/>
      <c r="X579" s="630"/>
      <c r="Y579" s="630"/>
      <c r="Z579" s="630"/>
      <c r="AA579" s="151">
        <f>IF('工事業者専用（専任外）入力ﾌｫｰﾏｯﾄ'!$B$26="",0,1)</f>
        <v>0</v>
      </c>
      <c r="AB579" s="151">
        <f>IF('工事業者専用（専任外）入力ﾌｫｰﾏｯﾄ'!$G$26="",0,1)</f>
        <v>0</v>
      </c>
      <c r="AC579" s="150" t="str">
        <f t="shared" si="9"/>
        <v/>
      </c>
    </row>
    <row r="580" spans="1:29" s="53" customFormat="1" ht="20.100000000000001" customHeight="1">
      <c r="A580" s="503" t="s">
        <v>1136</v>
      </c>
      <c r="B580" s="510" t="s">
        <v>1104</v>
      </c>
      <c r="C580" s="510"/>
      <c r="D580" s="510"/>
      <c r="E580" s="510"/>
      <c r="F580" s="510"/>
      <c r="G580" s="510"/>
      <c r="H580" s="510"/>
      <c r="I580" s="510"/>
      <c r="J580" s="510"/>
      <c r="K580" s="510"/>
      <c r="L580" s="510"/>
      <c r="M580" s="510"/>
      <c r="N580" s="629"/>
      <c r="O580" s="629"/>
      <c r="P580" s="629"/>
      <c r="Q580" s="629"/>
      <c r="R580" s="629"/>
      <c r="S580" s="629"/>
      <c r="T580" s="629"/>
      <c r="U580" s="629"/>
      <c r="V580" s="630"/>
      <c r="W580" s="630"/>
      <c r="X580" s="630"/>
      <c r="Y580" s="630"/>
      <c r="Z580" s="630"/>
      <c r="AA580" s="151">
        <f>IF('工事業者専用（専任外）入力ﾌｫｰﾏｯﾄ'!$B$26="",0,1)</f>
        <v>0</v>
      </c>
      <c r="AB580" s="151">
        <f>IF('工事業者専用（専任外）入力ﾌｫｰﾏｯﾄ'!$G$26="",0,1)</f>
        <v>0</v>
      </c>
      <c r="AC580" s="150" t="str">
        <f t="shared" si="9"/>
        <v/>
      </c>
    </row>
    <row r="581" spans="1:29" s="53" customFormat="1" ht="20.100000000000001" customHeight="1">
      <c r="A581" s="503" t="s">
        <v>972</v>
      </c>
      <c r="B581" s="510" t="s">
        <v>1106</v>
      </c>
      <c r="C581" s="510"/>
      <c r="D581" s="510"/>
      <c r="E581" s="510"/>
      <c r="F581" s="510"/>
      <c r="G581" s="510"/>
      <c r="H581" s="510"/>
      <c r="I581" s="510"/>
      <c r="J581" s="510"/>
      <c r="K581" s="510"/>
      <c r="L581" s="510"/>
      <c r="M581" s="510"/>
      <c r="N581" s="629"/>
      <c r="O581" s="629"/>
      <c r="P581" s="629"/>
      <c r="Q581" s="629"/>
      <c r="R581" s="629"/>
      <c r="S581" s="629"/>
      <c r="T581" s="629"/>
      <c r="U581" s="629"/>
      <c r="V581" s="630"/>
      <c r="W581" s="630"/>
      <c r="X581" s="630"/>
      <c r="Y581" s="630"/>
      <c r="Z581" s="630"/>
      <c r="AA581" s="151">
        <f>IF('工事業者専用（専任外）入力ﾌｫｰﾏｯﾄ'!$B$26="",0,1)</f>
        <v>0</v>
      </c>
      <c r="AB581" s="151">
        <f>IF('工事業者専用（専任外）入力ﾌｫｰﾏｯﾄ'!$G$26="",0,1)</f>
        <v>0</v>
      </c>
      <c r="AC581" s="150" t="str">
        <f t="shared" si="9"/>
        <v/>
      </c>
    </row>
    <row r="582" spans="1:29" s="53" customFormat="1" ht="20.100000000000001" customHeight="1">
      <c r="A582" s="502" t="s">
        <v>1137</v>
      </c>
      <c r="B582" s="482" t="s">
        <v>1107</v>
      </c>
      <c r="C582" s="482"/>
      <c r="D582" s="482"/>
      <c r="E582" s="482"/>
      <c r="F582" s="482"/>
      <c r="G582" s="482"/>
      <c r="H582" s="482"/>
      <c r="I582" s="482"/>
      <c r="J582" s="482"/>
      <c r="K582" s="482"/>
      <c r="L582" s="482"/>
      <c r="M582" s="482"/>
      <c r="N582" s="629"/>
      <c r="O582" s="629"/>
      <c r="P582" s="629"/>
      <c r="Q582" s="629"/>
      <c r="R582" s="629"/>
      <c r="S582" s="629"/>
      <c r="T582" s="629"/>
      <c r="U582" s="629"/>
      <c r="V582" s="630"/>
      <c r="W582" s="630"/>
      <c r="X582" s="630"/>
      <c r="Y582" s="630"/>
      <c r="Z582" s="630"/>
      <c r="AA582" s="151">
        <f>IF('工事業者専用（専任外）入力ﾌｫｰﾏｯﾄ'!$B$26="",0,1)</f>
        <v>0</v>
      </c>
      <c r="AB582" s="151">
        <f>IF('工事業者専用（専任外）入力ﾌｫｰﾏｯﾄ'!$G$26="",0,1)</f>
        <v>0</v>
      </c>
      <c r="AC582" s="150" t="str">
        <f t="shared" si="9"/>
        <v/>
      </c>
    </row>
    <row r="583" spans="1:29" s="87" customFormat="1" ht="20.100000000000001" customHeight="1">
      <c r="A583" s="504"/>
      <c r="B583" s="500" t="s">
        <v>1133</v>
      </c>
      <c r="C583" s="500"/>
      <c r="D583" s="500"/>
      <c r="E583" s="500"/>
      <c r="F583" s="500"/>
      <c r="G583" s="500"/>
      <c r="H583" s="500"/>
      <c r="I583" s="500"/>
      <c r="J583" s="500"/>
      <c r="K583" s="500"/>
      <c r="L583" s="500"/>
      <c r="M583" s="500"/>
      <c r="N583" s="629"/>
      <c r="O583" s="629"/>
      <c r="P583" s="629"/>
      <c r="Q583" s="629"/>
      <c r="R583" s="629"/>
      <c r="S583" s="629"/>
      <c r="T583" s="629"/>
      <c r="U583" s="629"/>
      <c r="V583" s="630"/>
      <c r="W583" s="630"/>
      <c r="X583" s="630"/>
      <c r="Y583" s="630"/>
      <c r="Z583" s="630"/>
      <c r="AA583" s="151">
        <f>IF('工事業者専用（専任外）入力ﾌｫｰﾏｯﾄ'!$B$26="",0,1)</f>
        <v>0</v>
      </c>
      <c r="AB583" s="151">
        <f>IF('工事業者専用（専任外）入力ﾌｫｰﾏｯﾄ'!$G$26="",0,1)</f>
        <v>0</v>
      </c>
      <c r="AC583" s="150" t="str">
        <f t="shared" si="9"/>
        <v/>
      </c>
    </row>
    <row r="584" spans="1:29" s="53" customFormat="1" ht="20.100000000000001" customHeight="1">
      <c r="A584" s="502" t="s">
        <v>1138</v>
      </c>
      <c r="B584" s="500" t="s">
        <v>1109</v>
      </c>
      <c r="C584" s="482"/>
      <c r="D584" s="482"/>
      <c r="E584" s="482"/>
      <c r="F584" s="482"/>
      <c r="G584" s="482"/>
      <c r="H584" s="482"/>
      <c r="I584" s="482"/>
      <c r="J584" s="482"/>
      <c r="K584" s="482"/>
      <c r="L584" s="482"/>
      <c r="M584" s="482"/>
      <c r="N584" s="629"/>
      <c r="O584" s="629"/>
      <c r="P584" s="629"/>
      <c r="Q584" s="629"/>
      <c r="R584" s="629"/>
      <c r="S584" s="629"/>
      <c r="T584" s="629"/>
      <c r="U584" s="629"/>
      <c r="V584" s="630"/>
      <c r="W584" s="630"/>
      <c r="X584" s="630"/>
      <c r="Y584" s="630"/>
      <c r="Z584" s="630"/>
      <c r="AA584" s="151">
        <f>IF('工事業者専用（専任外）入力ﾌｫｰﾏｯﾄ'!$B$26="",0,1)</f>
        <v>0</v>
      </c>
      <c r="AB584" s="151">
        <f>IF('工事業者専用（専任外）入力ﾌｫｰﾏｯﾄ'!$G$26="",0,1)</f>
        <v>0</v>
      </c>
      <c r="AC584" s="150" t="str">
        <f t="shared" si="9"/>
        <v/>
      </c>
    </row>
    <row r="585" spans="1:29" s="53" customFormat="1" ht="20.100000000000001" customHeight="1">
      <c r="A585" s="502" t="s">
        <v>1139</v>
      </c>
      <c r="B585" s="501"/>
      <c r="C585" s="482" t="s">
        <v>973</v>
      </c>
      <c r="D585" s="482"/>
      <c r="E585" s="482"/>
      <c r="F585" s="482"/>
      <c r="G585" s="482"/>
      <c r="H585" s="482"/>
      <c r="I585" s="482"/>
      <c r="J585" s="482"/>
      <c r="K585" s="482"/>
      <c r="L585" s="482"/>
      <c r="M585" s="482"/>
      <c r="N585" s="629"/>
      <c r="O585" s="629"/>
      <c r="P585" s="629"/>
      <c r="Q585" s="629"/>
      <c r="R585" s="629"/>
      <c r="S585" s="629"/>
      <c r="T585" s="629"/>
      <c r="U585" s="629"/>
      <c r="V585" s="630"/>
      <c r="W585" s="630"/>
      <c r="X585" s="630"/>
      <c r="Y585" s="630"/>
      <c r="Z585" s="630"/>
      <c r="AA585" s="151">
        <f>IF('工事業者専用（専任外）入力ﾌｫｰﾏｯﾄ'!$B$26="",0,1)</f>
        <v>0</v>
      </c>
      <c r="AB585" s="151">
        <f>IF('工事業者専用（専任外）入力ﾌｫｰﾏｯﾄ'!$G$26="",0,1)</f>
        <v>0</v>
      </c>
      <c r="AC585" s="150" t="str">
        <f t="shared" si="9"/>
        <v/>
      </c>
    </row>
    <row r="586" spans="1:29" s="53" customFormat="1" ht="20.100000000000001" customHeight="1">
      <c r="A586" s="502" t="s">
        <v>1140</v>
      </c>
      <c r="B586" s="485"/>
      <c r="C586" s="482" t="s">
        <v>974</v>
      </c>
      <c r="D586" s="482"/>
      <c r="E586" s="482"/>
      <c r="F586" s="482"/>
      <c r="G586" s="482"/>
      <c r="H586" s="482"/>
      <c r="I586" s="482"/>
      <c r="J586" s="482"/>
      <c r="K586" s="482"/>
      <c r="L586" s="482"/>
      <c r="M586" s="482"/>
      <c r="N586" s="629"/>
      <c r="O586" s="629"/>
      <c r="P586" s="629"/>
      <c r="Q586" s="629"/>
      <c r="R586" s="629"/>
      <c r="S586" s="629"/>
      <c r="T586" s="629"/>
      <c r="U586" s="629"/>
      <c r="V586" s="630"/>
      <c r="W586" s="630"/>
      <c r="X586" s="630"/>
      <c r="Y586" s="630"/>
      <c r="Z586" s="630"/>
      <c r="AA586" s="151">
        <f>IF('工事業者専用（専任外）入力ﾌｫｰﾏｯﾄ'!$B$26="",0,1)</f>
        <v>0</v>
      </c>
      <c r="AB586" s="151">
        <f>IF('工事業者専用（専任外）入力ﾌｫｰﾏｯﾄ'!$G$26="",0,1)</f>
        <v>0</v>
      </c>
      <c r="AC586" s="150" t="str">
        <f t="shared" si="9"/>
        <v/>
      </c>
    </row>
    <row r="587" spans="1:29" ht="15" customHeight="1">
      <c r="N587" s="629"/>
      <c r="O587" s="629"/>
      <c r="P587" s="629"/>
      <c r="Q587" s="629"/>
      <c r="R587" s="629"/>
      <c r="S587" s="629"/>
      <c r="T587" s="629"/>
      <c r="U587" s="629"/>
      <c r="AA587" s="151">
        <f>IF('工事業者専用（専任外）入力ﾌｫｰﾏｯﾄ'!$B$26="",0,1)</f>
        <v>0</v>
      </c>
      <c r="AB587" s="151">
        <f>IF('工事業者専用（専任外）入力ﾌｫｰﾏｯﾄ'!$G$26="",0,1)</f>
        <v>0</v>
      </c>
      <c r="AC587" s="150" t="str">
        <f t="shared" si="9"/>
        <v/>
      </c>
    </row>
    <row r="588" spans="1:29" ht="35.1" customHeight="1">
      <c r="A588" s="1461" t="s">
        <v>773</v>
      </c>
      <c r="B588" s="1461"/>
      <c r="C588" s="1461"/>
      <c r="D588" s="1461"/>
      <c r="E588" s="101"/>
      <c r="F588" s="101"/>
      <c r="G588" s="101"/>
      <c r="H588" s="101"/>
      <c r="I588" s="101"/>
      <c r="J588" s="101"/>
      <c r="K588" s="101"/>
      <c r="L588" s="101"/>
      <c r="M588" s="101"/>
      <c r="N588" s="629"/>
      <c r="O588" s="629"/>
      <c r="P588" s="629"/>
      <c r="Q588" s="629"/>
      <c r="R588" s="629"/>
      <c r="S588" s="629"/>
      <c r="T588" s="629"/>
      <c r="U588" s="629"/>
      <c r="AA588" s="151">
        <f>IF('工事業者専用（専任外）入力ﾌｫｰﾏｯﾄ'!$B$26="",0,1)</f>
        <v>0</v>
      </c>
      <c r="AB588" s="151">
        <f>IF('工事業者専用（専任外）入力ﾌｫｰﾏｯﾄ'!$G$26="",0,1)</f>
        <v>0</v>
      </c>
      <c r="AC588" s="150" t="str">
        <f t="shared" si="9"/>
        <v/>
      </c>
    </row>
    <row r="589" spans="1:29" ht="20.100000000000001" customHeight="1">
      <c r="A589" s="1478">
        <f>'工事業者専用（専任外）入力ﾌｫｰﾏｯﾄ'!F26</f>
        <v>0</v>
      </c>
      <c r="B589" s="1479"/>
      <c r="C589" s="1480" t="s">
        <v>975</v>
      </c>
      <c r="D589" s="1481"/>
      <c r="E589" s="1481"/>
      <c r="F589" s="1481"/>
      <c r="G589" s="1482"/>
      <c r="H589" s="1499" t="s">
        <v>774</v>
      </c>
      <c r="I589" s="1501" t="s">
        <v>702</v>
      </c>
      <c r="J589" s="1502"/>
      <c r="K589" s="1502"/>
      <c r="L589" s="1502"/>
      <c r="M589" s="1503"/>
      <c r="AA589" s="151">
        <f>IF('工事業者専用（専任外）入力ﾌｫｰﾏｯﾄ'!$B$26="",0,1)</f>
        <v>0</v>
      </c>
      <c r="AB589" s="151">
        <f>IF('工事業者専用（専任外）入力ﾌｫｰﾏｯﾄ'!$G$26="",0,1)</f>
        <v>0</v>
      </c>
      <c r="AC589" s="150" t="str">
        <f t="shared" si="9"/>
        <v/>
      </c>
    </row>
    <row r="590" spans="1:29" ht="20.100000000000001" customHeight="1">
      <c r="A590" s="1384"/>
      <c r="B590" s="1386"/>
      <c r="C590" s="1483"/>
      <c r="D590" s="1484"/>
      <c r="E590" s="1484"/>
      <c r="F590" s="1484"/>
      <c r="G590" s="1485"/>
      <c r="H590" s="1500"/>
      <c r="I590" s="1504"/>
      <c r="J590" s="1505"/>
      <c r="K590" s="1505"/>
      <c r="L590" s="1505"/>
      <c r="M590" s="1506"/>
      <c r="AA590" s="151">
        <f>IF('工事業者専用（専任外）入力ﾌｫｰﾏｯﾄ'!$B$26="",0,1)</f>
        <v>0</v>
      </c>
      <c r="AB590" s="151">
        <f>IF('工事業者専用（専任外）入力ﾌｫｰﾏｯﾄ'!$G$26="",0,1)</f>
        <v>0</v>
      </c>
      <c r="AC590" s="150" t="str">
        <f t="shared" si="9"/>
        <v/>
      </c>
    </row>
    <row r="591" spans="1:29" ht="20.100000000000001" customHeight="1">
      <c r="A591" s="1363" t="s">
        <v>729</v>
      </c>
      <c r="B591" s="1365"/>
      <c r="C591" s="1328">
        <f>'工事業者専用（専任外）入力ﾌｫｰﾏｯﾄ'!G26</f>
        <v>0</v>
      </c>
      <c r="D591" s="1329"/>
      <c r="E591" s="1329"/>
      <c r="F591" s="1329"/>
      <c r="G591" s="1330"/>
      <c r="H591" s="1490">
        <f>'工事業者専用（専任外）入力ﾌｫｰﾏｯﾄ'!H26</f>
        <v>0</v>
      </c>
      <c r="I591" s="1492" t="str">
        <f>IF('工事業者専用（専任外）入力ﾌｫｰﾏｯﾄ'!G26="","",IF(C591='※資格一覧（閲覧のみ）'!F38,"実務経験調書を添付","資格証を添付"))</f>
        <v/>
      </c>
      <c r="J591" s="1329"/>
      <c r="K591" s="1329"/>
      <c r="L591" s="1329"/>
      <c r="M591" s="1330"/>
      <c r="AA591" s="151">
        <f>IF('工事業者専用（専任外）入力ﾌｫｰﾏｯﾄ'!$B$26="",0,1)</f>
        <v>0</v>
      </c>
      <c r="AB591" s="151">
        <f>IF('工事業者専用（専任外）入力ﾌｫｰﾏｯﾄ'!$G$26="",0,1)</f>
        <v>0</v>
      </c>
      <c r="AC591" s="150" t="str">
        <f t="shared" si="9"/>
        <v/>
      </c>
    </row>
    <row r="592" spans="1:29" ht="20.100000000000001" customHeight="1">
      <c r="A592" s="1488" t="str">
        <f>'工事業者専用（専任外）入力ﾌｫｰﾏｯﾄ'!I26</f>
        <v>平成　年　月　日</v>
      </c>
      <c r="B592" s="1489"/>
      <c r="C592" s="1331"/>
      <c r="D592" s="1332"/>
      <c r="E592" s="1332"/>
      <c r="F592" s="1332"/>
      <c r="G592" s="1333"/>
      <c r="H592" s="1491"/>
      <c r="I592" s="1331"/>
      <c r="J592" s="1332"/>
      <c r="K592" s="1332"/>
      <c r="L592" s="1332"/>
      <c r="M592" s="1333"/>
      <c r="AA592" s="151">
        <f>IF('工事業者専用（専任外）入力ﾌｫｰﾏｯﾄ'!$B$26="",0,1)</f>
        <v>0</v>
      </c>
      <c r="AB592" s="151">
        <f>IF('工事業者専用（専任外）入力ﾌｫｰﾏｯﾄ'!$G$26="",0,1)</f>
        <v>0</v>
      </c>
      <c r="AC592" s="150" t="str">
        <f t="shared" si="9"/>
        <v/>
      </c>
    </row>
    <row r="593" spans="1:29" ht="20.100000000000001" customHeight="1">
      <c r="A593" s="1501" t="s">
        <v>741</v>
      </c>
      <c r="B593" s="1503"/>
      <c r="C593" s="102"/>
      <c r="D593" s="103"/>
      <c r="E593" s="103"/>
      <c r="F593" s="103"/>
      <c r="G593" s="103"/>
      <c r="H593" s="103"/>
      <c r="I593" s="103"/>
      <c r="J593" s="103"/>
      <c r="K593" s="103"/>
      <c r="L593" s="103"/>
      <c r="M593" s="103"/>
      <c r="AA593" s="151">
        <f>IF('工事業者専用（専任外）入力ﾌｫｰﾏｯﾄ'!$B$26="",0,1)</f>
        <v>0</v>
      </c>
      <c r="AB593" s="151">
        <f>IF('工事業者専用（専任外）入力ﾌｫｰﾏｯﾄ'!$G$26="",0,1)</f>
        <v>0</v>
      </c>
      <c r="AC593" s="150" t="str">
        <f t="shared" si="9"/>
        <v/>
      </c>
    </row>
    <row r="594" spans="1:29" ht="20.100000000000001" customHeight="1">
      <c r="A594" s="104" t="s">
        <v>742</v>
      </c>
      <c r="B594" s="90">
        <f>'工事業者専用（専任外）入力ﾌｫｰﾏｯﾄ'!J26</f>
        <v>0</v>
      </c>
      <c r="C594" s="105"/>
      <c r="D594" s="106"/>
      <c r="E594" s="106"/>
      <c r="F594" s="106"/>
      <c r="G594" s="106"/>
      <c r="H594" s="106"/>
      <c r="I594" s="106"/>
      <c r="J594" s="106"/>
      <c r="K594" s="106"/>
      <c r="L594" s="106"/>
      <c r="M594" s="106"/>
      <c r="AA594" s="151">
        <f>IF('工事業者専用（専任外）入力ﾌｫｰﾏｯﾄ'!$B$26="",0,1)</f>
        <v>0</v>
      </c>
      <c r="AB594" s="151">
        <f>IF('工事業者専用（専任外）入力ﾌｫｰﾏｯﾄ'!$G$26="",0,1)</f>
        <v>0</v>
      </c>
      <c r="AC594" s="150" t="str">
        <f t="shared" si="9"/>
        <v/>
      </c>
    </row>
    <row r="595" spans="1:29" ht="20.100000000000001" customHeight="1">
      <c r="A595" s="107" t="s">
        <v>743</v>
      </c>
      <c r="B595" s="91">
        <f>'工事業者専用（専任外）入力ﾌｫｰﾏｯﾄ'!K26</f>
        <v>0</v>
      </c>
      <c r="C595" s="105"/>
      <c r="D595" s="106"/>
      <c r="E595" s="106"/>
      <c r="F595" s="106"/>
      <c r="H595" s="106"/>
      <c r="J595" s="106"/>
      <c r="L595" s="106"/>
      <c r="M595" s="106"/>
      <c r="AA595" s="151">
        <f>IF('工事業者専用（専任外）入力ﾌｫｰﾏｯﾄ'!$B$26="",0,1)</f>
        <v>0</v>
      </c>
      <c r="AB595" s="151">
        <f>IF('工事業者専用（専任外）入力ﾌｫｰﾏｯﾄ'!$G$26="",0,1)</f>
        <v>0</v>
      </c>
      <c r="AC595" s="150" t="str">
        <f t="shared" si="9"/>
        <v/>
      </c>
    </row>
    <row r="596" spans="1:29" ht="20.100000000000001" customHeight="1">
      <c r="A596" s="108" t="s">
        <v>754</v>
      </c>
      <c r="B596" s="92">
        <f>'工事業者専用（専任外）入力ﾌｫｰﾏｯﾄ'!L26</f>
        <v>0</v>
      </c>
      <c r="C596" s="105"/>
      <c r="D596" s="106"/>
      <c r="E596" s="106"/>
      <c r="F596" s="106"/>
      <c r="G596" s="106"/>
      <c r="H596" s="106"/>
      <c r="I596" s="106"/>
      <c r="J596" s="106"/>
      <c r="K596" s="106"/>
      <c r="L596" s="106"/>
      <c r="M596" s="106"/>
      <c r="AA596" s="151">
        <f>IF('工事業者専用（専任外）入力ﾌｫｰﾏｯﾄ'!$B$26="",0,1)</f>
        <v>0</v>
      </c>
      <c r="AB596" s="151">
        <f>IF('工事業者専用（専任外）入力ﾌｫｰﾏｯﾄ'!$G$26="",0,1)</f>
        <v>0</v>
      </c>
      <c r="AC596" s="150" t="str">
        <f t="shared" si="9"/>
        <v/>
      </c>
    </row>
    <row r="597" spans="1:29" ht="15" customHeight="1">
      <c r="C597" s="106"/>
      <c r="D597" s="106"/>
      <c r="E597" s="106"/>
      <c r="F597" s="106"/>
      <c r="G597" s="106"/>
      <c r="H597" s="106"/>
      <c r="I597" s="106"/>
      <c r="J597" s="106"/>
      <c r="K597" s="106"/>
      <c r="L597" s="106"/>
      <c r="M597" s="106"/>
      <c r="AA597" s="151">
        <f>IF('工事業者専用（専任外）入力ﾌｫｰﾏｯﾄ'!$B$26="",0,1)</f>
        <v>0</v>
      </c>
      <c r="AB597" s="151">
        <f>IF('工事業者専用（専任外）入力ﾌｫｰﾏｯﾄ'!$G$26="",0,1)</f>
        <v>0</v>
      </c>
      <c r="AC597" s="150" t="str">
        <f t="shared" si="9"/>
        <v/>
      </c>
    </row>
    <row r="598" spans="1:29" s="55" customFormat="1" ht="20.100000000000001" customHeight="1">
      <c r="A598" s="505" t="s">
        <v>1142</v>
      </c>
      <c r="B598" s="56" t="s">
        <v>1141</v>
      </c>
      <c r="N598" s="496"/>
      <c r="O598" s="496"/>
      <c r="P598" s="496"/>
      <c r="Q598" s="496"/>
      <c r="R598" s="496"/>
      <c r="S598" s="496"/>
      <c r="T598" s="496"/>
      <c r="U598" s="496"/>
      <c r="V598" s="496"/>
      <c r="W598" s="496"/>
      <c r="X598" s="496"/>
      <c r="Y598" s="496"/>
      <c r="Z598" s="496"/>
      <c r="AA598" s="151">
        <f>IF('工事業者専用（専任外）入力ﾌｫｰﾏｯﾄ'!$B$26="",0,1)</f>
        <v>0</v>
      </c>
      <c r="AB598" s="151">
        <f>IF('工事業者専用（専任外）入力ﾌｫｰﾏｯﾄ'!$G$26="",0,1)</f>
        <v>0</v>
      </c>
      <c r="AC598" s="150" t="str">
        <f t="shared" si="9"/>
        <v/>
      </c>
    </row>
    <row r="599" spans="1:29" ht="15" customHeight="1">
      <c r="B599" s="110"/>
      <c r="C599" s="93"/>
      <c r="D599" s="93"/>
      <c r="E599" s="93"/>
      <c r="F599" s="93"/>
      <c r="G599" s="93"/>
      <c r="H599" s="93"/>
      <c r="I599" s="93"/>
      <c r="J599" s="93"/>
      <c r="K599" s="93"/>
      <c r="L599" s="93"/>
      <c r="M599" s="93"/>
      <c r="AA599" s="151">
        <f>IF('工事業者専用（専任外）入力ﾌｫｰﾏｯﾄ'!$B$26="",0,1)</f>
        <v>0</v>
      </c>
      <c r="AB599" s="151">
        <f>IF('工事業者専用（専任外）入力ﾌｫｰﾏｯﾄ'!$G$26="",0,1)</f>
        <v>0</v>
      </c>
      <c r="AC599" s="150" t="str">
        <f t="shared" si="9"/>
        <v/>
      </c>
    </row>
    <row r="600" spans="1:29" ht="35.1" customHeight="1">
      <c r="A600" s="1494" t="s">
        <v>777</v>
      </c>
      <c r="B600" s="1494"/>
      <c r="C600" s="1494"/>
      <c r="D600" s="1494"/>
      <c r="E600" s="111"/>
      <c r="F600" s="112" t="s">
        <v>778</v>
      </c>
      <c r="G600" s="111"/>
      <c r="H600" s="111"/>
      <c r="I600" s="111"/>
      <c r="J600" s="111"/>
      <c r="K600" s="111"/>
      <c r="L600" s="111"/>
      <c r="M600" s="111"/>
      <c r="AA600" s="151">
        <f>IF('工事業者専用（専任外）入力ﾌｫｰﾏｯﾄ'!$B$26="",0,1)</f>
        <v>0</v>
      </c>
      <c r="AB600" s="151">
        <f>IF('工事業者専用（専任外）入力ﾌｫｰﾏｯﾄ'!$G$26="",0,1)</f>
        <v>0</v>
      </c>
      <c r="AC600" s="150" t="str">
        <f t="shared" si="9"/>
        <v/>
      </c>
    </row>
    <row r="601" spans="1:29" ht="15" customHeight="1">
      <c r="AA601" s="151">
        <f>IF('工事業者専用（専任外）入力ﾌｫｰﾏｯﾄ'!$B$26="",0,1)</f>
        <v>0</v>
      </c>
      <c r="AB601" s="151">
        <f>IF('工事業者専用（専任外）入力ﾌｫｰﾏｯﾄ'!$G$26="",0,1)</f>
        <v>0</v>
      </c>
      <c r="AC601" s="150" t="str">
        <f t="shared" si="9"/>
        <v/>
      </c>
    </row>
    <row r="602" spans="1:29" ht="15" customHeight="1">
      <c r="A602" s="1507">
        <f>'工事業者専用（専任外）入力ﾌｫｰﾏｯﾄ'!M26</f>
        <v>0</v>
      </c>
      <c r="B602" s="1508"/>
      <c r="C602" s="1480" t="s">
        <v>975</v>
      </c>
      <c r="D602" s="1481"/>
      <c r="E602" s="1481"/>
      <c r="F602" s="1481"/>
      <c r="G602" s="1482"/>
      <c r="H602" s="1527">
        <f>'工事業者専用（専任外）入力ﾌｫｰﾏｯﾄ'!N26</f>
        <v>0</v>
      </c>
      <c r="I602" s="1528"/>
      <c r="J602" s="1529"/>
      <c r="K602" s="1493" t="s">
        <v>779</v>
      </c>
      <c r="L602" s="1460" t="str">
        <f>IF('工事業者専用（専任外）入力ﾌｫｰﾏｯﾄ'!N26="","",IF(H602='※資格一覧（閲覧のみ）'!F38,"実務経験調書を添付","資格証を添付"))</f>
        <v/>
      </c>
      <c r="M602" s="1460"/>
      <c r="AA602" s="151">
        <f>IF('工事業者専用（専任外）入力ﾌｫｰﾏｯﾄ'!$B$26="",0,1)</f>
        <v>0</v>
      </c>
      <c r="AB602" s="151">
        <f>IF('工事業者専用（専任外）入力ﾌｫｰﾏｯﾄ'!$G$26="",0,1)</f>
        <v>0</v>
      </c>
      <c r="AC602" s="150" t="str">
        <f t="shared" si="9"/>
        <v/>
      </c>
    </row>
    <row r="603" spans="1:29" ht="15" customHeight="1">
      <c r="A603" s="1417"/>
      <c r="B603" s="1418"/>
      <c r="C603" s="1509"/>
      <c r="D603" s="1510"/>
      <c r="E603" s="1510"/>
      <c r="F603" s="1510"/>
      <c r="G603" s="1511"/>
      <c r="H603" s="1530"/>
      <c r="I603" s="1531"/>
      <c r="J603" s="1532"/>
      <c r="K603" s="1493"/>
      <c r="L603" s="1460"/>
      <c r="M603" s="1460"/>
      <c r="AA603" s="151">
        <f>IF('工事業者専用（専任外）入力ﾌｫｰﾏｯﾄ'!$B$26="",0,1)</f>
        <v>0</v>
      </c>
      <c r="AB603" s="151">
        <f>IF('工事業者専用（専任外）入力ﾌｫｰﾏｯﾄ'!$G$26="",0,1)</f>
        <v>0</v>
      </c>
      <c r="AC603" s="150" t="str">
        <f t="shared" si="9"/>
        <v/>
      </c>
    </row>
    <row r="604" spans="1:29" ht="30" customHeight="1">
      <c r="A604" s="1419"/>
      <c r="B604" s="1420"/>
      <c r="C604" s="1483"/>
      <c r="D604" s="1484"/>
      <c r="E604" s="1484"/>
      <c r="F604" s="1484"/>
      <c r="G604" s="1485"/>
      <c r="H604" s="1533"/>
      <c r="I604" s="1534"/>
      <c r="J604" s="1535"/>
      <c r="K604" s="113">
        <f>'工事業者専用（専任外）入力ﾌｫｰﾏｯﾄ'!O26</f>
        <v>0</v>
      </c>
      <c r="L604" s="1460"/>
      <c r="M604" s="1460"/>
      <c r="AA604" s="151">
        <f>IF('工事業者専用（専任外）入力ﾌｫｰﾏｯﾄ'!$B$26="",0,1)</f>
        <v>0</v>
      </c>
      <c r="AB604" s="151">
        <f>IF('工事業者専用（専任外）入力ﾌｫｰﾏｯﾄ'!$G$26="",0,1)</f>
        <v>0</v>
      </c>
      <c r="AC604" s="150" t="str">
        <f t="shared" si="9"/>
        <v/>
      </c>
    </row>
    <row r="605" spans="1:29" ht="20.100000000000001" customHeight="1">
      <c r="A605" s="94"/>
      <c r="B605" s="95"/>
      <c r="C605" s="1521" t="s">
        <v>768</v>
      </c>
      <c r="D605" s="1522"/>
      <c r="E605" s="1522"/>
      <c r="F605" s="1522"/>
      <c r="G605" s="1523"/>
      <c r="H605" s="1288">
        <f>'工事業者専用（専任外）入力ﾌｫｰﾏｯﾄ'!P26</f>
        <v>0</v>
      </c>
      <c r="I605" s="1289"/>
      <c r="J605" s="1289"/>
      <c r="K605" s="1290"/>
      <c r="L605" s="1271" t="str">
        <f>IF(H605="登録解体工事講習の受講有","登録解体工事講習修了証を添付","　")</f>
        <v>　</v>
      </c>
      <c r="M605" s="1272"/>
      <c r="AA605" s="151">
        <f>IF('工事業者専用（専任外）入力ﾌｫｰﾏｯﾄ'!$B$26="",0,1)</f>
        <v>0</v>
      </c>
      <c r="AB605" s="151">
        <f>IF('工事業者専用（専任外）入力ﾌｫｰﾏｯﾄ'!$G$26="",0,1)</f>
        <v>0</v>
      </c>
      <c r="AC605" s="150" t="str">
        <f t="shared" si="9"/>
        <v/>
      </c>
    </row>
    <row r="606" spans="1:29" ht="20.100000000000001" customHeight="1">
      <c r="B606" s="96"/>
      <c r="C606" s="1524" t="s">
        <v>1225</v>
      </c>
      <c r="D606" s="1525"/>
      <c r="E606" s="1525"/>
      <c r="F606" s="1525"/>
      <c r="G606" s="1526"/>
      <c r="H606" s="1317"/>
      <c r="I606" s="1498"/>
      <c r="J606" s="1498"/>
      <c r="K606" s="1318"/>
      <c r="L606" s="1273"/>
      <c r="M606" s="1274"/>
      <c r="AA606" s="151">
        <f>IF('工事業者専用（専任外）入力ﾌｫｰﾏｯﾄ'!$B$26="",0,1)</f>
        <v>0</v>
      </c>
      <c r="AB606" s="151">
        <f>IF('工事業者専用（専任外）入力ﾌｫｰﾏｯﾄ'!$G$26="",0,1)</f>
        <v>0</v>
      </c>
      <c r="AC606" s="150" t="str">
        <f t="shared" si="9"/>
        <v/>
      </c>
    </row>
    <row r="607" spans="1:29" ht="30" customHeight="1">
      <c r="C607" s="1495" t="s">
        <v>925</v>
      </c>
      <c r="D607" s="1496"/>
      <c r="E607" s="1496"/>
      <c r="F607" s="1496"/>
      <c r="G607" s="1497"/>
      <c r="H607" s="1291"/>
      <c r="I607" s="1292"/>
      <c r="J607" s="1292"/>
      <c r="K607" s="1293"/>
      <c r="L607" s="1275"/>
      <c r="M607" s="1276"/>
      <c r="AA607" s="151">
        <f>IF('工事業者専用（専任外）入力ﾌｫｰﾏｯﾄ'!$B$26="",0,1)</f>
        <v>0</v>
      </c>
      <c r="AB607" s="151">
        <f>IF('工事業者専用（専任外）入力ﾌｫｰﾏｯﾄ'!$G$26="",0,1)</f>
        <v>0</v>
      </c>
      <c r="AC607" s="150" t="str">
        <f t="shared" si="9"/>
        <v/>
      </c>
    </row>
    <row r="608" spans="1:29" s="57" customFormat="1" ht="15" customHeight="1">
      <c r="A608" s="506" t="s">
        <v>1148</v>
      </c>
      <c r="B608" s="494" t="s">
        <v>1122</v>
      </c>
      <c r="C608" s="494"/>
      <c r="D608" s="494"/>
      <c r="E608" s="494"/>
      <c r="F608" s="494"/>
      <c r="G608" s="494"/>
      <c r="H608" s="494"/>
      <c r="I608" s="494"/>
      <c r="J608" s="494"/>
      <c r="K608" s="494"/>
      <c r="L608" s="494"/>
      <c r="M608" s="494"/>
      <c r="N608" s="496"/>
      <c r="O608" s="496"/>
      <c r="P608" s="496"/>
      <c r="Q608" s="496"/>
      <c r="R608" s="496"/>
      <c r="S608" s="497"/>
      <c r="T608" s="497"/>
      <c r="U608" s="497"/>
      <c r="V608" s="631"/>
      <c r="W608" s="82"/>
      <c r="X608" s="82"/>
      <c r="Y608" s="82"/>
      <c r="Z608" s="82"/>
      <c r="AA608" s="151">
        <f>IF('工事業者専用（専任外）入力ﾌｫｰﾏｯﾄ'!$B$26="",0,1)</f>
        <v>0</v>
      </c>
      <c r="AB608" s="151">
        <f>IF('工事業者専用（専任外）入力ﾌｫｰﾏｯﾄ'!$G$26="",0,1)</f>
        <v>0</v>
      </c>
      <c r="AC608" s="150" t="str">
        <f t="shared" si="9"/>
        <v/>
      </c>
    </row>
    <row r="609" spans="1:29" s="57" customFormat="1" ht="15" customHeight="1">
      <c r="A609" s="506" t="s">
        <v>1143</v>
      </c>
      <c r="B609" s="494" t="s">
        <v>1124</v>
      </c>
      <c r="C609" s="494"/>
      <c r="D609" s="494"/>
      <c r="E609" s="494"/>
      <c r="F609" s="494"/>
      <c r="G609" s="494"/>
      <c r="H609" s="494"/>
      <c r="I609" s="494"/>
      <c r="J609" s="494"/>
      <c r="K609" s="494"/>
      <c r="L609" s="494"/>
      <c r="M609" s="494"/>
      <c r="N609" s="496"/>
      <c r="O609" s="496"/>
      <c r="P609" s="496"/>
      <c r="Q609" s="496"/>
      <c r="R609" s="496"/>
      <c r="S609" s="497"/>
      <c r="T609" s="497"/>
      <c r="U609" s="497"/>
      <c r="V609" s="497"/>
      <c r="W609" s="82"/>
      <c r="X609" s="82"/>
      <c r="Y609" s="82"/>
      <c r="Z609" s="82"/>
      <c r="AA609" s="151">
        <f>IF('工事業者専用（専任外）入力ﾌｫｰﾏｯﾄ'!$B$26="",0,1)</f>
        <v>0</v>
      </c>
      <c r="AB609" s="151">
        <f>IF('工事業者専用（専任外）入力ﾌｫｰﾏｯﾄ'!$G$26="",0,1)</f>
        <v>0</v>
      </c>
      <c r="AC609" s="150" t="str">
        <f t="shared" si="9"/>
        <v/>
      </c>
    </row>
    <row r="610" spans="1:29" s="57" customFormat="1" ht="15" customHeight="1">
      <c r="A610" s="505"/>
      <c r="B610" s="494" t="s">
        <v>1147</v>
      </c>
      <c r="C610" s="494"/>
      <c r="D610" s="494"/>
      <c r="E610" s="494"/>
      <c r="F610" s="494"/>
      <c r="G610" s="494"/>
      <c r="H610" s="494"/>
      <c r="I610" s="494"/>
      <c r="J610" s="494"/>
      <c r="K610" s="494"/>
      <c r="L610" s="494"/>
      <c r="M610" s="494"/>
      <c r="N610" s="496"/>
      <c r="O610" s="496"/>
      <c r="P610" s="496"/>
      <c r="Q610" s="496"/>
      <c r="R610" s="496"/>
      <c r="S610" s="497"/>
      <c r="T610" s="497"/>
      <c r="U610" s="497"/>
      <c r="V610" s="497"/>
      <c r="W610" s="82"/>
      <c r="X610" s="82"/>
      <c r="Y610" s="82"/>
      <c r="Z610" s="82"/>
      <c r="AA610" s="151">
        <f>IF('工事業者専用（専任外）入力ﾌｫｰﾏｯﾄ'!$B$26="",0,1)</f>
        <v>0</v>
      </c>
      <c r="AB610" s="151">
        <f>IF('工事業者専用（専任外）入力ﾌｫｰﾏｯﾄ'!$G$26="",0,1)</f>
        <v>0</v>
      </c>
      <c r="AC610" s="150" t="str">
        <f t="shared" si="9"/>
        <v/>
      </c>
    </row>
    <row r="611" spans="1:29" s="57" customFormat="1" ht="15" customHeight="1">
      <c r="A611" s="505"/>
      <c r="B611" s="494" t="s">
        <v>1146</v>
      </c>
      <c r="C611" s="494"/>
      <c r="D611" s="494"/>
      <c r="E611" s="494"/>
      <c r="F611" s="494"/>
      <c r="G611" s="494"/>
      <c r="H611" s="494"/>
      <c r="I611" s="494"/>
      <c r="J611" s="494"/>
      <c r="K611" s="494"/>
      <c r="L611" s="494"/>
      <c r="M611" s="494"/>
      <c r="N611" s="496"/>
      <c r="O611" s="496"/>
      <c r="P611" s="496"/>
      <c r="Q611" s="496"/>
      <c r="R611" s="496"/>
      <c r="S611" s="497"/>
      <c r="T611" s="497"/>
      <c r="U611" s="497"/>
      <c r="V611" s="497"/>
      <c r="W611" s="82"/>
      <c r="X611" s="82"/>
      <c r="Y611" s="82"/>
      <c r="Z611" s="82"/>
      <c r="AA611" s="151">
        <f>IF('工事業者専用（専任外）入力ﾌｫｰﾏｯﾄ'!$B$26="",0,1)</f>
        <v>0</v>
      </c>
      <c r="AB611" s="151">
        <f>IF('工事業者専用（専任外）入力ﾌｫｰﾏｯﾄ'!$G$26="",0,1)</f>
        <v>0</v>
      </c>
      <c r="AC611" s="150" t="str">
        <f t="shared" si="9"/>
        <v/>
      </c>
    </row>
    <row r="612" spans="1:29">
      <c r="A612" s="505" t="s">
        <v>1149</v>
      </c>
      <c r="B612" s="493" t="s">
        <v>1127</v>
      </c>
      <c r="C612" s="493"/>
      <c r="D612" s="493"/>
      <c r="E612" s="493"/>
      <c r="F612" s="493"/>
      <c r="G612" s="493"/>
      <c r="H612" s="493"/>
      <c r="I612" s="493"/>
      <c r="J612" s="493"/>
      <c r="K612" s="493"/>
      <c r="L612" s="493"/>
      <c r="M612" s="493"/>
      <c r="AA612" s="151">
        <f>IF('工事業者専用（専任外）入力ﾌｫｰﾏｯﾄ'!$B$26="",0,1)</f>
        <v>0</v>
      </c>
      <c r="AB612" s="151">
        <f>IF('工事業者専用（専任外）入力ﾌｫｰﾏｯﾄ'!$G$26="",0,1)</f>
        <v>0</v>
      </c>
      <c r="AC612" s="150" t="str">
        <f t="shared" si="9"/>
        <v/>
      </c>
    </row>
    <row r="613" spans="1:29">
      <c r="AA613" s="151">
        <f>IF('工事業者専用（専任外）入力ﾌｫｰﾏｯﾄ'!$B$26="",0,1)</f>
        <v>0</v>
      </c>
      <c r="AB613" s="151">
        <f>IF('工事業者専用（専任外）入力ﾌｫｰﾏｯﾄ'!$G$26="",0,1)</f>
        <v>0</v>
      </c>
      <c r="AC613" s="150" t="str">
        <f t="shared" si="9"/>
        <v/>
      </c>
    </row>
    <row r="614" spans="1:29">
      <c r="AA614" s="151">
        <f>IF('工事業者専用（専任外）入力ﾌｫｰﾏｯﾄ'!$B$26="",0,1)</f>
        <v>0</v>
      </c>
      <c r="AB614" s="151">
        <f>IF('工事業者専用（専任外）入力ﾌｫｰﾏｯﾄ'!$G$26="",0,1)</f>
        <v>0</v>
      </c>
      <c r="AC614" s="150" t="str">
        <f t="shared" si="9"/>
        <v/>
      </c>
    </row>
    <row r="615" spans="1:29">
      <c r="AA615" s="151">
        <f>IF('工事業者専用（専任外）入力ﾌｫｰﾏｯﾄ'!$B$26="",0,1)</f>
        <v>0</v>
      </c>
      <c r="AB615" s="151">
        <f>IF('工事業者専用（専任外）入力ﾌｫｰﾏｯﾄ'!$G$26="",0,1)</f>
        <v>0</v>
      </c>
      <c r="AC615" s="150" t="str">
        <f t="shared" si="9"/>
        <v/>
      </c>
    </row>
    <row r="616" spans="1:29">
      <c r="AA616" s="151">
        <f>IF('工事業者専用（専任外）入力ﾌｫｰﾏｯﾄ'!$B$26="",0,1)</f>
        <v>0</v>
      </c>
      <c r="AB616" s="151">
        <f>IF('工事業者専用（専任外）入力ﾌｫｰﾏｯﾄ'!$G$26="",0,1)</f>
        <v>0</v>
      </c>
      <c r="AC616" s="150" t="str">
        <f t="shared" si="9"/>
        <v/>
      </c>
    </row>
    <row r="617" spans="1:29">
      <c r="AA617" s="151">
        <f>IF('工事業者専用（専任外）入力ﾌｫｰﾏｯﾄ'!$B$26="",0,1)</f>
        <v>0</v>
      </c>
      <c r="AB617" s="151">
        <f>IF('工事業者専用（専任外）入力ﾌｫｰﾏｯﾄ'!$G$26="",0,1)</f>
        <v>0</v>
      </c>
      <c r="AC617" s="150" t="str">
        <f t="shared" si="9"/>
        <v/>
      </c>
    </row>
    <row r="618" spans="1:29" ht="20.100000000000001" customHeight="1">
      <c r="A618" s="1448" t="s">
        <v>716</v>
      </c>
      <c r="B618" s="1450" t="s">
        <v>115</v>
      </c>
      <c r="C618" s="1451"/>
      <c r="D618" s="1452"/>
      <c r="E618" s="98"/>
      <c r="F618" s="1456" t="s">
        <v>1077</v>
      </c>
      <c r="G618" s="1456"/>
      <c r="H618" s="1456"/>
      <c r="I618" s="1456"/>
      <c r="J618" s="1456"/>
      <c r="K618" s="1397" t="s">
        <v>720</v>
      </c>
      <c r="L618" s="1397"/>
      <c r="M618" s="374" t="str">
        <f>共通入力ﾌｫｰﾏｯﾄ!D1</f>
        <v>令和８年度</v>
      </c>
      <c r="AA618" s="151">
        <f>IF('工事業者専用（専任外）入力ﾌｫｰﾏｯﾄ'!$B$27="",0,1)</f>
        <v>0</v>
      </c>
      <c r="AB618" s="151">
        <f>IF('工事業者専用（専任外）入力ﾌｫｰﾏｯﾄ'!$G$27="",0,1)</f>
        <v>0</v>
      </c>
      <c r="AC618" s="150" t="str">
        <f t="shared" si="9"/>
        <v/>
      </c>
    </row>
    <row r="619" spans="1:29" ht="20.100000000000001" customHeight="1">
      <c r="A619" s="1449"/>
      <c r="B619" s="1453"/>
      <c r="C619" s="1454"/>
      <c r="D619" s="1455"/>
      <c r="E619" s="99"/>
      <c r="F619" s="1457" t="s">
        <v>770</v>
      </c>
      <c r="G619" s="1458"/>
      <c r="H619" s="1458"/>
      <c r="I619" s="1458"/>
      <c r="J619" s="1459"/>
      <c r="K619" s="1463" t="s">
        <v>771</v>
      </c>
      <c r="L619" s="1464"/>
      <c r="M619" s="1464"/>
      <c r="N619" s="629"/>
      <c r="O619" s="629"/>
      <c r="P619" s="629"/>
      <c r="Q619" s="629"/>
      <c r="R619" s="629"/>
      <c r="S619" s="629"/>
      <c r="T619" s="629"/>
      <c r="U619" s="629"/>
      <c r="AA619" s="151">
        <f>IF('工事業者専用（専任外）入力ﾌｫｰﾏｯﾄ'!$B$27="",0,1)</f>
        <v>0</v>
      </c>
      <c r="AB619" s="151">
        <f>IF('工事業者専用（専任外）入力ﾌｫｰﾏｯﾄ'!$G$27="",0,1)</f>
        <v>0</v>
      </c>
      <c r="AC619" s="150" t="str">
        <f t="shared" si="9"/>
        <v/>
      </c>
    </row>
    <row r="620" spans="1:29" ht="20.100000000000001" customHeight="1">
      <c r="A620" s="1465">
        <v>15</v>
      </c>
      <c r="B620" s="1384">
        <f>'工事業者専用（専任外）入力ﾌｫｰﾏｯﾄ'!B27</f>
        <v>0</v>
      </c>
      <c r="C620" s="1385"/>
      <c r="D620" s="1386"/>
      <c r="E620" s="100"/>
      <c r="F620" s="1467">
        <f>'工事業者専用（専任外）入力ﾌｫｰﾏｯﾄ'!D27</f>
        <v>0</v>
      </c>
      <c r="G620" s="1469" t="s">
        <v>772</v>
      </c>
      <c r="H620" s="1470"/>
      <c r="I620" s="1471"/>
      <c r="J620" s="1472"/>
      <c r="M620" s="632">
        <v>15</v>
      </c>
      <c r="N620" s="629"/>
      <c r="O620" s="629"/>
      <c r="P620" s="629"/>
      <c r="Q620" s="629"/>
      <c r="R620" s="629"/>
      <c r="S620" s="629"/>
      <c r="T620" s="629"/>
      <c r="U620" s="629"/>
      <c r="AA620" s="151">
        <f>IF('工事業者専用（専任外）入力ﾌｫｰﾏｯﾄ'!$B$27="",0,1)</f>
        <v>0</v>
      </c>
      <c r="AB620" s="151">
        <f>IF('工事業者専用（専任外）入力ﾌｫｰﾏｯﾄ'!$G$27="",0,1)</f>
        <v>0</v>
      </c>
      <c r="AC620" s="150" t="str">
        <f t="shared" si="9"/>
        <v/>
      </c>
    </row>
    <row r="621" spans="1:29" ht="20.100000000000001" customHeight="1">
      <c r="A621" s="1466"/>
      <c r="B621" s="1319"/>
      <c r="C621" s="1320"/>
      <c r="D621" s="1321"/>
      <c r="F621" s="1468"/>
      <c r="G621" s="1473">
        <f>'工事業者専用（専任外）入力ﾌｫｰﾏｯﾄ'!E27</f>
        <v>0</v>
      </c>
      <c r="H621" s="1474"/>
      <c r="I621" s="1474"/>
      <c r="J621" s="1475"/>
      <c r="K621" s="1476">
        <f>共通入力ﾌｫｰﾏｯﾄ!D12</f>
        <v>0</v>
      </c>
      <c r="L621" s="1477"/>
      <c r="M621" s="1477"/>
      <c r="N621" s="629"/>
      <c r="O621" s="629"/>
      <c r="P621" s="629"/>
      <c r="Q621" s="629"/>
      <c r="R621" s="629"/>
      <c r="S621" s="629"/>
      <c r="T621" s="629"/>
      <c r="U621" s="629"/>
      <c r="AA621" s="151">
        <f>IF('工事業者専用（専任外）入力ﾌｫｰﾏｯﾄ'!$B$27="",0,1)</f>
        <v>0</v>
      </c>
      <c r="AB621" s="151">
        <f>IF('工事業者専用（専任外）入力ﾌｫｰﾏｯﾄ'!$G$27="",0,1)</f>
        <v>0</v>
      </c>
      <c r="AC621" s="150" t="str">
        <f t="shared" si="9"/>
        <v/>
      </c>
    </row>
    <row r="622" spans="1:29" ht="20.100000000000001" customHeight="1">
      <c r="A622" s="85"/>
      <c r="B622" s="389"/>
      <c r="N622" s="629"/>
      <c r="O622" s="629"/>
      <c r="P622" s="629"/>
      <c r="Q622" s="629"/>
      <c r="R622" s="629"/>
      <c r="S622" s="629"/>
      <c r="T622" s="629"/>
      <c r="U622" s="629"/>
      <c r="AA622" s="151">
        <f>IF('工事業者専用（専任外）入力ﾌｫｰﾏｯﾄ'!$B$27="",0,1)</f>
        <v>0</v>
      </c>
      <c r="AB622" s="151">
        <f>IF('工事業者専用（専任外）入力ﾌｫｰﾏｯﾄ'!$G$27="",0,1)</f>
        <v>0</v>
      </c>
      <c r="AC622" s="150" t="str">
        <f t="shared" si="9"/>
        <v/>
      </c>
    </row>
    <row r="623" spans="1:29" s="53" customFormat="1" ht="20.100000000000001" customHeight="1">
      <c r="A623" s="502" t="s">
        <v>1135</v>
      </c>
      <c r="B623" s="482" t="s">
        <v>1103</v>
      </c>
      <c r="C623" s="482"/>
      <c r="D623" s="482"/>
      <c r="E623" s="482"/>
      <c r="F623" s="482"/>
      <c r="G623" s="482"/>
      <c r="H623" s="482"/>
      <c r="I623" s="482"/>
      <c r="J623" s="482"/>
      <c r="K623" s="482"/>
      <c r="L623" s="482"/>
      <c r="M623" s="482"/>
      <c r="N623" s="629"/>
      <c r="O623" s="629"/>
      <c r="P623" s="629"/>
      <c r="Q623" s="629"/>
      <c r="R623" s="629"/>
      <c r="S623" s="629"/>
      <c r="T623" s="629"/>
      <c r="U623" s="629"/>
      <c r="V623" s="630"/>
      <c r="W623" s="630"/>
      <c r="X623" s="630"/>
      <c r="Y623" s="630"/>
      <c r="Z623" s="630"/>
      <c r="AA623" s="151">
        <f>IF('工事業者専用（専任外）入力ﾌｫｰﾏｯﾄ'!$B$27="",0,1)</f>
        <v>0</v>
      </c>
      <c r="AB623" s="151">
        <f>IF('工事業者専用（専任外）入力ﾌｫｰﾏｯﾄ'!$G$27="",0,1)</f>
        <v>0</v>
      </c>
      <c r="AC623" s="150" t="str">
        <f t="shared" si="9"/>
        <v/>
      </c>
    </row>
    <row r="624" spans="1:29" s="53" customFormat="1" ht="20.100000000000001" customHeight="1">
      <c r="A624" s="503" t="s">
        <v>1136</v>
      </c>
      <c r="B624" s="510" t="s">
        <v>1104</v>
      </c>
      <c r="C624" s="510"/>
      <c r="D624" s="510"/>
      <c r="E624" s="510"/>
      <c r="F624" s="510"/>
      <c r="G624" s="510"/>
      <c r="H624" s="510"/>
      <c r="I624" s="510"/>
      <c r="J624" s="510"/>
      <c r="K624" s="510"/>
      <c r="L624" s="510"/>
      <c r="M624" s="510"/>
      <c r="N624" s="629"/>
      <c r="O624" s="629"/>
      <c r="P624" s="629"/>
      <c r="Q624" s="629"/>
      <c r="R624" s="629"/>
      <c r="S624" s="629"/>
      <c r="T624" s="629"/>
      <c r="U624" s="629"/>
      <c r="V624" s="630"/>
      <c r="W624" s="630"/>
      <c r="X624" s="630"/>
      <c r="Y624" s="630"/>
      <c r="Z624" s="630"/>
      <c r="AA624" s="151">
        <f>IF('工事業者専用（専任外）入力ﾌｫｰﾏｯﾄ'!$B$27="",0,1)</f>
        <v>0</v>
      </c>
      <c r="AB624" s="151">
        <f>IF('工事業者専用（専任外）入力ﾌｫｰﾏｯﾄ'!$G$27="",0,1)</f>
        <v>0</v>
      </c>
      <c r="AC624" s="150" t="str">
        <f t="shared" si="9"/>
        <v/>
      </c>
    </row>
    <row r="625" spans="1:29" s="53" customFormat="1" ht="20.100000000000001" customHeight="1">
      <c r="A625" s="503" t="s">
        <v>972</v>
      </c>
      <c r="B625" s="510" t="s">
        <v>1106</v>
      </c>
      <c r="C625" s="510"/>
      <c r="D625" s="510"/>
      <c r="E625" s="510"/>
      <c r="F625" s="510"/>
      <c r="G625" s="510"/>
      <c r="H625" s="510"/>
      <c r="I625" s="510"/>
      <c r="J625" s="510"/>
      <c r="K625" s="510"/>
      <c r="L625" s="510"/>
      <c r="M625" s="510"/>
      <c r="N625" s="629"/>
      <c r="O625" s="629"/>
      <c r="P625" s="629"/>
      <c r="Q625" s="629"/>
      <c r="R625" s="629"/>
      <c r="S625" s="629"/>
      <c r="T625" s="629"/>
      <c r="U625" s="629"/>
      <c r="V625" s="630"/>
      <c r="W625" s="630"/>
      <c r="X625" s="630"/>
      <c r="Y625" s="630"/>
      <c r="Z625" s="630"/>
      <c r="AA625" s="151">
        <f>IF('工事業者専用（専任外）入力ﾌｫｰﾏｯﾄ'!$B$27="",0,1)</f>
        <v>0</v>
      </c>
      <c r="AB625" s="151">
        <f>IF('工事業者専用（専任外）入力ﾌｫｰﾏｯﾄ'!$G$27="",0,1)</f>
        <v>0</v>
      </c>
      <c r="AC625" s="150" t="str">
        <f t="shared" si="9"/>
        <v/>
      </c>
    </row>
    <row r="626" spans="1:29" s="53" customFormat="1" ht="20.100000000000001" customHeight="1">
      <c r="A626" s="502" t="s">
        <v>1137</v>
      </c>
      <c r="B626" s="482" t="s">
        <v>1107</v>
      </c>
      <c r="C626" s="482"/>
      <c r="D626" s="482"/>
      <c r="E626" s="482"/>
      <c r="F626" s="482"/>
      <c r="G626" s="482"/>
      <c r="H626" s="482"/>
      <c r="I626" s="482"/>
      <c r="J626" s="482"/>
      <c r="K626" s="482"/>
      <c r="L626" s="482"/>
      <c r="M626" s="482"/>
      <c r="N626" s="629"/>
      <c r="O626" s="629"/>
      <c r="P626" s="629"/>
      <c r="Q626" s="629"/>
      <c r="R626" s="629"/>
      <c r="S626" s="629"/>
      <c r="T626" s="629"/>
      <c r="U626" s="629"/>
      <c r="V626" s="630"/>
      <c r="W626" s="630"/>
      <c r="X626" s="630"/>
      <c r="Y626" s="630"/>
      <c r="Z626" s="630"/>
      <c r="AA626" s="151">
        <f>IF('工事業者専用（専任外）入力ﾌｫｰﾏｯﾄ'!$B$27="",0,1)</f>
        <v>0</v>
      </c>
      <c r="AB626" s="151">
        <f>IF('工事業者専用（専任外）入力ﾌｫｰﾏｯﾄ'!$G$27="",0,1)</f>
        <v>0</v>
      </c>
      <c r="AC626" s="150" t="str">
        <f t="shared" si="9"/>
        <v/>
      </c>
    </row>
    <row r="627" spans="1:29" s="87" customFormat="1" ht="20.100000000000001" customHeight="1">
      <c r="A627" s="504"/>
      <c r="B627" s="500" t="s">
        <v>1133</v>
      </c>
      <c r="C627" s="500"/>
      <c r="D627" s="500"/>
      <c r="E627" s="500"/>
      <c r="F627" s="500"/>
      <c r="G627" s="500"/>
      <c r="H627" s="500"/>
      <c r="I627" s="500"/>
      <c r="J627" s="500"/>
      <c r="K627" s="500"/>
      <c r="L627" s="500"/>
      <c r="M627" s="500"/>
      <c r="N627" s="629"/>
      <c r="O627" s="629"/>
      <c r="P627" s="629"/>
      <c r="Q627" s="629"/>
      <c r="R627" s="629"/>
      <c r="S627" s="629"/>
      <c r="T627" s="629"/>
      <c r="U627" s="629"/>
      <c r="V627" s="630"/>
      <c r="W627" s="630"/>
      <c r="X627" s="630"/>
      <c r="Y627" s="630"/>
      <c r="Z627" s="630"/>
      <c r="AA627" s="151">
        <f>IF('工事業者専用（専任外）入力ﾌｫｰﾏｯﾄ'!$B$27="",0,1)</f>
        <v>0</v>
      </c>
      <c r="AB627" s="151">
        <f>IF('工事業者専用（専任外）入力ﾌｫｰﾏｯﾄ'!$G$27="",0,1)</f>
        <v>0</v>
      </c>
      <c r="AC627" s="150" t="str">
        <f t="shared" si="9"/>
        <v/>
      </c>
    </row>
    <row r="628" spans="1:29" s="53" customFormat="1" ht="20.100000000000001" customHeight="1">
      <c r="A628" s="502" t="s">
        <v>1138</v>
      </c>
      <c r="B628" s="500" t="s">
        <v>1109</v>
      </c>
      <c r="C628" s="482"/>
      <c r="D628" s="482"/>
      <c r="E628" s="482"/>
      <c r="F628" s="482"/>
      <c r="G628" s="482"/>
      <c r="H628" s="482"/>
      <c r="I628" s="482"/>
      <c r="J628" s="482"/>
      <c r="K628" s="482"/>
      <c r="L628" s="482"/>
      <c r="M628" s="482"/>
      <c r="N628" s="629"/>
      <c r="O628" s="629"/>
      <c r="P628" s="629"/>
      <c r="Q628" s="629"/>
      <c r="R628" s="629"/>
      <c r="S628" s="629"/>
      <c r="T628" s="629"/>
      <c r="U628" s="629"/>
      <c r="V628" s="630"/>
      <c r="W628" s="630"/>
      <c r="X628" s="630"/>
      <c r="Y628" s="630"/>
      <c r="Z628" s="630"/>
      <c r="AA628" s="151">
        <f>IF('工事業者専用（専任外）入力ﾌｫｰﾏｯﾄ'!$B$27="",0,1)</f>
        <v>0</v>
      </c>
      <c r="AB628" s="151">
        <f>IF('工事業者専用（専任外）入力ﾌｫｰﾏｯﾄ'!$G$27="",0,1)</f>
        <v>0</v>
      </c>
      <c r="AC628" s="150" t="str">
        <f t="shared" si="9"/>
        <v/>
      </c>
    </row>
    <row r="629" spans="1:29" s="53" customFormat="1" ht="20.100000000000001" customHeight="1">
      <c r="A629" s="502" t="s">
        <v>1139</v>
      </c>
      <c r="B629" s="501"/>
      <c r="C629" s="482" t="s">
        <v>973</v>
      </c>
      <c r="D629" s="482"/>
      <c r="E629" s="482"/>
      <c r="F629" s="482"/>
      <c r="G629" s="482"/>
      <c r="H629" s="482"/>
      <c r="I629" s="482"/>
      <c r="J629" s="482"/>
      <c r="K629" s="482"/>
      <c r="L629" s="482"/>
      <c r="M629" s="482"/>
      <c r="N629" s="629"/>
      <c r="O629" s="629"/>
      <c r="P629" s="629"/>
      <c r="Q629" s="629"/>
      <c r="R629" s="629"/>
      <c r="S629" s="629"/>
      <c r="T629" s="629"/>
      <c r="U629" s="629"/>
      <c r="V629" s="630"/>
      <c r="W629" s="630"/>
      <c r="X629" s="630"/>
      <c r="Y629" s="630"/>
      <c r="Z629" s="630"/>
      <c r="AA629" s="151">
        <f>IF('工事業者専用（専任外）入力ﾌｫｰﾏｯﾄ'!$B$27="",0,1)</f>
        <v>0</v>
      </c>
      <c r="AB629" s="151">
        <f>IF('工事業者専用（専任外）入力ﾌｫｰﾏｯﾄ'!$G$27="",0,1)</f>
        <v>0</v>
      </c>
      <c r="AC629" s="150" t="str">
        <f t="shared" ref="AC629:AC691" si="10">IF(AA629+AB629=2,"印刷","")</f>
        <v/>
      </c>
    </row>
    <row r="630" spans="1:29" s="53" customFormat="1" ht="20.100000000000001" customHeight="1">
      <c r="A630" s="502" t="s">
        <v>1140</v>
      </c>
      <c r="B630" s="485"/>
      <c r="C630" s="482" t="s">
        <v>974</v>
      </c>
      <c r="D630" s="482"/>
      <c r="E630" s="482"/>
      <c r="F630" s="482"/>
      <c r="G630" s="482"/>
      <c r="H630" s="482"/>
      <c r="I630" s="482"/>
      <c r="J630" s="482"/>
      <c r="K630" s="482"/>
      <c r="L630" s="482"/>
      <c r="M630" s="482"/>
      <c r="N630" s="629"/>
      <c r="O630" s="629"/>
      <c r="P630" s="629"/>
      <c r="Q630" s="629"/>
      <c r="R630" s="629"/>
      <c r="S630" s="629"/>
      <c r="T630" s="629"/>
      <c r="U630" s="629"/>
      <c r="V630" s="630"/>
      <c r="W630" s="630"/>
      <c r="X630" s="630"/>
      <c r="Y630" s="630"/>
      <c r="Z630" s="630"/>
      <c r="AA630" s="151">
        <f>IF('工事業者専用（専任外）入力ﾌｫｰﾏｯﾄ'!$B$27="",0,1)</f>
        <v>0</v>
      </c>
      <c r="AB630" s="151">
        <f>IF('工事業者専用（専任外）入力ﾌｫｰﾏｯﾄ'!$G$27="",0,1)</f>
        <v>0</v>
      </c>
      <c r="AC630" s="150" t="str">
        <f t="shared" si="10"/>
        <v/>
      </c>
    </row>
    <row r="631" spans="1:29" ht="15" customHeight="1">
      <c r="N631" s="629"/>
      <c r="O631" s="629"/>
      <c r="P631" s="629"/>
      <c r="Q631" s="629"/>
      <c r="R631" s="629"/>
      <c r="S631" s="629"/>
      <c r="T631" s="629"/>
      <c r="U631" s="629"/>
      <c r="AA631" s="151">
        <f>IF('工事業者専用（専任外）入力ﾌｫｰﾏｯﾄ'!$B$27="",0,1)</f>
        <v>0</v>
      </c>
      <c r="AB631" s="151">
        <f>IF('工事業者専用（専任外）入力ﾌｫｰﾏｯﾄ'!$G$27="",0,1)</f>
        <v>0</v>
      </c>
      <c r="AC631" s="150" t="str">
        <f t="shared" si="10"/>
        <v/>
      </c>
    </row>
    <row r="632" spans="1:29" ht="35.1" customHeight="1">
      <c r="A632" s="1461" t="s">
        <v>773</v>
      </c>
      <c r="B632" s="1461"/>
      <c r="C632" s="1461"/>
      <c r="D632" s="1461"/>
      <c r="E632" s="101"/>
      <c r="F632" s="101"/>
      <c r="G632" s="101"/>
      <c r="H632" s="101"/>
      <c r="I632" s="101"/>
      <c r="J632" s="101"/>
      <c r="K632" s="101"/>
      <c r="L632" s="101"/>
      <c r="M632" s="101"/>
      <c r="N632" s="629"/>
      <c r="O632" s="629"/>
      <c r="P632" s="629"/>
      <c r="Q632" s="629"/>
      <c r="R632" s="629"/>
      <c r="S632" s="629"/>
      <c r="T632" s="629"/>
      <c r="U632" s="629"/>
      <c r="AA632" s="151">
        <f>IF('工事業者専用（専任外）入力ﾌｫｰﾏｯﾄ'!$B$27="",0,1)</f>
        <v>0</v>
      </c>
      <c r="AB632" s="151">
        <f>IF('工事業者専用（専任外）入力ﾌｫｰﾏｯﾄ'!$G$27="",0,1)</f>
        <v>0</v>
      </c>
      <c r="AC632" s="150" t="str">
        <f t="shared" si="10"/>
        <v/>
      </c>
    </row>
    <row r="633" spans="1:29" ht="20.100000000000001" customHeight="1">
      <c r="A633" s="1478">
        <f>'工事業者専用（専任外）入力ﾌｫｰﾏｯﾄ'!F27</f>
        <v>0</v>
      </c>
      <c r="B633" s="1479"/>
      <c r="C633" s="1480" t="s">
        <v>975</v>
      </c>
      <c r="D633" s="1481"/>
      <c r="E633" s="1481"/>
      <c r="F633" s="1481"/>
      <c r="G633" s="1482"/>
      <c r="H633" s="1499" t="s">
        <v>774</v>
      </c>
      <c r="I633" s="1501" t="s">
        <v>702</v>
      </c>
      <c r="J633" s="1502"/>
      <c r="K633" s="1502"/>
      <c r="L633" s="1502"/>
      <c r="M633" s="1503"/>
      <c r="AA633" s="151">
        <f>IF('工事業者専用（専任外）入力ﾌｫｰﾏｯﾄ'!$B$27="",0,1)</f>
        <v>0</v>
      </c>
      <c r="AB633" s="151">
        <f>IF('工事業者専用（専任外）入力ﾌｫｰﾏｯﾄ'!$G$27="",0,1)</f>
        <v>0</v>
      </c>
      <c r="AC633" s="150" t="str">
        <f t="shared" si="10"/>
        <v/>
      </c>
    </row>
    <row r="634" spans="1:29" ht="20.100000000000001" customHeight="1">
      <c r="A634" s="1384"/>
      <c r="B634" s="1386"/>
      <c r="C634" s="1483"/>
      <c r="D634" s="1484"/>
      <c r="E634" s="1484"/>
      <c r="F634" s="1484"/>
      <c r="G634" s="1485"/>
      <c r="H634" s="1500"/>
      <c r="I634" s="1504"/>
      <c r="J634" s="1505"/>
      <c r="K634" s="1505"/>
      <c r="L634" s="1505"/>
      <c r="M634" s="1506"/>
      <c r="AA634" s="151">
        <f>IF('工事業者専用（専任外）入力ﾌｫｰﾏｯﾄ'!$B$27="",0,1)</f>
        <v>0</v>
      </c>
      <c r="AB634" s="151">
        <f>IF('工事業者専用（専任外）入力ﾌｫｰﾏｯﾄ'!$G$27="",0,1)</f>
        <v>0</v>
      </c>
      <c r="AC634" s="150" t="str">
        <f t="shared" si="10"/>
        <v/>
      </c>
    </row>
    <row r="635" spans="1:29" ht="20.100000000000001" customHeight="1">
      <c r="A635" s="1363" t="s">
        <v>729</v>
      </c>
      <c r="B635" s="1365"/>
      <c r="C635" s="1328">
        <f>'工事業者専用（専任外）入力ﾌｫｰﾏｯﾄ'!G27</f>
        <v>0</v>
      </c>
      <c r="D635" s="1329"/>
      <c r="E635" s="1329"/>
      <c r="F635" s="1329"/>
      <c r="G635" s="1330"/>
      <c r="H635" s="1490">
        <f>'工事業者専用（専任外）入力ﾌｫｰﾏｯﾄ'!H27</f>
        <v>0</v>
      </c>
      <c r="I635" s="1492" t="str">
        <f>IF('工事業者専用（専任外）入力ﾌｫｰﾏｯﾄ'!G27="","",IF(C635='※資格一覧（閲覧のみ）'!F38,"実務経験調書を添付","資格証を添付"))</f>
        <v/>
      </c>
      <c r="J635" s="1329"/>
      <c r="K635" s="1329"/>
      <c r="L635" s="1329"/>
      <c r="M635" s="1330"/>
      <c r="AA635" s="151">
        <f>IF('工事業者専用（専任外）入力ﾌｫｰﾏｯﾄ'!$B$27="",0,1)</f>
        <v>0</v>
      </c>
      <c r="AB635" s="151">
        <f>IF('工事業者専用（専任外）入力ﾌｫｰﾏｯﾄ'!$G$27="",0,1)</f>
        <v>0</v>
      </c>
      <c r="AC635" s="150" t="str">
        <f t="shared" si="10"/>
        <v/>
      </c>
    </row>
    <row r="636" spans="1:29" ht="20.100000000000001" customHeight="1">
      <c r="A636" s="1488" t="str">
        <f>'工事業者専用（専任外）入力ﾌｫｰﾏｯﾄ'!I27</f>
        <v>平成　年　月　日</v>
      </c>
      <c r="B636" s="1489"/>
      <c r="C636" s="1331"/>
      <c r="D636" s="1332"/>
      <c r="E636" s="1332"/>
      <c r="F636" s="1332"/>
      <c r="G636" s="1333"/>
      <c r="H636" s="1491"/>
      <c r="I636" s="1331"/>
      <c r="J636" s="1332"/>
      <c r="K636" s="1332"/>
      <c r="L636" s="1332"/>
      <c r="M636" s="1333"/>
      <c r="AA636" s="151">
        <f>IF('工事業者専用（専任外）入力ﾌｫｰﾏｯﾄ'!$B$27="",0,1)</f>
        <v>0</v>
      </c>
      <c r="AB636" s="151">
        <f>IF('工事業者専用（専任外）入力ﾌｫｰﾏｯﾄ'!$G$27="",0,1)</f>
        <v>0</v>
      </c>
      <c r="AC636" s="150" t="str">
        <f t="shared" si="10"/>
        <v/>
      </c>
    </row>
    <row r="637" spans="1:29" ht="20.100000000000001" customHeight="1">
      <c r="A637" s="1501" t="s">
        <v>741</v>
      </c>
      <c r="B637" s="1503"/>
      <c r="C637" s="102"/>
      <c r="D637" s="103"/>
      <c r="E637" s="103"/>
      <c r="F637" s="103"/>
      <c r="G637" s="103"/>
      <c r="H637" s="103"/>
      <c r="I637" s="103"/>
      <c r="J637" s="103"/>
      <c r="K637" s="103"/>
      <c r="L637" s="103"/>
      <c r="M637" s="103"/>
      <c r="AA637" s="151">
        <f>IF('工事業者専用（専任外）入力ﾌｫｰﾏｯﾄ'!$B$27="",0,1)</f>
        <v>0</v>
      </c>
      <c r="AB637" s="151">
        <f>IF('工事業者専用（専任外）入力ﾌｫｰﾏｯﾄ'!$G$27="",0,1)</f>
        <v>0</v>
      </c>
      <c r="AC637" s="150" t="str">
        <f t="shared" si="10"/>
        <v/>
      </c>
    </row>
    <row r="638" spans="1:29" ht="20.100000000000001" customHeight="1">
      <c r="A638" s="104" t="s">
        <v>742</v>
      </c>
      <c r="B638" s="90">
        <f>'工事業者専用（専任外）入力ﾌｫｰﾏｯﾄ'!J27</f>
        <v>0</v>
      </c>
      <c r="C638" s="105"/>
      <c r="D638" s="106"/>
      <c r="E638" s="106"/>
      <c r="F638" s="106"/>
      <c r="G638" s="106"/>
      <c r="H638" s="106"/>
      <c r="I638" s="106"/>
      <c r="J638" s="106"/>
      <c r="K638" s="106"/>
      <c r="L638" s="106"/>
      <c r="M638" s="106"/>
      <c r="AA638" s="151">
        <f>IF('工事業者専用（専任外）入力ﾌｫｰﾏｯﾄ'!$B$27="",0,1)</f>
        <v>0</v>
      </c>
      <c r="AB638" s="151">
        <f>IF('工事業者専用（専任外）入力ﾌｫｰﾏｯﾄ'!$G$27="",0,1)</f>
        <v>0</v>
      </c>
      <c r="AC638" s="150" t="str">
        <f t="shared" si="10"/>
        <v/>
      </c>
    </row>
    <row r="639" spans="1:29" ht="20.100000000000001" customHeight="1">
      <c r="A639" s="107" t="s">
        <v>743</v>
      </c>
      <c r="B639" s="91">
        <f>'工事業者専用（専任外）入力ﾌｫｰﾏｯﾄ'!K27</f>
        <v>0</v>
      </c>
      <c r="C639" s="105"/>
      <c r="D639" s="106"/>
      <c r="E639" s="106"/>
      <c r="F639" s="106"/>
      <c r="H639" s="106"/>
      <c r="J639" s="106"/>
      <c r="L639" s="106"/>
      <c r="M639" s="106"/>
      <c r="AA639" s="151">
        <f>IF('工事業者専用（専任外）入力ﾌｫｰﾏｯﾄ'!$B$27="",0,1)</f>
        <v>0</v>
      </c>
      <c r="AB639" s="151">
        <f>IF('工事業者専用（専任外）入力ﾌｫｰﾏｯﾄ'!$G$27="",0,1)</f>
        <v>0</v>
      </c>
      <c r="AC639" s="150" t="str">
        <f t="shared" si="10"/>
        <v/>
      </c>
    </row>
    <row r="640" spans="1:29" ht="20.100000000000001" customHeight="1">
      <c r="A640" s="108" t="s">
        <v>754</v>
      </c>
      <c r="B640" s="92">
        <f>'工事業者専用（専任外）入力ﾌｫｰﾏｯﾄ'!L27</f>
        <v>0</v>
      </c>
      <c r="C640" s="105"/>
      <c r="D640" s="106"/>
      <c r="E640" s="106"/>
      <c r="F640" s="106"/>
      <c r="G640" s="106"/>
      <c r="H640" s="106"/>
      <c r="I640" s="106"/>
      <c r="J640" s="106"/>
      <c r="K640" s="106"/>
      <c r="L640" s="106"/>
      <c r="M640" s="106"/>
      <c r="AA640" s="151">
        <f>IF('工事業者専用（専任外）入力ﾌｫｰﾏｯﾄ'!$B$27="",0,1)</f>
        <v>0</v>
      </c>
      <c r="AB640" s="151">
        <f>IF('工事業者専用（専任外）入力ﾌｫｰﾏｯﾄ'!$G$27="",0,1)</f>
        <v>0</v>
      </c>
      <c r="AC640" s="150" t="str">
        <f t="shared" si="10"/>
        <v/>
      </c>
    </row>
    <row r="641" spans="1:29" ht="15" customHeight="1">
      <c r="C641" s="106"/>
      <c r="D641" s="106"/>
      <c r="E641" s="106"/>
      <c r="F641" s="106"/>
      <c r="G641" s="106"/>
      <c r="H641" s="106"/>
      <c r="I641" s="106"/>
      <c r="J641" s="106"/>
      <c r="K641" s="106"/>
      <c r="L641" s="106"/>
      <c r="M641" s="106"/>
      <c r="AA641" s="151">
        <f>IF('工事業者専用（専任外）入力ﾌｫｰﾏｯﾄ'!$B$27="",0,1)</f>
        <v>0</v>
      </c>
      <c r="AB641" s="151">
        <f>IF('工事業者専用（専任外）入力ﾌｫｰﾏｯﾄ'!$G$27="",0,1)</f>
        <v>0</v>
      </c>
      <c r="AC641" s="150" t="str">
        <f t="shared" si="10"/>
        <v/>
      </c>
    </row>
    <row r="642" spans="1:29" s="55" customFormat="1" ht="20.100000000000001" customHeight="1">
      <c r="A642" s="505" t="s">
        <v>1142</v>
      </c>
      <c r="B642" s="56" t="s">
        <v>1141</v>
      </c>
      <c r="N642" s="496"/>
      <c r="O642" s="496"/>
      <c r="P642" s="496"/>
      <c r="Q642" s="496"/>
      <c r="R642" s="496"/>
      <c r="S642" s="496"/>
      <c r="T642" s="496"/>
      <c r="U642" s="496"/>
      <c r="V642" s="496"/>
      <c r="W642" s="496"/>
      <c r="X642" s="496"/>
      <c r="Y642" s="496"/>
      <c r="Z642" s="496"/>
      <c r="AA642" s="151">
        <f>IF('工事業者専用（専任外）入力ﾌｫｰﾏｯﾄ'!$B$27="",0,1)</f>
        <v>0</v>
      </c>
      <c r="AB642" s="151">
        <f>IF('工事業者専用（専任外）入力ﾌｫｰﾏｯﾄ'!$G$27="",0,1)</f>
        <v>0</v>
      </c>
      <c r="AC642" s="150" t="str">
        <f t="shared" si="10"/>
        <v/>
      </c>
    </row>
    <row r="643" spans="1:29" ht="15" customHeight="1">
      <c r="B643" s="110"/>
      <c r="C643" s="93"/>
      <c r="D643" s="93"/>
      <c r="E643" s="93"/>
      <c r="F643" s="93"/>
      <c r="G643" s="93"/>
      <c r="H643" s="93"/>
      <c r="I643" s="93"/>
      <c r="J643" s="93"/>
      <c r="K643" s="93"/>
      <c r="L643" s="93"/>
      <c r="M643" s="93"/>
      <c r="AA643" s="151">
        <f>IF('工事業者専用（専任外）入力ﾌｫｰﾏｯﾄ'!$B$27="",0,1)</f>
        <v>0</v>
      </c>
      <c r="AB643" s="151">
        <f>IF('工事業者専用（専任外）入力ﾌｫｰﾏｯﾄ'!$G$27="",0,1)</f>
        <v>0</v>
      </c>
      <c r="AC643" s="150" t="str">
        <f t="shared" si="10"/>
        <v/>
      </c>
    </row>
    <row r="644" spans="1:29" ht="35.1" customHeight="1">
      <c r="A644" s="1494" t="s">
        <v>777</v>
      </c>
      <c r="B644" s="1494"/>
      <c r="C644" s="1494"/>
      <c r="D644" s="1494"/>
      <c r="E644" s="111"/>
      <c r="F644" s="112" t="s">
        <v>778</v>
      </c>
      <c r="G644" s="111"/>
      <c r="H644" s="111"/>
      <c r="I644" s="111"/>
      <c r="J644" s="111"/>
      <c r="K644" s="111"/>
      <c r="L644" s="111"/>
      <c r="M644" s="111"/>
      <c r="AA644" s="151">
        <f>IF('工事業者専用（専任外）入力ﾌｫｰﾏｯﾄ'!$B$27="",0,1)</f>
        <v>0</v>
      </c>
      <c r="AB644" s="151">
        <f>IF('工事業者専用（専任外）入力ﾌｫｰﾏｯﾄ'!$G$27="",0,1)</f>
        <v>0</v>
      </c>
      <c r="AC644" s="150" t="str">
        <f t="shared" si="10"/>
        <v/>
      </c>
    </row>
    <row r="645" spans="1:29" ht="15" customHeight="1">
      <c r="AA645" s="151">
        <f>IF('工事業者専用（専任外）入力ﾌｫｰﾏｯﾄ'!$B$27="",0,1)</f>
        <v>0</v>
      </c>
      <c r="AB645" s="151">
        <f>IF('工事業者専用（専任外）入力ﾌｫｰﾏｯﾄ'!$G$27="",0,1)</f>
        <v>0</v>
      </c>
      <c r="AC645" s="150" t="str">
        <f t="shared" si="10"/>
        <v/>
      </c>
    </row>
    <row r="646" spans="1:29" ht="15" customHeight="1">
      <c r="A646" s="1507">
        <f>'工事業者専用（専任外）入力ﾌｫｰﾏｯﾄ'!M27</f>
        <v>0</v>
      </c>
      <c r="B646" s="1508"/>
      <c r="C646" s="1480" t="s">
        <v>975</v>
      </c>
      <c r="D646" s="1481"/>
      <c r="E646" s="1481"/>
      <c r="F646" s="1481"/>
      <c r="G646" s="1482"/>
      <c r="H646" s="1527">
        <f>'工事業者専用（専任外）入力ﾌｫｰﾏｯﾄ'!N27</f>
        <v>0</v>
      </c>
      <c r="I646" s="1528"/>
      <c r="J646" s="1529"/>
      <c r="K646" s="1493" t="s">
        <v>779</v>
      </c>
      <c r="L646" s="1460" t="str">
        <f>IF('工事業者専用（専任外）入力ﾌｫｰﾏｯﾄ'!N27="","",IF(H646='※資格一覧（閲覧のみ）'!F38,"実務経験調書を添付","資格証を添付"))</f>
        <v/>
      </c>
      <c r="M646" s="1460"/>
      <c r="AA646" s="151">
        <f>IF('工事業者専用（専任外）入力ﾌｫｰﾏｯﾄ'!$B$27="",0,1)</f>
        <v>0</v>
      </c>
      <c r="AB646" s="151">
        <f>IF('工事業者専用（専任外）入力ﾌｫｰﾏｯﾄ'!$G$27="",0,1)</f>
        <v>0</v>
      </c>
      <c r="AC646" s="150" t="str">
        <f t="shared" si="10"/>
        <v/>
      </c>
    </row>
    <row r="647" spans="1:29" ht="15" customHeight="1">
      <c r="A647" s="1417"/>
      <c r="B647" s="1418"/>
      <c r="C647" s="1509"/>
      <c r="D647" s="1510"/>
      <c r="E647" s="1510"/>
      <c r="F647" s="1510"/>
      <c r="G647" s="1511"/>
      <c r="H647" s="1530"/>
      <c r="I647" s="1531"/>
      <c r="J647" s="1532"/>
      <c r="K647" s="1493"/>
      <c r="L647" s="1460"/>
      <c r="M647" s="1460"/>
      <c r="AA647" s="151">
        <f>IF('工事業者専用（専任外）入力ﾌｫｰﾏｯﾄ'!$B$27="",0,1)</f>
        <v>0</v>
      </c>
      <c r="AB647" s="151">
        <f>IF('工事業者専用（専任外）入力ﾌｫｰﾏｯﾄ'!$G$27="",0,1)</f>
        <v>0</v>
      </c>
      <c r="AC647" s="150" t="str">
        <f t="shared" si="10"/>
        <v/>
      </c>
    </row>
    <row r="648" spans="1:29" ht="30" customHeight="1">
      <c r="A648" s="1419"/>
      <c r="B648" s="1420"/>
      <c r="C648" s="1483"/>
      <c r="D648" s="1484"/>
      <c r="E648" s="1484"/>
      <c r="F648" s="1484"/>
      <c r="G648" s="1485"/>
      <c r="H648" s="1533"/>
      <c r="I648" s="1534"/>
      <c r="J648" s="1535"/>
      <c r="K648" s="113">
        <f>'工事業者専用（専任外）入力ﾌｫｰﾏｯﾄ'!O27</f>
        <v>0</v>
      </c>
      <c r="L648" s="1460"/>
      <c r="M648" s="1460"/>
      <c r="AA648" s="151">
        <f>IF('工事業者専用（専任外）入力ﾌｫｰﾏｯﾄ'!$B$27="",0,1)</f>
        <v>0</v>
      </c>
      <c r="AB648" s="151">
        <f>IF('工事業者専用（専任外）入力ﾌｫｰﾏｯﾄ'!$G$27="",0,1)</f>
        <v>0</v>
      </c>
      <c r="AC648" s="150" t="str">
        <f t="shared" si="10"/>
        <v/>
      </c>
    </row>
    <row r="649" spans="1:29" ht="20.100000000000001" customHeight="1">
      <c r="A649" s="94"/>
      <c r="B649" s="95"/>
      <c r="C649" s="1521" t="s">
        <v>768</v>
      </c>
      <c r="D649" s="1522"/>
      <c r="E649" s="1522"/>
      <c r="F649" s="1522"/>
      <c r="G649" s="1523"/>
      <c r="H649" s="1288">
        <f>'工事業者専用（専任外）入力ﾌｫｰﾏｯﾄ'!P27</f>
        <v>0</v>
      </c>
      <c r="I649" s="1289"/>
      <c r="J649" s="1289"/>
      <c r="K649" s="1290"/>
      <c r="L649" s="1271" t="str">
        <f>IF(H649="登録解体工事講習の受講有","登録解体工事講習修了証を添付","　")</f>
        <v>　</v>
      </c>
      <c r="M649" s="1272"/>
      <c r="AA649" s="151">
        <f>IF('工事業者専用（専任外）入力ﾌｫｰﾏｯﾄ'!$B$27="",0,1)</f>
        <v>0</v>
      </c>
      <c r="AB649" s="151">
        <f>IF('工事業者専用（専任外）入力ﾌｫｰﾏｯﾄ'!$G$27="",0,1)</f>
        <v>0</v>
      </c>
      <c r="AC649" s="150" t="str">
        <f t="shared" si="10"/>
        <v/>
      </c>
    </row>
    <row r="650" spans="1:29" ht="20.100000000000001" customHeight="1">
      <c r="B650" s="96"/>
      <c r="C650" s="1524" t="s">
        <v>1225</v>
      </c>
      <c r="D650" s="1525"/>
      <c r="E650" s="1525"/>
      <c r="F650" s="1525"/>
      <c r="G650" s="1526"/>
      <c r="H650" s="1317"/>
      <c r="I650" s="1498"/>
      <c r="J650" s="1498"/>
      <c r="K650" s="1318"/>
      <c r="L650" s="1273"/>
      <c r="M650" s="1274"/>
      <c r="AA650" s="151">
        <f>IF('工事業者専用（専任外）入力ﾌｫｰﾏｯﾄ'!$B$27="",0,1)</f>
        <v>0</v>
      </c>
      <c r="AB650" s="151">
        <f>IF('工事業者専用（専任外）入力ﾌｫｰﾏｯﾄ'!$G$27="",0,1)</f>
        <v>0</v>
      </c>
      <c r="AC650" s="150" t="str">
        <f t="shared" si="10"/>
        <v/>
      </c>
    </row>
    <row r="651" spans="1:29" ht="30" customHeight="1">
      <c r="C651" s="1495" t="s">
        <v>925</v>
      </c>
      <c r="D651" s="1496"/>
      <c r="E651" s="1496"/>
      <c r="F651" s="1496"/>
      <c r="G651" s="1497"/>
      <c r="H651" s="1291"/>
      <c r="I651" s="1292"/>
      <c r="J651" s="1292"/>
      <c r="K651" s="1293"/>
      <c r="L651" s="1275"/>
      <c r="M651" s="1276"/>
      <c r="AA651" s="151">
        <f>IF('工事業者専用（専任外）入力ﾌｫｰﾏｯﾄ'!$B$27="",0,1)</f>
        <v>0</v>
      </c>
      <c r="AB651" s="151">
        <f>IF('工事業者専用（専任外）入力ﾌｫｰﾏｯﾄ'!$G$27="",0,1)</f>
        <v>0</v>
      </c>
      <c r="AC651" s="150" t="str">
        <f t="shared" si="10"/>
        <v/>
      </c>
    </row>
    <row r="652" spans="1:29" s="57" customFormat="1" ht="15" customHeight="1">
      <c r="A652" s="506" t="s">
        <v>1148</v>
      </c>
      <c r="B652" s="494" t="s">
        <v>1122</v>
      </c>
      <c r="C652" s="494"/>
      <c r="D652" s="494"/>
      <c r="E652" s="494"/>
      <c r="F652" s="494"/>
      <c r="G652" s="494"/>
      <c r="H652" s="494"/>
      <c r="I652" s="494"/>
      <c r="J652" s="494"/>
      <c r="K652" s="494"/>
      <c r="L652" s="494"/>
      <c r="M652" s="494"/>
      <c r="N652" s="496"/>
      <c r="O652" s="496"/>
      <c r="P652" s="496"/>
      <c r="Q652" s="496"/>
      <c r="R652" s="496"/>
      <c r="S652" s="497"/>
      <c r="T652" s="497"/>
      <c r="U652" s="497"/>
      <c r="V652" s="631"/>
      <c r="W652" s="82"/>
      <c r="X652" s="82"/>
      <c r="Y652" s="82"/>
      <c r="Z652" s="82"/>
      <c r="AA652" s="151">
        <f>IF('工事業者専用（専任外）入力ﾌｫｰﾏｯﾄ'!$B$27="",0,1)</f>
        <v>0</v>
      </c>
      <c r="AB652" s="151">
        <f>IF('工事業者専用（専任外）入力ﾌｫｰﾏｯﾄ'!$G$27="",0,1)</f>
        <v>0</v>
      </c>
      <c r="AC652" s="150" t="str">
        <f t="shared" si="10"/>
        <v/>
      </c>
    </row>
    <row r="653" spans="1:29" s="57" customFormat="1" ht="15" customHeight="1">
      <c r="A653" s="506" t="s">
        <v>1143</v>
      </c>
      <c r="B653" s="494" t="s">
        <v>1124</v>
      </c>
      <c r="C653" s="494"/>
      <c r="D653" s="494"/>
      <c r="E653" s="494"/>
      <c r="F653" s="494"/>
      <c r="G653" s="494"/>
      <c r="H653" s="494"/>
      <c r="I653" s="494"/>
      <c r="J653" s="494"/>
      <c r="K653" s="494"/>
      <c r="L653" s="494"/>
      <c r="M653" s="494"/>
      <c r="N653" s="496"/>
      <c r="O653" s="496"/>
      <c r="P653" s="496"/>
      <c r="Q653" s="496"/>
      <c r="R653" s="496"/>
      <c r="S653" s="497"/>
      <c r="T653" s="497"/>
      <c r="U653" s="497"/>
      <c r="V653" s="497"/>
      <c r="W653" s="82"/>
      <c r="X653" s="82"/>
      <c r="Y653" s="82"/>
      <c r="Z653" s="82"/>
      <c r="AA653" s="151">
        <f>IF('工事業者専用（専任外）入力ﾌｫｰﾏｯﾄ'!$B$27="",0,1)</f>
        <v>0</v>
      </c>
      <c r="AB653" s="151">
        <f>IF('工事業者専用（専任外）入力ﾌｫｰﾏｯﾄ'!$G$27="",0,1)</f>
        <v>0</v>
      </c>
      <c r="AC653" s="150" t="str">
        <f t="shared" si="10"/>
        <v/>
      </c>
    </row>
    <row r="654" spans="1:29" s="57" customFormat="1" ht="15" customHeight="1">
      <c r="A654" s="505"/>
      <c r="B654" s="494" t="s">
        <v>1147</v>
      </c>
      <c r="C654" s="494"/>
      <c r="D654" s="494"/>
      <c r="E654" s="494"/>
      <c r="F654" s="494"/>
      <c r="G654" s="494"/>
      <c r="H654" s="494"/>
      <c r="I654" s="494"/>
      <c r="J654" s="494"/>
      <c r="K654" s="494"/>
      <c r="L654" s="494"/>
      <c r="M654" s="494"/>
      <c r="N654" s="496"/>
      <c r="O654" s="496"/>
      <c r="P654" s="496"/>
      <c r="Q654" s="496"/>
      <c r="R654" s="496"/>
      <c r="S654" s="497"/>
      <c r="T654" s="497"/>
      <c r="U654" s="497"/>
      <c r="V654" s="497"/>
      <c r="W654" s="82"/>
      <c r="X654" s="82"/>
      <c r="Y654" s="82"/>
      <c r="Z654" s="82"/>
      <c r="AA654" s="151">
        <f>IF('工事業者専用（専任外）入力ﾌｫｰﾏｯﾄ'!$B$27="",0,1)</f>
        <v>0</v>
      </c>
      <c r="AB654" s="151">
        <f>IF('工事業者専用（専任外）入力ﾌｫｰﾏｯﾄ'!$G$27="",0,1)</f>
        <v>0</v>
      </c>
      <c r="AC654" s="150" t="str">
        <f t="shared" si="10"/>
        <v/>
      </c>
    </row>
    <row r="655" spans="1:29" s="57" customFormat="1" ht="15" customHeight="1">
      <c r="A655" s="505"/>
      <c r="B655" s="494" t="s">
        <v>1146</v>
      </c>
      <c r="C655" s="494"/>
      <c r="D655" s="494"/>
      <c r="E655" s="494"/>
      <c r="F655" s="494"/>
      <c r="G655" s="494"/>
      <c r="H655" s="494"/>
      <c r="I655" s="494"/>
      <c r="J655" s="494"/>
      <c r="K655" s="494"/>
      <c r="L655" s="494"/>
      <c r="M655" s="494"/>
      <c r="N655" s="496"/>
      <c r="O655" s="496"/>
      <c r="P655" s="496"/>
      <c r="Q655" s="496"/>
      <c r="R655" s="496"/>
      <c r="S655" s="497"/>
      <c r="T655" s="497"/>
      <c r="U655" s="497"/>
      <c r="V655" s="497"/>
      <c r="W655" s="82"/>
      <c r="X655" s="82"/>
      <c r="Y655" s="82"/>
      <c r="Z655" s="82"/>
      <c r="AA655" s="151">
        <f>IF('工事業者専用（専任外）入力ﾌｫｰﾏｯﾄ'!$B$27="",0,1)</f>
        <v>0</v>
      </c>
      <c r="AB655" s="151">
        <f>IF('工事業者専用（専任外）入力ﾌｫｰﾏｯﾄ'!$G$27="",0,1)</f>
        <v>0</v>
      </c>
      <c r="AC655" s="150" t="str">
        <f t="shared" si="10"/>
        <v/>
      </c>
    </row>
    <row r="656" spans="1:29">
      <c r="A656" s="505" t="s">
        <v>1149</v>
      </c>
      <c r="B656" s="493" t="s">
        <v>1127</v>
      </c>
      <c r="C656" s="493"/>
      <c r="D656" s="493"/>
      <c r="E656" s="493"/>
      <c r="F656" s="493"/>
      <c r="G656" s="493"/>
      <c r="H656" s="493"/>
      <c r="I656" s="493"/>
      <c r="J656" s="493"/>
      <c r="K656" s="493"/>
      <c r="L656" s="493"/>
      <c r="M656" s="493"/>
      <c r="AA656" s="151">
        <f>IF('工事業者専用（専任外）入力ﾌｫｰﾏｯﾄ'!$B$27="",0,1)</f>
        <v>0</v>
      </c>
      <c r="AB656" s="151">
        <f>IF('工事業者専用（専任外）入力ﾌｫｰﾏｯﾄ'!$G$27="",0,1)</f>
        <v>0</v>
      </c>
      <c r="AC656" s="150" t="str">
        <f t="shared" si="10"/>
        <v/>
      </c>
    </row>
    <row r="657" spans="1:29">
      <c r="AA657" s="151">
        <f>IF('工事業者専用（専任外）入力ﾌｫｰﾏｯﾄ'!$B$27="",0,1)</f>
        <v>0</v>
      </c>
      <c r="AB657" s="151">
        <f>IF('工事業者専用（専任外）入力ﾌｫｰﾏｯﾄ'!$G$27="",0,1)</f>
        <v>0</v>
      </c>
      <c r="AC657" s="150" t="str">
        <f t="shared" si="10"/>
        <v/>
      </c>
    </row>
    <row r="658" spans="1:29">
      <c r="AA658" s="151">
        <f>IF('工事業者専用（専任外）入力ﾌｫｰﾏｯﾄ'!$B$27="",0,1)</f>
        <v>0</v>
      </c>
      <c r="AB658" s="151">
        <f>IF('工事業者専用（専任外）入力ﾌｫｰﾏｯﾄ'!$G$27="",0,1)</f>
        <v>0</v>
      </c>
      <c r="AC658" s="150" t="str">
        <f t="shared" si="10"/>
        <v/>
      </c>
    </row>
    <row r="659" spans="1:29">
      <c r="AA659" s="151">
        <f>IF('工事業者専用（専任外）入力ﾌｫｰﾏｯﾄ'!$B$27="",0,1)</f>
        <v>0</v>
      </c>
      <c r="AB659" s="151">
        <f>IF('工事業者専用（専任外）入力ﾌｫｰﾏｯﾄ'!$G$27="",0,1)</f>
        <v>0</v>
      </c>
      <c r="AC659" s="150" t="str">
        <f t="shared" si="10"/>
        <v/>
      </c>
    </row>
    <row r="660" spans="1:29">
      <c r="AA660" s="151">
        <f>IF('工事業者専用（専任外）入力ﾌｫｰﾏｯﾄ'!$B$27="",0,1)</f>
        <v>0</v>
      </c>
      <c r="AB660" s="151">
        <f>IF('工事業者専用（専任外）入力ﾌｫｰﾏｯﾄ'!$G$27="",0,1)</f>
        <v>0</v>
      </c>
      <c r="AC660" s="150" t="str">
        <f t="shared" si="10"/>
        <v/>
      </c>
    </row>
    <row r="661" spans="1:29">
      <c r="AA661" s="151">
        <f>IF('工事業者専用（専任外）入力ﾌｫｰﾏｯﾄ'!$B$27="",0,1)</f>
        <v>0</v>
      </c>
      <c r="AB661" s="151">
        <f>IF('工事業者専用（専任外）入力ﾌｫｰﾏｯﾄ'!$G$27="",0,1)</f>
        <v>0</v>
      </c>
      <c r="AC661" s="150" t="str">
        <f t="shared" si="10"/>
        <v/>
      </c>
    </row>
    <row r="662" spans="1:29" ht="20.100000000000001" customHeight="1">
      <c r="A662" s="1448" t="s">
        <v>716</v>
      </c>
      <c r="B662" s="1450" t="s">
        <v>115</v>
      </c>
      <c r="C662" s="1451"/>
      <c r="D662" s="1452"/>
      <c r="E662" s="98"/>
      <c r="F662" s="1456" t="s">
        <v>1077</v>
      </c>
      <c r="G662" s="1456"/>
      <c r="H662" s="1456"/>
      <c r="I662" s="1456"/>
      <c r="J662" s="1456"/>
      <c r="K662" s="1397" t="s">
        <v>720</v>
      </c>
      <c r="L662" s="1397"/>
      <c r="M662" s="374" t="str">
        <f>共通入力ﾌｫｰﾏｯﾄ!D1</f>
        <v>令和８年度</v>
      </c>
      <c r="AA662" s="151">
        <f>IF('工事業者専用（専任外）入力ﾌｫｰﾏｯﾄ'!$B$28="",0,1)</f>
        <v>0</v>
      </c>
      <c r="AB662" s="151">
        <f>IF('工事業者専用（専任外）入力ﾌｫｰﾏｯﾄ'!$G$28="",0,1)</f>
        <v>0</v>
      </c>
      <c r="AC662" s="150" t="str">
        <f t="shared" si="10"/>
        <v/>
      </c>
    </row>
    <row r="663" spans="1:29" ht="20.100000000000001" customHeight="1">
      <c r="A663" s="1449"/>
      <c r="B663" s="1453"/>
      <c r="C663" s="1454"/>
      <c r="D663" s="1455"/>
      <c r="E663" s="99"/>
      <c r="F663" s="1457" t="s">
        <v>770</v>
      </c>
      <c r="G663" s="1458"/>
      <c r="H663" s="1458"/>
      <c r="I663" s="1458"/>
      <c r="J663" s="1459"/>
      <c r="K663" s="1463" t="s">
        <v>771</v>
      </c>
      <c r="L663" s="1464"/>
      <c r="M663" s="1464"/>
      <c r="N663" s="629"/>
      <c r="O663" s="629"/>
      <c r="P663" s="629"/>
      <c r="Q663" s="629"/>
      <c r="R663" s="629"/>
      <c r="S663" s="629"/>
      <c r="T663" s="629"/>
      <c r="U663" s="629"/>
      <c r="AA663" s="151">
        <f>IF('工事業者専用（専任外）入力ﾌｫｰﾏｯﾄ'!$B$28="",0,1)</f>
        <v>0</v>
      </c>
      <c r="AB663" s="151">
        <f>IF('工事業者専用（専任外）入力ﾌｫｰﾏｯﾄ'!$G$28="",0,1)</f>
        <v>0</v>
      </c>
      <c r="AC663" s="150" t="str">
        <f t="shared" si="10"/>
        <v/>
      </c>
    </row>
    <row r="664" spans="1:29" ht="20.100000000000001" customHeight="1">
      <c r="A664" s="1465">
        <v>16</v>
      </c>
      <c r="B664" s="1384">
        <f>'工事業者専用（専任外）入力ﾌｫｰﾏｯﾄ'!B28</f>
        <v>0</v>
      </c>
      <c r="C664" s="1385"/>
      <c r="D664" s="1386"/>
      <c r="E664" s="100"/>
      <c r="F664" s="1467">
        <f>'工事業者専用（専任外）入力ﾌｫｰﾏｯﾄ'!D28</f>
        <v>0</v>
      </c>
      <c r="G664" s="1469" t="s">
        <v>772</v>
      </c>
      <c r="H664" s="1470"/>
      <c r="I664" s="1471"/>
      <c r="J664" s="1472"/>
      <c r="M664" s="632">
        <v>16</v>
      </c>
      <c r="N664" s="629"/>
      <c r="O664" s="629"/>
      <c r="P664" s="629"/>
      <c r="Q664" s="629"/>
      <c r="R664" s="629"/>
      <c r="S664" s="629"/>
      <c r="T664" s="629"/>
      <c r="U664" s="629"/>
      <c r="AA664" s="151">
        <f>IF('工事業者専用（専任外）入力ﾌｫｰﾏｯﾄ'!$B$28="",0,1)</f>
        <v>0</v>
      </c>
      <c r="AB664" s="151">
        <f>IF('工事業者専用（専任外）入力ﾌｫｰﾏｯﾄ'!$G$28="",0,1)</f>
        <v>0</v>
      </c>
      <c r="AC664" s="150" t="str">
        <f t="shared" si="10"/>
        <v/>
      </c>
    </row>
    <row r="665" spans="1:29" ht="20.100000000000001" customHeight="1">
      <c r="A665" s="1466"/>
      <c r="B665" s="1319"/>
      <c r="C665" s="1320"/>
      <c r="D665" s="1321"/>
      <c r="F665" s="1468"/>
      <c r="G665" s="1473">
        <f>'工事業者専用（専任外）入力ﾌｫｰﾏｯﾄ'!E28</f>
        <v>0</v>
      </c>
      <c r="H665" s="1474"/>
      <c r="I665" s="1474"/>
      <c r="J665" s="1475"/>
      <c r="K665" s="1476">
        <f>共通入力ﾌｫｰﾏｯﾄ!D12</f>
        <v>0</v>
      </c>
      <c r="L665" s="1477"/>
      <c r="M665" s="1477"/>
      <c r="N665" s="629"/>
      <c r="O665" s="629"/>
      <c r="P665" s="629"/>
      <c r="Q665" s="629"/>
      <c r="R665" s="629"/>
      <c r="S665" s="629"/>
      <c r="T665" s="629"/>
      <c r="U665" s="629"/>
      <c r="AA665" s="151">
        <f>IF('工事業者専用（専任外）入力ﾌｫｰﾏｯﾄ'!$B$28="",0,1)</f>
        <v>0</v>
      </c>
      <c r="AB665" s="151">
        <f>IF('工事業者専用（専任外）入力ﾌｫｰﾏｯﾄ'!$G$28="",0,1)</f>
        <v>0</v>
      </c>
      <c r="AC665" s="150" t="str">
        <f t="shared" si="10"/>
        <v/>
      </c>
    </row>
    <row r="666" spans="1:29" ht="20.100000000000001" customHeight="1">
      <c r="A666" s="85"/>
      <c r="B666" s="389"/>
      <c r="N666" s="629"/>
      <c r="O666" s="629"/>
      <c r="P666" s="629"/>
      <c r="Q666" s="629"/>
      <c r="R666" s="629"/>
      <c r="S666" s="629"/>
      <c r="T666" s="629"/>
      <c r="U666" s="629"/>
      <c r="AA666" s="151">
        <f>IF('工事業者専用（専任外）入力ﾌｫｰﾏｯﾄ'!$B$28="",0,1)</f>
        <v>0</v>
      </c>
      <c r="AB666" s="151">
        <f>IF('工事業者専用（専任外）入力ﾌｫｰﾏｯﾄ'!$G$28="",0,1)</f>
        <v>0</v>
      </c>
      <c r="AC666" s="150" t="str">
        <f t="shared" si="10"/>
        <v/>
      </c>
    </row>
    <row r="667" spans="1:29" s="53" customFormat="1" ht="20.100000000000001" customHeight="1">
      <c r="A667" s="502" t="s">
        <v>1135</v>
      </c>
      <c r="B667" s="482" t="s">
        <v>1103</v>
      </c>
      <c r="C667" s="482"/>
      <c r="D667" s="482"/>
      <c r="E667" s="482"/>
      <c r="F667" s="482"/>
      <c r="G667" s="482"/>
      <c r="H667" s="482"/>
      <c r="I667" s="482"/>
      <c r="J667" s="482"/>
      <c r="K667" s="482"/>
      <c r="L667" s="482"/>
      <c r="M667" s="482"/>
      <c r="N667" s="629"/>
      <c r="O667" s="629"/>
      <c r="P667" s="629"/>
      <c r="Q667" s="629"/>
      <c r="R667" s="629"/>
      <c r="S667" s="629"/>
      <c r="T667" s="629"/>
      <c r="U667" s="629"/>
      <c r="V667" s="630"/>
      <c r="W667" s="630"/>
      <c r="X667" s="630"/>
      <c r="Y667" s="630"/>
      <c r="Z667" s="630"/>
      <c r="AA667" s="151">
        <f>IF('工事業者専用（専任外）入力ﾌｫｰﾏｯﾄ'!$B$28="",0,1)</f>
        <v>0</v>
      </c>
      <c r="AB667" s="151">
        <f>IF('工事業者専用（専任外）入力ﾌｫｰﾏｯﾄ'!$G$28="",0,1)</f>
        <v>0</v>
      </c>
      <c r="AC667" s="150" t="str">
        <f t="shared" si="10"/>
        <v/>
      </c>
    </row>
    <row r="668" spans="1:29" s="53" customFormat="1" ht="20.100000000000001" customHeight="1">
      <c r="A668" s="503" t="s">
        <v>1136</v>
      </c>
      <c r="B668" s="510" t="s">
        <v>1104</v>
      </c>
      <c r="C668" s="510"/>
      <c r="D668" s="510"/>
      <c r="E668" s="510"/>
      <c r="F668" s="510"/>
      <c r="G668" s="510"/>
      <c r="H668" s="510"/>
      <c r="I668" s="510"/>
      <c r="J668" s="510"/>
      <c r="K668" s="510"/>
      <c r="L668" s="510"/>
      <c r="M668" s="510"/>
      <c r="N668" s="629"/>
      <c r="O668" s="629"/>
      <c r="P668" s="629"/>
      <c r="Q668" s="629"/>
      <c r="R668" s="629"/>
      <c r="S668" s="629"/>
      <c r="T668" s="629"/>
      <c r="U668" s="629"/>
      <c r="V668" s="630"/>
      <c r="W668" s="630"/>
      <c r="X668" s="630"/>
      <c r="Y668" s="630"/>
      <c r="Z668" s="630"/>
      <c r="AA668" s="151">
        <f>IF('工事業者専用（専任外）入力ﾌｫｰﾏｯﾄ'!$B$28="",0,1)</f>
        <v>0</v>
      </c>
      <c r="AB668" s="151">
        <f>IF('工事業者専用（専任外）入力ﾌｫｰﾏｯﾄ'!$G$28="",0,1)</f>
        <v>0</v>
      </c>
      <c r="AC668" s="150" t="str">
        <f t="shared" si="10"/>
        <v/>
      </c>
    </row>
    <row r="669" spans="1:29" s="53" customFormat="1" ht="20.100000000000001" customHeight="1">
      <c r="A669" s="503" t="s">
        <v>972</v>
      </c>
      <c r="B669" s="510" t="s">
        <v>1106</v>
      </c>
      <c r="C669" s="510"/>
      <c r="D669" s="510"/>
      <c r="E669" s="510"/>
      <c r="F669" s="510"/>
      <c r="G669" s="510"/>
      <c r="H669" s="510"/>
      <c r="I669" s="510"/>
      <c r="J669" s="510"/>
      <c r="K669" s="510"/>
      <c r="L669" s="510"/>
      <c r="M669" s="510"/>
      <c r="N669" s="629"/>
      <c r="O669" s="629"/>
      <c r="P669" s="629"/>
      <c r="Q669" s="629"/>
      <c r="R669" s="629"/>
      <c r="S669" s="629"/>
      <c r="T669" s="629"/>
      <c r="U669" s="629"/>
      <c r="V669" s="630"/>
      <c r="W669" s="630"/>
      <c r="X669" s="630"/>
      <c r="Y669" s="630"/>
      <c r="Z669" s="630"/>
      <c r="AA669" s="151">
        <f>IF('工事業者専用（専任外）入力ﾌｫｰﾏｯﾄ'!$B$28="",0,1)</f>
        <v>0</v>
      </c>
      <c r="AB669" s="151">
        <f>IF('工事業者専用（専任外）入力ﾌｫｰﾏｯﾄ'!$G$28="",0,1)</f>
        <v>0</v>
      </c>
      <c r="AC669" s="150" t="str">
        <f t="shared" si="10"/>
        <v/>
      </c>
    </row>
    <row r="670" spans="1:29" s="53" customFormat="1" ht="20.100000000000001" customHeight="1">
      <c r="A670" s="502" t="s">
        <v>1137</v>
      </c>
      <c r="B670" s="482" t="s">
        <v>1107</v>
      </c>
      <c r="C670" s="482"/>
      <c r="D670" s="482"/>
      <c r="E670" s="482"/>
      <c r="F670" s="482"/>
      <c r="G670" s="482"/>
      <c r="H670" s="482"/>
      <c r="I670" s="482"/>
      <c r="J670" s="482"/>
      <c r="K670" s="482"/>
      <c r="L670" s="482"/>
      <c r="M670" s="482"/>
      <c r="N670" s="629"/>
      <c r="O670" s="629"/>
      <c r="P670" s="629"/>
      <c r="Q670" s="629"/>
      <c r="R670" s="629"/>
      <c r="S670" s="629"/>
      <c r="T670" s="629"/>
      <c r="U670" s="629"/>
      <c r="V670" s="630"/>
      <c r="W670" s="630"/>
      <c r="X670" s="630"/>
      <c r="Y670" s="630"/>
      <c r="Z670" s="630"/>
      <c r="AA670" s="151">
        <f>IF('工事業者専用（専任外）入力ﾌｫｰﾏｯﾄ'!$B$28="",0,1)</f>
        <v>0</v>
      </c>
      <c r="AB670" s="151">
        <f>IF('工事業者専用（専任外）入力ﾌｫｰﾏｯﾄ'!$G$28="",0,1)</f>
        <v>0</v>
      </c>
      <c r="AC670" s="150" t="str">
        <f t="shared" si="10"/>
        <v/>
      </c>
    </row>
    <row r="671" spans="1:29" s="87" customFormat="1" ht="20.100000000000001" customHeight="1">
      <c r="A671" s="504"/>
      <c r="B671" s="500" t="s">
        <v>1133</v>
      </c>
      <c r="C671" s="500"/>
      <c r="D671" s="500"/>
      <c r="E671" s="500"/>
      <c r="F671" s="500"/>
      <c r="G671" s="500"/>
      <c r="H671" s="500"/>
      <c r="I671" s="500"/>
      <c r="J671" s="500"/>
      <c r="K671" s="500"/>
      <c r="L671" s="500"/>
      <c r="M671" s="500"/>
      <c r="N671" s="629"/>
      <c r="O671" s="629"/>
      <c r="P671" s="629"/>
      <c r="Q671" s="629"/>
      <c r="R671" s="629"/>
      <c r="S671" s="629"/>
      <c r="T671" s="629"/>
      <c r="U671" s="629"/>
      <c r="V671" s="630"/>
      <c r="W671" s="630"/>
      <c r="X671" s="630"/>
      <c r="Y671" s="630"/>
      <c r="Z671" s="630"/>
      <c r="AA671" s="151">
        <f>IF('工事業者専用（専任外）入力ﾌｫｰﾏｯﾄ'!$B$28="",0,1)</f>
        <v>0</v>
      </c>
      <c r="AB671" s="151">
        <f>IF('工事業者専用（専任外）入力ﾌｫｰﾏｯﾄ'!$G$28="",0,1)</f>
        <v>0</v>
      </c>
      <c r="AC671" s="150" t="str">
        <f t="shared" si="10"/>
        <v/>
      </c>
    </row>
    <row r="672" spans="1:29" s="53" customFormat="1" ht="20.100000000000001" customHeight="1">
      <c r="A672" s="502" t="s">
        <v>1138</v>
      </c>
      <c r="B672" s="500" t="s">
        <v>1109</v>
      </c>
      <c r="C672" s="482"/>
      <c r="D672" s="482"/>
      <c r="E672" s="482"/>
      <c r="F672" s="482"/>
      <c r="G672" s="482"/>
      <c r="H672" s="482"/>
      <c r="I672" s="482"/>
      <c r="J672" s="482"/>
      <c r="K672" s="482"/>
      <c r="L672" s="482"/>
      <c r="M672" s="482"/>
      <c r="N672" s="629"/>
      <c r="O672" s="629"/>
      <c r="P672" s="629"/>
      <c r="Q672" s="629"/>
      <c r="R672" s="629"/>
      <c r="S672" s="629"/>
      <c r="T672" s="629"/>
      <c r="U672" s="629"/>
      <c r="V672" s="630"/>
      <c r="W672" s="630"/>
      <c r="X672" s="630"/>
      <c r="Y672" s="630"/>
      <c r="Z672" s="630"/>
      <c r="AA672" s="151">
        <f>IF('工事業者専用（専任外）入力ﾌｫｰﾏｯﾄ'!$B$28="",0,1)</f>
        <v>0</v>
      </c>
      <c r="AB672" s="151">
        <f>IF('工事業者専用（専任外）入力ﾌｫｰﾏｯﾄ'!$G$28="",0,1)</f>
        <v>0</v>
      </c>
      <c r="AC672" s="150" t="str">
        <f t="shared" si="10"/>
        <v/>
      </c>
    </row>
    <row r="673" spans="1:29" s="53" customFormat="1" ht="20.100000000000001" customHeight="1">
      <c r="A673" s="502" t="s">
        <v>1139</v>
      </c>
      <c r="B673" s="501"/>
      <c r="C673" s="482" t="s">
        <v>973</v>
      </c>
      <c r="D673" s="482"/>
      <c r="E673" s="482"/>
      <c r="F673" s="482"/>
      <c r="G673" s="482"/>
      <c r="H673" s="482"/>
      <c r="I673" s="482"/>
      <c r="J673" s="482"/>
      <c r="K673" s="482"/>
      <c r="L673" s="482"/>
      <c r="M673" s="482"/>
      <c r="N673" s="629"/>
      <c r="O673" s="629"/>
      <c r="P673" s="629"/>
      <c r="Q673" s="629"/>
      <c r="R673" s="629"/>
      <c r="S673" s="629"/>
      <c r="T673" s="629"/>
      <c r="U673" s="629"/>
      <c r="V673" s="630"/>
      <c r="W673" s="630"/>
      <c r="X673" s="630"/>
      <c r="Y673" s="630"/>
      <c r="Z673" s="630"/>
      <c r="AA673" s="151">
        <f>IF('工事業者専用（専任外）入力ﾌｫｰﾏｯﾄ'!$B$28="",0,1)</f>
        <v>0</v>
      </c>
      <c r="AB673" s="151">
        <f>IF('工事業者専用（専任外）入力ﾌｫｰﾏｯﾄ'!$G$28="",0,1)</f>
        <v>0</v>
      </c>
      <c r="AC673" s="150" t="str">
        <f t="shared" si="10"/>
        <v/>
      </c>
    </row>
    <row r="674" spans="1:29" s="53" customFormat="1" ht="20.100000000000001" customHeight="1">
      <c r="A674" s="502" t="s">
        <v>1140</v>
      </c>
      <c r="B674" s="485"/>
      <c r="C674" s="482" t="s">
        <v>974</v>
      </c>
      <c r="D674" s="482"/>
      <c r="E674" s="482"/>
      <c r="F674" s="482"/>
      <c r="G674" s="482"/>
      <c r="H674" s="482"/>
      <c r="I674" s="482"/>
      <c r="J674" s="482"/>
      <c r="K674" s="482"/>
      <c r="L674" s="482"/>
      <c r="M674" s="482"/>
      <c r="N674" s="629"/>
      <c r="O674" s="629"/>
      <c r="P674" s="629"/>
      <c r="Q674" s="629"/>
      <c r="R674" s="629"/>
      <c r="S674" s="629"/>
      <c r="T674" s="629"/>
      <c r="U674" s="629"/>
      <c r="V674" s="630"/>
      <c r="W674" s="630"/>
      <c r="X674" s="630"/>
      <c r="Y674" s="630"/>
      <c r="Z674" s="630"/>
      <c r="AA674" s="151">
        <f>IF('工事業者専用（専任外）入力ﾌｫｰﾏｯﾄ'!$B$28="",0,1)</f>
        <v>0</v>
      </c>
      <c r="AB674" s="151">
        <f>IF('工事業者専用（専任外）入力ﾌｫｰﾏｯﾄ'!$G$28="",0,1)</f>
        <v>0</v>
      </c>
      <c r="AC674" s="150" t="str">
        <f t="shared" si="10"/>
        <v/>
      </c>
    </row>
    <row r="675" spans="1:29" ht="15" customHeight="1">
      <c r="N675" s="629"/>
      <c r="O675" s="629"/>
      <c r="P675" s="629"/>
      <c r="Q675" s="629"/>
      <c r="R675" s="629"/>
      <c r="S675" s="629"/>
      <c r="T675" s="629"/>
      <c r="U675" s="629"/>
      <c r="AA675" s="151">
        <f>IF('工事業者専用（専任外）入力ﾌｫｰﾏｯﾄ'!$B$28="",0,1)</f>
        <v>0</v>
      </c>
      <c r="AB675" s="151">
        <f>IF('工事業者専用（専任外）入力ﾌｫｰﾏｯﾄ'!$G$28="",0,1)</f>
        <v>0</v>
      </c>
      <c r="AC675" s="150" t="str">
        <f t="shared" si="10"/>
        <v/>
      </c>
    </row>
    <row r="676" spans="1:29" ht="35.1" customHeight="1">
      <c r="A676" s="1461" t="s">
        <v>773</v>
      </c>
      <c r="B676" s="1461"/>
      <c r="C676" s="1461"/>
      <c r="D676" s="1461"/>
      <c r="E676" s="101"/>
      <c r="F676" s="101"/>
      <c r="G676" s="101"/>
      <c r="H676" s="101"/>
      <c r="I676" s="101"/>
      <c r="J676" s="101"/>
      <c r="K676" s="101"/>
      <c r="L676" s="101"/>
      <c r="M676" s="101"/>
      <c r="N676" s="629"/>
      <c r="O676" s="629"/>
      <c r="P676" s="629"/>
      <c r="Q676" s="629"/>
      <c r="R676" s="629"/>
      <c r="S676" s="629"/>
      <c r="T676" s="629"/>
      <c r="U676" s="629"/>
      <c r="AA676" s="151">
        <f>IF('工事業者専用（専任外）入力ﾌｫｰﾏｯﾄ'!$B$28="",0,1)</f>
        <v>0</v>
      </c>
      <c r="AB676" s="151">
        <f>IF('工事業者専用（専任外）入力ﾌｫｰﾏｯﾄ'!$G$28="",0,1)</f>
        <v>0</v>
      </c>
      <c r="AC676" s="150" t="str">
        <f t="shared" si="10"/>
        <v/>
      </c>
    </row>
    <row r="677" spans="1:29" ht="20.100000000000001" customHeight="1">
      <c r="A677" s="1478">
        <f>'工事業者専用（専任外）入力ﾌｫｰﾏｯﾄ'!F28</f>
        <v>0</v>
      </c>
      <c r="B677" s="1479"/>
      <c r="C677" s="1480" t="s">
        <v>975</v>
      </c>
      <c r="D677" s="1481"/>
      <c r="E677" s="1481"/>
      <c r="F677" s="1481"/>
      <c r="G677" s="1482"/>
      <c r="H677" s="1499" t="s">
        <v>774</v>
      </c>
      <c r="I677" s="1501" t="s">
        <v>702</v>
      </c>
      <c r="J677" s="1502"/>
      <c r="K677" s="1502"/>
      <c r="L677" s="1502"/>
      <c r="M677" s="1503"/>
      <c r="AA677" s="151">
        <f>IF('工事業者専用（専任外）入力ﾌｫｰﾏｯﾄ'!$B$28="",0,1)</f>
        <v>0</v>
      </c>
      <c r="AB677" s="151">
        <f>IF('工事業者専用（専任外）入力ﾌｫｰﾏｯﾄ'!$G$28="",0,1)</f>
        <v>0</v>
      </c>
      <c r="AC677" s="150" t="str">
        <f t="shared" si="10"/>
        <v/>
      </c>
    </row>
    <row r="678" spans="1:29" ht="20.100000000000001" customHeight="1">
      <c r="A678" s="1384"/>
      <c r="B678" s="1386"/>
      <c r="C678" s="1483"/>
      <c r="D678" s="1484"/>
      <c r="E678" s="1484"/>
      <c r="F678" s="1484"/>
      <c r="G678" s="1485"/>
      <c r="H678" s="1500"/>
      <c r="I678" s="1504"/>
      <c r="J678" s="1505"/>
      <c r="K678" s="1505"/>
      <c r="L678" s="1505"/>
      <c r="M678" s="1506"/>
      <c r="AA678" s="151">
        <f>IF('工事業者専用（専任外）入力ﾌｫｰﾏｯﾄ'!$B$28="",0,1)</f>
        <v>0</v>
      </c>
      <c r="AB678" s="151">
        <f>IF('工事業者専用（専任外）入力ﾌｫｰﾏｯﾄ'!$G$28="",0,1)</f>
        <v>0</v>
      </c>
      <c r="AC678" s="150" t="str">
        <f t="shared" si="10"/>
        <v/>
      </c>
    </row>
    <row r="679" spans="1:29" ht="20.100000000000001" customHeight="1">
      <c r="A679" s="1363" t="s">
        <v>729</v>
      </c>
      <c r="B679" s="1365"/>
      <c r="C679" s="1328">
        <f>'工事業者専用（専任外）入力ﾌｫｰﾏｯﾄ'!G28</f>
        <v>0</v>
      </c>
      <c r="D679" s="1329"/>
      <c r="E679" s="1329"/>
      <c r="F679" s="1329"/>
      <c r="G679" s="1330"/>
      <c r="H679" s="1490">
        <f>'工事業者専用（専任外）入力ﾌｫｰﾏｯﾄ'!H28</f>
        <v>0</v>
      </c>
      <c r="I679" s="1492" t="str">
        <f>IF('工事業者専用（専任外）入力ﾌｫｰﾏｯﾄ'!G28="","",IF(C679='※資格一覧（閲覧のみ）'!F38,"実務経験調書を添付","資格証を添付"))</f>
        <v/>
      </c>
      <c r="J679" s="1329"/>
      <c r="K679" s="1329"/>
      <c r="L679" s="1329"/>
      <c r="M679" s="1330"/>
      <c r="AA679" s="151">
        <f>IF('工事業者専用（専任外）入力ﾌｫｰﾏｯﾄ'!$B$28="",0,1)</f>
        <v>0</v>
      </c>
      <c r="AB679" s="151">
        <f>IF('工事業者専用（専任外）入力ﾌｫｰﾏｯﾄ'!$G$28="",0,1)</f>
        <v>0</v>
      </c>
      <c r="AC679" s="150" t="str">
        <f t="shared" si="10"/>
        <v/>
      </c>
    </row>
    <row r="680" spans="1:29" ht="20.100000000000001" customHeight="1">
      <c r="A680" s="1488" t="str">
        <f>'工事業者専用（専任外）入力ﾌｫｰﾏｯﾄ'!I28</f>
        <v>平成　年　月　日</v>
      </c>
      <c r="B680" s="1489"/>
      <c r="C680" s="1331"/>
      <c r="D680" s="1332"/>
      <c r="E680" s="1332"/>
      <c r="F680" s="1332"/>
      <c r="G680" s="1333"/>
      <c r="H680" s="1491"/>
      <c r="I680" s="1331"/>
      <c r="J680" s="1332"/>
      <c r="K680" s="1332"/>
      <c r="L680" s="1332"/>
      <c r="M680" s="1333"/>
      <c r="AA680" s="151">
        <f>IF('工事業者専用（専任外）入力ﾌｫｰﾏｯﾄ'!$B$28="",0,1)</f>
        <v>0</v>
      </c>
      <c r="AB680" s="151">
        <f>IF('工事業者専用（専任外）入力ﾌｫｰﾏｯﾄ'!$G$28="",0,1)</f>
        <v>0</v>
      </c>
      <c r="AC680" s="150" t="str">
        <f t="shared" si="10"/>
        <v/>
      </c>
    </row>
    <row r="681" spans="1:29" ht="20.100000000000001" customHeight="1">
      <c r="A681" s="1501" t="s">
        <v>741</v>
      </c>
      <c r="B681" s="1503"/>
      <c r="C681" s="102"/>
      <c r="D681" s="103"/>
      <c r="E681" s="103"/>
      <c r="F681" s="103"/>
      <c r="G681" s="103"/>
      <c r="H681" s="103"/>
      <c r="I681" s="103"/>
      <c r="J681" s="103"/>
      <c r="K681" s="103"/>
      <c r="L681" s="103"/>
      <c r="M681" s="103"/>
      <c r="AA681" s="151">
        <f>IF('工事業者専用（専任外）入力ﾌｫｰﾏｯﾄ'!$B$28="",0,1)</f>
        <v>0</v>
      </c>
      <c r="AB681" s="151">
        <f>IF('工事業者専用（専任外）入力ﾌｫｰﾏｯﾄ'!$G$28="",0,1)</f>
        <v>0</v>
      </c>
      <c r="AC681" s="150" t="str">
        <f t="shared" si="10"/>
        <v/>
      </c>
    </row>
    <row r="682" spans="1:29" ht="20.100000000000001" customHeight="1">
      <c r="A682" s="104" t="s">
        <v>742</v>
      </c>
      <c r="B682" s="90">
        <f>'工事業者専用（専任外）入力ﾌｫｰﾏｯﾄ'!J28</f>
        <v>0</v>
      </c>
      <c r="C682" s="105"/>
      <c r="D682" s="106"/>
      <c r="E682" s="106"/>
      <c r="F682" s="106"/>
      <c r="G682" s="106"/>
      <c r="H682" s="106"/>
      <c r="I682" s="106"/>
      <c r="J682" s="106"/>
      <c r="K682" s="106"/>
      <c r="L682" s="106"/>
      <c r="M682" s="106"/>
      <c r="AA682" s="151">
        <f>IF('工事業者専用（専任外）入力ﾌｫｰﾏｯﾄ'!$B$28="",0,1)</f>
        <v>0</v>
      </c>
      <c r="AB682" s="151">
        <f>IF('工事業者専用（専任外）入力ﾌｫｰﾏｯﾄ'!$G$28="",0,1)</f>
        <v>0</v>
      </c>
      <c r="AC682" s="150" t="str">
        <f t="shared" si="10"/>
        <v/>
      </c>
    </row>
    <row r="683" spans="1:29" ht="20.100000000000001" customHeight="1">
      <c r="A683" s="107" t="s">
        <v>743</v>
      </c>
      <c r="B683" s="91">
        <f>'工事業者専用（専任外）入力ﾌｫｰﾏｯﾄ'!K28</f>
        <v>0</v>
      </c>
      <c r="C683" s="105"/>
      <c r="D683" s="106"/>
      <c r="E683" s="106"/>
      <c r="F683" s="106"/>
      <c r="H683" s="106"/>
      <c r="J683" s="106"/>
      <c r="L683" s="106"/>
      <c r="M683" s="106"/>
      <c r="AA683" s="151">
        <f>IF('工事業者専用（専任外）入力ﾌｫｰﾏｯﾄ'!$B$28="",0,1)</f>
        <v>0</v>
      </c>
      <c r="AB683" s="151">
        <f>IF('工事業者専用（専任外）入力ﾌｫｰﾏｯﾄ'!$G$28="",0,1)</f>
        <v>0</v>
      </c>
      <c r="AC683" s="150" t="str">
        <f t="shared" si="10"/>
        <v/>
      </c>
    </row>
    <row r="684" spans="1:29" ht="20.100000000000001" customHeight="1">
      <c r="A684" s="108" t="s">
        <v>754</v>
      </c>
      <c r="B684" s="92">
        <f>'工事業者専用（専任外）入力ﾌｫｰﾏｯﾄ'!L28</f>
        <v>0</v>
      </c>
      <c r="C684" s="105"/>
      <c r="D684" s="106"/>
      <c r="E684" s="106"/>
      <c r="F684" s="106"/>
      <c r="G684" s="106"/>
      <c r="H684" s="106"/>
      <c r="I684" s="106"/>
      <c r="J684" s="106"/>
      <c r="K684" s="106"/>
      <c r="L684" s="106"/>
      <c r="M684" s="106"/>
      <c r="AA684" s="151">
        <f>IF('工事業者専用（専任外）入力ﾌｫｰﾏｯﾄ'!$B$28="",0,1)</f>
        <v>0</v>
      </c>
      <c r="AB684" s="151">
        <f>IF('工事業者専用（専任外）入力ﾌｫｰﾏｯﾄ'!$G$28="",0,1)</f>
        <v>0</v>
      </c>
      <c r="AC684" s="150" t="str">
        <f t="shared" si="10"/>
        <v/>
      </c>
    </row>
    <row r="685" spans="1:29" ht="15" customHeight="1">
      <c r="C685" s="106"/>
      <c r="D685" s="106"/>
      <c r="E685" s="106"/>
      <c r="F685" s="106"/>
      <c r="G685" s="106"/>
      <c r="H685" s="106"/>
      <c r="I685" s="106"/>
      <c r="J685" s="106"/>
      <c r="K685" s="106"/>
      <c r="L685" s="106"/>
      <c r="M685" s="106"/>
      <c r="AA685" s="151">
        <f>IF('工事業者専用（専任外）入力ﾌｫｰﾏｯﾄ'!$B$28="",0,1)</f>
        <v>0</v>
      </c>
      <c r="AB685" s="151">
        <f>IF('工事業者専用（専任外）入力ﾌｫｰﾏｯﾄ'!$G$28="",0,1)</f>
        <v>0</v>
      </c>
      <c r="AC685" s="150" t="str">
        <f t="shared" si="10"/>
        <v/>
      </c>
    </row>
    <row r="686" spans="1:29" s="55" customFormat="1" ht="20.100000000000001" customHeight="1">
      <c r="A686" s="505" t="s">
        <v>1142</v>
      </c>
      <c r="B686" s="56" t="s">
        <v>1141</v>
      </c>
      <c r="N686" s="496"/>
      <c r="O686" s="496"/>
      <c r="P686" s="496"/>
      <c r="Q686" s="496"/>
      <c r="R686" s="496"/>
      <c r="S686" s="496"/>
      <c r="T686" s="496"/>
      <c r="U686" s="496"/>
      <c r="V686" s="496"/>
      <c r="W686" s="496"/>
      <c r="X686" s="496"/>
      <c r="Y686" s="496"/>
      <c r="Z686" s="496"/>
      <c r="AA686" s="151">
        <f>IF('工事業者専用（専任外）入力ﾌｫｰﾏｯﾄ'!$B$28="",0,1)</f>
        <v>0</v>
      </c>
      <c r="AB686" s="151">
        <f>IF('工事業者専用（専任外）入力ﾌｫｰﾏｯﾄ'!$G$28="",0,1)</f>
        <v>0</v>
      </c>
      <c r="AC686" s="150" t="str">
        <f t="shared" si="10"/>
        <v/>
      </c>
    </row>
    <row r="687" spans="1:29" ht="15" customHeight="1">
      <c r="B687" s="110"/>
      <c r="C687" s="93"/>
      <c r="D687" s="93"/>
      <c r="E687" s="93"/>
      <c r="F687" s="93"/>
      <c r="G687" s="93"/>
      <c r="H687" s="93"/>
      <c r="I687" s="93"/>
      <c r="J687" s="93"/>
      <c r="K687" s="93"/>
      <c r="L687" s="93"/>
      <c r="M687" s="93"/>
      <c r="AA687" s="151">
        <f>IF('工事業者専用（専任外）入力ﾌｫｰﾏｯﾄ'!$B$28="",0,1)</f>
        <v>0</v>
      </c>
      <c r="AB687" s="151">
        <f>IF('工事業者専用（専任外）入力ﾌｫｰﾏｯﾄ'!$G$28="",0,1)</f>
        <v>0</v>
      </c>
      <c r="AC687" s="150" t="str">
        <f t="shared" si="10"/>
        <v/>
      </c>
    </row>
    <row r="688" spans="1:29" ht="35.1" customHeight="1">
      <c r="A688" s="1494" t="s">
        <v>777</v>
      </c>
      <c r="B688" s="1494"/>
      <c r="C688" s="1494"/>
      <c r="D688" s="1494"/>
      <c r="E688" s="111"/>
      <c r="F688" s="112" t="s">
        <v>778</v>
      </c>
      <c r="G688" s="111"/>
      <c r="H688" s="111"/>
      <c r="I688" s="111"/>
      <c r="J688" s="111"/>
      <c r="K688" s="111"/>
      <c r="L688" s="111"/>
      <c r="M688" s="111"/>
      <c r="AA688" s="151">
        <f>IF('工事業者専用（専任外）入力ﾌｫｰﾏｯﾄ'!$B$28="",0,1)</f>
        <v>0</v>
      </c>
      <c r="AB688" s="151">
        <f>IF('工事業者専用（専任外）入力ﾌｫｰﾏｯﾄ'!$G$28="",0,1)</f>
        <v>0</v>
      </c>
      <c r="AC688" s="150" t="str">
        <f t="shared" si="10"/>
        <v/>
      </c>
    </row>
    <row r="689" spans="1:29" ht="15" customHeight="1">
      <c r="AA689" s="151">
        <f>IF('工事業者専用（専任外）入力ﾌｫｰﾏｯﾄ'!$B$28="",0,1)</f>
        <v>0</v>
      </c>
      <c r="AB689" s="151">
        <f>IF('工事業者専用（専任外）入力ﾌｫｰﾏｯﾄ'!$G$28="",0,1)</f>
        <v>0</v>
      </c>
      <c r="AC689" s="150" t="str">
        <f t="shared" si="10"/>
        <v/>
      </c>
    </row>
    <row r="690" spans="1:29" ht="15" customHeight="1">
      <c r="A690" s="1507">
        <f>'工事業者専用（専任外）入力ﾌｫｰﾏｯﾄ'!M28</f>
        <v>0</v>
      </c>
      <c r="B690" s="1508"/>
      <c r="C690" s="1480" t="s">
        <v>975</v>
      </c>
      <c r="D690" s="1481"/>
      <c r="E690" s="1481"/>
      <c r="F690" s="1481"/>
      <c r="G690" s="1482"/>
      <c r="H690" s="1527">
        <f>'工事業者専用（専任外）入力ﾌｫｰﾏｯﾄ'!N28</f>
        <v>0</v>
      </c>
      <c r="I690" s="1528"/>
      <c r="J690" s="1529"/>
      <c r="K690" s="1493" t="s">
        <v>779</v>
      </c>
      <c r="L690" s="1460" t="str">
        <f>IF('工事業者専用（専任外）入力ﾌｫｰﾏｯﾄ'!N28="","",IF(H690='※資格一覧（閲覧のみ）'!F38,"実務経験調書を添付","資格証を添付"))</f>
        <v/>
      </c>
      <c r="M690" s="1460"/>
      <c r="AA690" s="151">
        <f>IF('工事業者専用（専任外）入力ﾌｫｰﾏｯﾄ'!$B$28="",0,1)</f>
        <v>0</v>
      </c>
      <c r="AB690" s="151">
        <f>IF('工事業者専用（専任外）入力ﾌｫｰﾏｯﾄ'!$G$28="",0,1)</f>
        <v>0</v>
      </c>
      <c r="AC690" s="150" t="str">
        <f t="shared" si="10"/>
        <v/>
      </c>
    </row>
    <row r="691" spans="1:29" ht="15" customHeight="1">
      <c r="A691" s="1417"/>
      <c r="B691" s="1418"/>
      <c r="C691" s="1509"/>
      <c r="D691" s="1510"/>
      <c r="E691" s="1510"/>
      <c r="F691" s="1510"/>
      <c r="G691" s="1511"/>
      <c r="H691" s="1530"/>
      <c r="I691" s="1531"/>
      <c r="J691" s="1532"/>
      <c r="K691" s="1493"/>
      <c r="L691" s="1460"/>
      <c r="M691" s="1460"/>
      <c r="AA691" s="151">
        <f>IF('工事業者専用（専任外）入力ﾌｫｰﾏｯﾄ'!$B$28="",0,1)</f>
        <v>0</v>
      </c>
      <c r="AB691" s="151">
        <f>IF('工事業者専用（専任外）入力ﾌｫｰﾏｯﾄ'!$G$28="",0,1)</f>
        <v>0</v>
      </c>
      <c r="AC691" s="150" t="str">
        <f t="shared" si="10"/>
        <v/>
      </c>
    </row>
    <row r="692" spans="1:29" ht="30" customHeight="1">
      <c r="A692" s="1419"/>
      <c r="B692" s="1420"/>
      <c r="C692" s="1483"/>
      <c r="D692" s="1484"/>
      <c r="E692" s="1484"/>
      <c r="F692" s="1484"/>
      <c r="G692" s="1485"/>
      <c r="H692" s="1533"/>
      <c r="I692" s="1534"/>
      <c r="J692" s="1535"/>
      <c r="K692" s="113">
        <f>'工事業者専用（専任外）入力ﾌｫｰﾏｯﾄ'!O28</f>
        <v>0</v>
      </c>
      <c r="L692" s="1460"/>
      <c r="M692" s="1460"/>
      <c r="AA692" s="151">
        <f>IF('工事業者専用（専任外）入力ﾌｫｰﾏｯﾄ'!$B$28="",0,1)</f>
        <v>0</v>
      </c>
      <c r="AB692" s="151">
        <f>IF('工事業者専用（専任外）入力ﾌｫｰﾏｯﾄ'!$G$28="",0,1)</f>
        <v>0</v>
      </c>
      <c r="AC692" s="150" t="str">
        <f t="shared" ref="AC692:AC753" si="11">IF(AA692+AB692=2,"印刷","")</f>
        <v/>
      </c>
    </row>
    <row r="693" spans="1:29" ht="20.100000000000001" customHeight="1">
      <c r="A693" s="94"/>
      <c r="B693" s="95"/>
      <c r="C693" s="1521" t="s">
        <v>768</v>
      </c>
      <c r="D693" s="1522"/>
      <c r="E693" s="1522"/>
      <c r="F693" s="1522"/>
      <c r="G693" s="1523"/>
      <c r="H693" s="1288">
        <f>'工事業者専用（専任外）入力ﾌｫｰﾏｯﾄ'!P28</f>
        <v>0</v>
      </c>
      <c r="I693" s="1289"/>
      <c r="J693" s="1289"/>
      <c r="K693" s="1290"/>
      <c r="L693" s="1271" t="str">
        <f>IF(H693="登録解体工事講習の受講有","登録解体工事講習修了証を添付","　")</f>
        <v>　</v>
      </c>
      <c r="M693" s="1272"/>
      <c r="AA693" s="151">
        <f>IF('工事業者専用（専任外）入力ﾌｫｰﾏｯﾄ'!$B$28="",0,1)</f>
        <v>0</v>
      </c>
      <c r="AB693" s="151">
        <f>IF('工事業者専用（専任外）入力ﾌｫｰﾏｯﾄ'!$G$28="",0,1)</f>
        <v>0</v>
      </c>
      <c r="AC693" s="150" t="str">
        <f t="shared" si="11"/>
        <v/>
      </c>
    </row>
    <row r="694" spans="1:29" ht="20.100000000000001" customHeight="1">
      <c r="B694" s="96"/>
      <c r="C694" s="1524" t="s">
        <v>1225</v>
      </c>
      <c r="D694" s="1525"/>
      <c r="E694" s="1525"/>
      <c r="F694" s="1525"/>
      <c r="G694" s="1526"/>
      <c r="H694" s="1317"/>
      <c r="I694" s="1498"/>
      <c r="J694" s="1498"/>
      <c r="K694" s="1318"/>
      <c r="L694" s="1273"/>
      <c r="M694" s="1274"/>
      <c r="AA694" s="151">
        <f>IF('工事業者専用（専任外）入力ﾌｫｰﾏｯﾄ'!$B$28="",0,1)</f>
        <v>0</v>
      </c>
      <c r="AB694" s="151">
        <f>IF('工事業者専用（専任外）入力ﾌｫｰﾏｯﾄ'!$G$28="",0,1)</f>
        <v>0</v>
      </c>
      <c r="AC694" s="150" t="str">
        <f t="shared" si="11"/>
        <v/>
      </c>
    </row>
    <row r="695" spans="1:29" ht="30" customHeight="1">
      <c r="C695" s="1495" t="s">
        <v>925</v>
      </c>
      <c r="D695" s="1496"/>
      <c r="E695" s="1496"/>
      <c r="F695" s="1496"/>
      <c r="G695" s="1497"/>
      <c r="H695" s="1291"/>
      <c r="I695" s="1292"/>
      <c r="J695" s="1292"/>
      <c r="K695" s="1293"/>
      <c r="L695" s="1275"/>
      <c r="M695" s="1276"/>
      <c r="AA695" s="151">
        <f>IF('工事業者専用（専任外）入力ﾌｫｰﾏｯﾄ'!$B$28="",0,1)</f>
        <v>0</v>
      </c>
      <c r="AB695" s="151">
        <f>IF('工事業者専用（専任外）入力ﾌｫｰﾏｯﾄ'!$G$28="",0,1)</f>
        <v>0</v>
      </c>
      <c r="AC695" s="150" t="str">
        <f t="shared" si="11"/>
        <v/>
      </c>
    </row>
    <row r="696" spans="1:29" s="57" customFormat="1" ht="15" customHeight="1">
      <c r="A696" s="506" t="s">
        <v>1148</v>
      </c>
      <c r="B696" s="494" t="s">
        <v>1122</v>
      </c>
      <c r="C696" s="494"/>
      <c r="D696" s="494"/>
      <c r="E696" s="494"/>
      <c r="F696" s="494"/>
      <c r="G696" s="494"/>
      <c r="H696" s="494"/>
      <c r="I696" s="494"/>
      <c r="J696" s="494"/>
      <c r="K696" s="494"/>
      <c r="L696" s="494"/>
      <c r="M696" s="494"/>
      <c r="N696" s="496"/>
      <c r="O696" s="496"/>
      <c r="P696" s="496"/>
      <c r="Q696" s="496"/>
      <c r="R696" s="496"/>
      <c r="S696" s="497"/>
      <c r="T696" s="497"/>
      <c r="U696" s="497"/>
      <c r="V696" s="631"/>
      <c r="W696" s="82"/>
      <c r="X696" s="82"/>
      <c r="Y696" s="82"/>
      <c r="Z696" s="82"/>
      <c r="AA696" s="151">
        <f>IF('工事業者専用（専任外）入力ﾌｫｰﾏｯﾄ'!$B$28="",0,1)</f>
        <v>0</v>
      </c>
      <c r="AB696" s="151">
        <f>IF('工事業者専用（専任外）入力ﾌｫｰﾏｯﾄ'!$G$28="",0,1)</f>
        <v>0</v>
      </c>
      <c r="AC696" s="150" t="str">
        <f t="shared" si="11"/>
        <v/>
      </c>
    </row>
    <row r="697" spans="1:29" s="57" customFormat="1" ht="15" customHeight="1">
      <c r="A697" s="506" t="s">
        <v>1143</v>
      </c>
      <c r="B697" s="494" t="s">
        <v>1124</v>
      </c>
      <c r="C697" s="494"/>
      <c r="D697" s="494"/>
      <c r="E697" s="494"/>
      <c r="F697" s="494"/>
      <c r="G697" s="494"/>
      <c r="H697" s="494"/>
      <c r="I697" s="494"/>
      <c r="J697" s="494"/>
      <c r="K697" s="494"/>
      <c r="L697" s="494"/>
      <c r="M697" s="494"/>
      <c r="N697" s="496"/>
      <c r="O697" s="496"/>
      <c r="P697" s="496"/>
      <c r="Q697" s="496"/>
      <c r="R697" s="496"/>
      <c r="S697" s="497"/>
      <c r="T697" s="497"/>
      <c r="U697" s="497"/>
      <c r="V697" s="497"/>
      <c r="W697" s="82"/>
      <c r="X697" s="82"/>
      <c r="Y697" s="82"/>
      <c r="Z697" s="82"/>
      <c r="AA697" s="151">
        <f>IF('工事業者専用（専任外）入力ﾌｫｰﾏｯﾄ'!$B$28="",0,1)</f>
        <v>0</v>
      </c>
      <c r="AB697" s="151">
        <f>IF('工事業者専用（専任外）入力ﾌｫｰﾏｯﾄ'!$G$28="",0,1)</f>
        <v>0</v>
      </c>
      <c r="AC697" s="150" t="str">
        <f t="shared" si="11"/>
        <v/>
      </c>
    </row>
    <row r="698" spans="1:29" s="57" customFormat="1" ht="15" customHeight="1">
      <c r="A698" s="505"/>
      <c r="B698" s="494" t="s">
        <v>1147</v>
      </c>
      <c r="C698" s="494"/>
      <c r="D698" s="494"/>
      <c r="E698" s="494"/>
      <c r="F698" s="494"/>
      <c r="G698" s="494"/>
      <c r="H698" s="494"/>
      <c r="I698" s="494"/>
      <c r="J698" s="494"/>
      <c r="K698" s="494"/>
      <c r="L698" s="494"/>
      <c r="M698" s="494"/>
      <c r="N698" s="496"/>
      <c r="O698" s="496"/>
      <c r="P698" s="496"/>
      <c r="Q698" s="496"/>
      <c r="R698" s="496"/>
      <c r="S698" s="497"/>
      <c r="T698" s="497"/>
      <c r="U698" s="497"/>
      <c r="V698" s="497"/>
      <c r="W698" s="82"/>
      <c r="X698" s="82"/>
      <c r="Y698" s="82"/>
      <c r="Z698" s="82"/>
      <c r="AA698" s="151">
        <f>IF('工事業者専用（専任外）入力ﾌｫｰﾏｯﾄ'!$B$28="",0,1)</f>
        <v>0</v>
      </c>
      <c r="AB698" s="151">
        <f>IF('工事業者専用（専任外）入力ﾌｫｰﾏｯﾄ'!$G$28="",0,1)</f>
        <v>0</v>
      </c>
      <c r="AC698" s="150" t="str">
        <f t="shared" si="11"/>
        <v/>
      </c>
    </row>
    <row r="699" spans="1:29" s="57" customFormat="1" ht="15" customHeight="1">
      <c r="A699" s="505"/>
      <c r="B699" s="494" t="s">
        <v>1146</v>
      </c>
      <c r="C699" s="494"/>
      <c r="D699" s="494"/>
      <c r="E699" s="494"/>
      <c r="F699" s="494"/>
      <c r="G699" s="494"/>
      <c r="H699" s="494"/>
      <c r="I699" s="494"/>
      <c r="J699" s="494"/>
      <c r="K699" s="494"/>
      <c r="L699" s="494"/>
      <c r="M699" s="494"/>
      <c r="N699" s="496"/>
      <c r="O699" s="496"/>
      <c r="P699" s="496"/>
      <c r="Q699" s="496"/>
      <c r="R699" s="496"/>
      <c r="S699" s="497"/>
      <c r="T699" s="497"/>
      <c r="U699" s="497"/>
      <c r="V699" s="497"/>
      <c r="W699" s="82"/>
      <c r="X699" s="82"/>
      <c r="Y699" s="82"/>
      <c r="Z699" s="82"/>
      <c r="AA699" s="151">
        <f>IF('工事業者専用（専任外）入力ﾌｫｰﾏｯﾄ'!$B$28="",0,1)</f>
        <v>0</v>
      </c>
      <c r="AB699" s="151">
        <f>IF('工事業者専用（専任外）入力ﾌｫｰﾏｯﾄ'!$G$28="",0,1)</f>
        <v>0</v>
      </c>
      <c r="AC699" s="150" t="str">
        <f t="shared" si="11"/>
        <v/>
      </c>
    </row>
    <row r="700" spans="1:29">
      <c r="A700" s="505" t="s">
        <v>1149</v>
      </c>
      <c r="B700" s="493" t="s">
        <v>1127</v>
      </c>
      <c r="C700" s="493"/>
      <c r="D700" s="493"/>
      <c r="E700" s="493"/>
      <c r="F700" s="493"/>
      <c r="G700" s="493"/>
      <c r="H700" s="493"/>
      <c r="I700" s="493"/>
      <c r="J700" s="493"/>
      <c r="K700" s="493"/>
      <c r="L700" s="493"/>
      <c r="M700" s="493"/>
      <c r="AA700" s="151">
        <f>IF('工事業者専用（専任外）入力ﾌｫｰﾏｯﾄ'!$B$28="",0,1)</f>
        <v>0</v>
      </c>
      <c r="AB700" s="151">
        <f>IF('工事業者専用（専任外）入力ﾌｫｰﾏｯﾄ'!$G$28="",0,1)</f>
        <v>0</v>
      </c>
      <c r="AC700" s="150" t="str">
        <f t="shared" si="11"/>
        <v/>
      </c>
    </row>
    <row r="701" spans="1:29">
      <c r="AA701" s="151">
        <f>IF('工事業者専用（専任外）入力ﾌｫｰﾏｯﾄ'!$B$28="",0,1)</f>
        <v>0</v>
      </c>
      <c r="AB701" s="151">
        <f>IF('工事業者専用（専任外）入力ﾌｫｰﾏｯﾄ'!$G$28="",0,1)</f>
        <v>0</v>
      </c>
      <c r="AC701" s="150" t="str">
        <f t="shared" si="11"/>
        <v/>
      </c>
    </row>
    <row r="702" spans="1:29">
      <c r="AA702" s="151">
        <f>IF('工事業者専用（専任外）入力ﾌｫｰﾏｯﾄ'!$B$28="",0,1)</f>
        <v>0</v>
      </c>
      <c r="AB702" s="151">
        <f>IF('工事業者専用（専任外）入力ﾌｫｰﾏｯﾄ'!$G$28="",0,1)</f>
        <v>0</v>
      </c>
      <c r="AC702" s="150" t="str">
        <f t="shared" si="11"/>
        <v/>
      </c>
    </row>
    <row r="703" spans="1:29">
      <c r="AA703" s="151">
        <f>IF('工事業者専用（専任外）入力ﾌｫｰﾏｯﾄ'!$B$28="",0,1)</f>
        <v>0</v>
      </c>
      <c r="AB703" s="151">
        <f>IF('工事業者専用（専任外）入力ﾌｫｰﾏｯﾄ'!$G$28="",0,1)</f>
        <v>0</v>
      </c>
      <c r="AC703" s="150" t="str">
        <f t="shared" si="11"/>
        <v/>
      </c>
    </row>
    <row r="704" spans="1:29">
      <c r="AA704" s="151">
        <f>IF('工事業者専用（専任外）入力ﾌｫｰﾏｯﾄ'!$B$28="",0,1)</f>
        <v>0</v>
      </c>
      <c r="AB704" s="151">
        <f>IF('工事業者専用（専任外）入力ﾌｫｰﾏｯﾄ'!$G$28="",0,1)</f>
        <v>0</v>
      </c>
      <c r="AC704" s="150" t="str">
        <f t="shared" si="11"/>
        <v/>
      </c>
    </row>
    <row r="705" spans="1:29">
      <c r="AA705" s="151">
        <f>IF('工事業者専用（専任外）入力ﾌｫｰﾏｯﾄ'!$B$28="",0,1)</f>
        <v>0</v>
      </c>
      <c r="AB705" s="151">
        <f>IF('工事業者専用（専任外）入力ﾌｫｰﾏｯﾄ'!$G$28="",0,1)</f>
        <v>0</v>
      </c>
      <c r="AC705" s="150" t="str">
        <f t="shared" si="11"/>
        <v/>
      </c>
    </row>
    <row r="706" spans="1:29" ht="20.100000000000001" customHeight="1">
      <c r="A706" s="1448" t="s">
        <v>716</v>
      </c>
      <c r="B706" s="1450" t="s">
        <v>115</v>
      </c>
      <c r="C706" s="1451"/>
      <c r="D706" s="1452"/>
      <c r="E706" s="98"/>
      <c r="F706" s="1456" t="s">
        <v>1077</v>
      </c>
      <c r="G706" s="1456"/>
      <c r="H706" s="1456"/>
      <c r="I706" s="1456"/>
      <c r="J706" s="1456"/>
      <c r="K706" s="1397" t="s">
        <v>720</v>
      </c>
      <c r="L706" s="1397"/>
      <c r="M706" s="374" t="str">
        <f>共通入力ﾌｫｰﾏｯﾄ!D1</f>
        <v>令和８年度</v>
      </c>
      <c r="AA706" s="151">
        <f>IF('工事業者専用（専任外）入力ﾌｫｰﾏｯﾄ'!$B$29="",0,1)</f>
        <v>0</v>
      </c>
      <c r="AB706" s="151">
        <f>IF('工事業者専用（専任外）入力ﾌｫｰﾏｯﾄ'!$G$29="",0,1)</f>
        <v>0</v>
      </c>
      <c r="AC706" s="150" t="str">
        <f t="shared" si="11"/>
        <v/>
      </c>
    </row>
    <row r="707" spans="1:29" ht="20.100000000000001" customHeight="1">
      <c r="A707" s="1449"/>
      <c r="B707" s="1453"/>
      <c r="C707" s="1454"/>
      <c r="D707" s="1455"/>
      <c r="E707" s="99"/>
      <c r="F707" s="1457" t="s">
        <v>770</v>
      </c>
      <c r="G707" s="1458"/>
      <c r="H707" s="1458"/>
      <c r="I707" s="1458"/>
      <c r="J707" s="1459"/>
      <c r="K707" s="1463" t="s">
        <v>771</v>
      </c>
      <c r="L707" s="1464"/>
      <c r="M707" s="1464"/>
      <c r="N707" s="629"/>
      <c r="O707" s="629"/>
      <c r="P707" s="629"/>
      <c r="Q707" s="629"/>
      <c r="R707" s="629"/>
      <c r="S707" s="629"/>
      <c r="T707" s="629"/>
      <c r="U707" s="629"/>
      <c r="AA707" s="151">
        <f>IF('工事業者専用（専任外）入力ﾌｫｰﾏｯﾄ'!$B$29="",0,1)</f>
        <v>0</v>
      </c>
      <c r="AB707" s="151">
        <f>IF('工事業者専用（専任外）入力ﾌｫｰﾏｯﾄ'!$G$29="",0,1)</f>
        <v>0</v>
      </c>
      <c r="AC707" s="150" t="str">
        <f t="shared" si="11"/>
        <v/>
      </c>
    </row>
    <row r="708" spans="1:29" ht="20.100000000000001" customHeight="1">
      <c r="A708" s="1465">
        <v>17</v>
      </c>
      <c r="B708" s="1384">
        <f>'工事業者専用（専任外）入力ﾌｫｰﾏｯﾄ'!B29</f>
        <v>0</v>
      </c>
      <c r="C708" s="1385"/>
      <c r="D708" s="1386"/>
      <c r="E708" s="100"/>
      <c r="F708" s="1467">
        <f>'工事業者専用（専任外）入力ﾌｫｰﾏｯﾄ'!D29</f>
        <v>0</v>
      </c>
      <c r="G708" s="1469" t="s">
        <v>772</v>
      </c>
      <c r="H708" s="1470"/>
      <c r="I708" s="1471"/>
      <c r="J708" s="1472"/>
      <c r="M708" s="632">
        <v>17</v>
      </c>
      <c r="N708" s="629"/>
      <c r="O708" s="629"/>
      <c r="P708" s="629"/>
      <c r="Q708" s="629"/>
      <c r="R708" s="629"/>
      <c r="S708" s="629"/>
      <c r="T708" s="629"/>
      <c r="U708" s="629"/>
      <c r="AA708" s="151">
        <f>IF('工事業者専用（専任外）入力ﾌｫｰﾏｯﾄ'!$B$29="",0,1)</f>
        <v>0</v>
      </c>
      <c r="AB708" s="151">
        <f>IF('工事業者専用（専任外）入力ﾌｫｰﾏｯﾄ'!$G$29="",0,1)</f>
        <v>0</v>
      </c>
      <c r="AC708" s="150" t="str">
        <f t="shared" si="11"/>
        <v/>
      </c>
    </row>
    <row r="709" spans="1:29" ht="20.100000000000001" customHeight="1">
      <c r="A709" s="1466"/>
      <c r="B709" s="1319"/>
      <c r="C709" s="1320"/>
      <c r="D709" s="1321"/>
      <c r="F709" s="1468"/>
      <c r="G709" s="1473">
        <f>'工事業者専用（専任外）入力ﾌｫｰﾏｯﾄ'!E29</f>
        <v>0</v>
      </c>
      <c r="H709" s="1474"/>
      <c r="I709" s="1474"/>
      <c r="J709" s="1475"/>
      <c r="K709" s="1476">
        <f>共通入力ﾌｫｰﾏｯﾄ!D12</f>
        <v>0</v>
      </c>
      <c r="L709" s="1477"/>
      <c r="M709" s="1477"/>
      <c r="N709" s="629"/>
      <c r="O709" s="629"/>
      <c r="P709" s="629"/>
      <c r="Q709" s="629"/>
      <c r="R709" s="629"/>
      <c r="S709" s="629"/>
      <c r="T709" s="629"/>
      <c r="U709" s="629"/>
      <c r="AA709" s="151">
        <f>IF('工事業者専用（専任外）入力ﾌｫｰﾏｯﾄ'!$B$29="",0,1)</f>
        <v>0</v>
      </c>
      <c r="AB709" s="151">
        <f>IF('工事業者専用（専任外）入力ﾌｫｰﾏｯﾄ'!$G$29="",0,1)</f>
        <v>0</v>
      </c>
      <c r="AC709" s="150" t="str">
        <f t="shared" si="11"/>
        <v/>
      </c>
    </row>
    <row r="710" spans="1:29" ht="20.100000000000001" customHeight="1">
      <c r="A710" s="85"/>
      <c r="B710" s="389"/>
      <c r="N710" s="629"/>
      <c r="O710" s="629"/>
      <c r="P710" s="629"/>
      <c r="Q710" s="629"/>
      <c r="R710" s="629"/>
      <c r="S710" s="629"/>
      <c r="T710" s="629"/>
      <c r="U710" s="629"/>
      <c r="AA710" s="151">
        <f>IF('工事業者専用（専任外）入力ﾌｫｰﾏｯﾄ'!$B$29="",0,1)</f>
        <v>0</v>
      </c>
      <c r="AB710" s="151">
        <f>IF('工事業者専用（専任外）入力ﾌｫｰﾏｯﾄ'!$G$29="",0,1)</f>
        <v>0</v>
      </c>
      <c r="AC710" s="150" t="str">
        <f t="shared" si="11"/>
        <v/>
      </c>
    </row>
    <row r="711" spans="1:29" s="53" customFormat="1" ht="20.100000000000001" customHeight="1">
      <c r="A711" s="502" t="s">
        <v>1135</v>
      </c>
      <c r="B711" s="482" t="s">
        <v>1103</v>
      </c>
      <c r="C711" s="482"/>
      <c r="D711" s="482"/>
      <c r="E711" s="482"/>
      <c r="F711" s="482"/>
      <c r="G711" s="482"/>
      <c r="H711" s="482"/>
      <c r="I711" s="482"/>
      <c r="J711" s="482"/>
      <c r="K711" s="482"/>
      <c r="L711" s="482"/>
      <c r="M711" s="482"/>
      <c r="N711" s="629"/>
      <c r="O711" s="629"/>
      <c r="P711" s="629"/>
      <c r="Q711" s="629"/>
      <c r="R711" s="629"/>
      <c r="S711" s="629"/>
      <c r="T711" s="629"/>
      <c r="U711" s="629"/>
      <c r="V711" s="630"/>
      <c r="W711" s="630"/>
      <c r="X711" s="630"/>
      <c r="Y711" s="630"/>
      <c r="Z711" s="630"/>
      <c r="AA711" s="151">
        <f>IF('工事業者専用（専任外）入力ﾌｫｰﾏｯﾄ'!$B$29="",0,1)</f>
        <v>0</v>
      </c>
      <c r="AB711" s="151">
        <f>IF('工事業者専用（専任外）入力ﾌｫｰﾏｯﾄ'!$G$29="",0,1)</f>
        <v>0</v>
      </c>
      <c r="AC711" s="150" t="str">
        <f t="shared" si="11"/>
        <v/>
      </c>
    </row>
    <row r="712" spans="1:29" s="53" customFormat="1" ht="20.100000000000001" customHeight="1">
      <c r="A712" s="503" t="s">
        <v>1136</v>
      </c>
      <c r="B712" s="510" t="s">
        <v>1104</v>
      </c>
      <c r="C712" s="510"/>
      <c r="D712" s="510"/>
      <c r="E712" s="510"/>
      <c r="F712" s="510"/>
      <c r="G712" s="510"/>
      <c r="H712" s="510"/>
      <c r="I712" s="510"/>
      <c r="J712" s="510"/>
      <c r="K712" s="510"/>
      <c r="L712" s="510"/>
      <c r="M712" s="510"/>
      <c r="N712" s="629"/>
      <c r="O712" s="629"/>
      <c r="P712" s="629"/>
      <c r="Q712" s="629"/>
      <c r="R712" s="629"/>
      <c r="S712" s="629"/>
      <c r="T712" s="629"/>
      <c r="U712" s="629"/>
      <c r="V712" s="630"/>
      <c r="W712" s="630"/>
      <c r="X712" s="630"/>
      <c r="Y712" s="630"/>
      <c r="Z712" s="630"/>
      <c r="AA712" s="151">
        <f>IF('工事業者専用（専任外）入力ﾌｫｰﾏｯﾄ'!$B$29="",0,1)</f>
        <v>0</v>
      </c>
      <c r="AB712" s="151">
        <f>IF('工事業者専用（専任外）入力ﾌｫｰﾏｯﾄ'!$G$29="",0,1)</f>
        <v>0</v>
      </c>
      <c r="AC712" s="150" t="str">
        <f t="shared" si="11"/>
        <v/>
      </c>
    </row>
    <row r="713" spans="1:29" s="53" customFormat="1" ht="20.100000000000001" customHeight="1">
      <c r="A713" s="503" t="s">
        <v>972</v>
      </c>
      <c r="B713" s="510" t="s">
        <v>1106</v>
      </c>
      <c r="C713" s="510"/>
      <c r="D713" s="510"/>
      <c r="E713" s="510"/>
      <c r="F713" s="510"/>
      <c r="G713" s="510"/>
      <c r="H713" s="510"/>
      <c r="I713" s="510"/>
      <c r="J713" s="510"/>
      <c r="K713" s="510"/>
      <c r="L713" s="510"/>
      <c r="M713" s="510"/>
      <c r="N713" s="629"/>
      <c r="O713" s="629"/>
      <c r="P713" s="629"/>
      <c r="Q713" s="629"/>
      <c r="R713" s="629"/>
      <c r="S713" s="629"/>
      <c r="T713" s="629"/>
      <c r="U713" s="629"/>
      <c r="V713" s="630"/>
      <c r="W713" s="630"/>
      <c r="X713" s="630"/>
      <c r="Y713" s="630"/>
      <c r="Z713" s="630"/>
      <c r="AA713" s="151">
        <f>IF('工事業者専用（専任外）入力ﾌｫｰﾏｯﾄ'!$B$29="",0,1)</f>
        <v>0</v>
      </c>
      <c r="AB713" s="151">
        <f>IF('工事業者専用（専任外）入力ﾌｫｰﾏｯﾄ'!$G$29="",0,1)</f>
        <v>0</v>
      </c>
      <c r="AC713" s="150" t="str">
        <f t="shared" si="11"/>
        <v/>
      </c>
    </row>
    <row r="714" spans="1:29" s="53" customFormat="1" ht="20.100000000000001" customHeight="1">
      <c r="A714" s="502" t="s">
        <v>1137</v>
      </c>
      <c r="B714" s="482" t="s">
        <v>1107</v>
      </c>
      <c r="C714" s="482"/>
      <c r="D714" s="482"/>
      <c r="E714" s="482"/>
      <c r="F714" s="482"/>
      <c r="G714" s="482"/>
      <c r="H714" s="482"/>
      <c r="I714" s="482"/>
      <c r="J714" s="482"/>
      <c r="K714" s="482"/>
      <c r="L714" s="482"/>
      <c r="M714" s="482"/>
      <c r="N714" s="629"/>
      <c r="O714" s="629"/>
      <c r="P714" s="629"/>
      <c r="Q714" s="629"/>
      <c r="R714" s="629"/>
      <c r="S714" s="629"/>
      <c r="T714" s="629"/>
      <c r="U714" s="629"/>
      <c r="V714" s="630"/>
      <c r="W714" s="630"/>
      <c r="X714" s="630"/>
      <c r="Y714" s="630"/>
      <c r="Z714" s="630"/>
      <c r="AA714" s="151">
        <f>IF('工事業者専用（専任外）入力ﾌｫｰﾏｯﾄ'!$B$29="",0,1)</f>
        <v>0</v>
      </c>
      <c r="AB714" s="151">
        <f>IF('工事業者専用（専任外）入力ﾌｫｰﾏｯﾄ'!$G$29="",0,1)</f>
        <v>0</v>
      </c>
      <c r="AC714" s="150" t="str">
        <f t="shared" si="11"/>
        <v/>
      </c>
    </row>
    <row r="715" spans="1:29" s="87" customFormat="1" ht="20.100000000000001" customHeight="1">
      <c r="A715" s="504"/>
      <c r="B715" s="500" t="s">
        <v>1133</v>
      </c>
      <c r="C715" s="500"/>
      <c r="D715" s="500"/>
      <c r="E715" s="500"/>
      <c r="F715" s="500"/>
      <c r="G715" s="500"/>
      <c r="H715" s="500"/>
      <c r="I715" s="500"/>
      <c r="J715" s="500"/>
      <c r="K715" s="500"/>
      <c r="L715" s="500"/>
      <c r="M715" s="500"/>
      <c r="N715" s="629"/>
      <c r="O715" s="629"/>
      <c r="P715" s="629"/>
      <c r="Q715" s="629"/>
      <c r="R715" s="629"/>
      <c r="S715" s="629"/>
      <c r="T715" s="629"/>
      <c r="U715" s="629"/>
      <c r="V715" s="630"/>
      <c r="W715" s="630"/>
      <c r="X715" s="630"/>
      <c r="Y715" s="630"/>
      <c r="Z715" s="630"/>
      <c r="AA715" s="151">
        <f>IF('工事業者専用（専任外）入力ﾌｫｰﾏｯﾄ'!$B$29="",0,1)</f>
        <v>0</v>
      </c>
      <c r="AB715" s="151">
        <f>IF('工事業者専用（専任外）入力ﾌｫｰﾏｯﾄ'!$G$29="",0,1)</f>
        <v>0</v>
      </c>
      <c r="AC715" s="150" t="str">
        <f t="shared" si="11"/>
        <v/>
      </c>
    </row>
    <row r="716" spans="1:29" s="53" customFormat="1" ht="20.100000000000001" customHeight="1">
      <c r="A716" s="502" t="s">
        <v>1138</v>
      </c>
      <c r="B716" s="500" t="s">
        <v>1109</v>
      </c>
      <c r="C716" s="482"/>
      <c r="D716" s="482"/>
      <c r="E716" s="482"/>
      <c r="F716" s="482"/>
      <c r="G716" s="482"/>
      <c r="H716" s="482"/>
      <c r="I716" s="482"/>
      <c r="J716" s="482"/>
      <c r="K716" s="482"/>
      <c r="L716" s="482"/>
      <c r="M716" s="482"/>
      <c r="N716" s="629"/>
      <c r="O716" s="629"/>
      <c r="P716" s="629"/>
      <c r="Q716" s="629"/>
      <c r="R716" s="629"/>
      <c r="S716" s="629"/>
      <c r="T716" s="629"/>
      <c r="U716" s="629"/>
      <c r="V716" s="630"/>
      <c r="W716" s="630"/>
      <c r="X716" s="630"/>
      <c r="Y716" s="630"/>
      <c r="Z716" s="630"/>
      <c r="AA716" s="151">
        <f>IF('工事業者専用（専任外）入力ﾌｫｰﾏｯﾄ'!$B$29="",0,1)</f>
        <v>0</v>
      </c>
      <c r="AB716" s="151">
        <f>IF('工事業者専用（専任外）入力ﾌｫｰﾏｯﾄ'!$G$29="",0,1)</f>
        <v>0</v>
      </c>
      <c r="AC716" s="150" t="str">
        <f t="shared" si="11"/>
        <v/>
      </c>
    </row>
    <row r="717" spans="1:29" s="53" customFormat="1" ht="20.100000000000001" customHeight="1">
      <c r="A717" s="502" t="s">
        <v>1139</v>
      </c>
      <c r="B717" s="501"/>
      <c r="C717" s="482" t="s">
        <v>973</v>
      </c>
      <c r="D717" s="482"/>
      <c r="E717" s="482"/>
      <c r="F717" s="482"/>
      <c r="G717" s="482"/>
      <c r="H717" s="482"/>
      <c r="I717" s="482"/>
      <c r="J717" s="482"/>
      <c r="K717" s="482"/>
      <c r="L717" s="482"/>
      <c r="M717" s="482"/>
      <c r="N717" s="629"/>
      <c r="O717" s="629"/>
      <c r="P717" s="629"/>
      <c r="Q717" s="629"/>
      <c r="R717" s="629"/>
      <c r="S717" s="629"/>
      <c r="T717" s="629"/>
      <c r="U717" s="629"/>
      <c r="V717" s="630"/>
      <c r="W717" s="630"/>
      <c r="X717" s="630"/>
      <c r="Y717" s="630"/>
      <c r="Z717" s="630"/>
      <c r="AA717" s="151">
        <f>IF('工事業者専用（専任外）入力ﾌｫｰﾏｯﾄ'!$B$29="",0,1)</f>
        <v>0</v>
      </c>
      <c r="AB717" s="151">
        <f>IF('工事業者専用（専任外）入力ﾌｫｰﾏｯﾄ'!$G$29="",0,1)</f>
        <v>0</v>
      </c>
      <c r="AC717" s="150" t="str">
        <f t="shared" si="11"/>
        <v/>
      </c>
    </row>
    <row r="718" spans="1:29" s="53" customFormat="1" ht="20.100000000000001" customHeight="1">
      <c r="A718" s="502" t="s">
        <v>1140</v>
      </c>
      <c r="B718" s="485"/>
      <c r="C718" s="482" t="s">
        <v>974</v>
      </c>
      <c r="D718" s="482"/>
      <c r="E718" s="482"/>
      <c r="F718" s="482"/>
      <c r="G718" s="482"/>
      <c r="H718" s="482"/>
      <c r="I718" s="482"/>
      <c r="J718" s="482"/>
      <c r="K718" s="482"/>
      <c r="L718" s="482"/>
      <c r="M718" s="482"/>
      <c r="N718" s="629"/>
      <c r="O718" s="629"/>
      <c r="P718" s="629"/>
      <c r="Q718" s="629"/>
      <c r="R718" s="629"/>
      <c r="S718" s="629"/>
      <c r="T718" s="629"/>
      <c r="U718" s="629"/>
      <c r="V718" s="630"/>
      <c r="W718" s="630"/>
      <c r="X718" s="630"/>
      <c r="Y718" s="630"/>
      <c r="Z718" s="630"/>
      <c r="AA718" s="151">
        <f>IF('工事業者専用（専任外）入力ﾌｫｰﾏｯﾄ'!$B$29="",0,1)</f>
        <v>0</v>
      </c>
      <c r="AB718" s="151">
        <f>IF('工事業者専用（専任外）入力ﾌｫｰﾏｯﾄ'!$G$29="",0,1)</f>
        <v>0</v>
      </c>
      <c r="AC718" s="150" t="str">
        <f t="shared" si="11"/>
        <v/>
      </c>
    </row>
    <row r="719" spans="1:29" ht="15" customHeight="1">
      <c r="N719" s="629"/>
      <c r="O719" s="629"/>
      <c r="P719" s="629"/>
      <c r="Q719" s="629"/>
      <c r="R719" s="629"/>
      <c r="S719" s="629"/>
      <c r="T719" s="629"/>
      <c r="U719" s="629"/>
      <c r="AA719" s="151">
        <f>IF('工事業者専用（専任外）入力ﾌｫｰﾏｯﾄ'!$B$29="",0,1)</f>
        <v>0</v>
      </c>
      <c r="AB719" s="151">
        <f>IF('工事業者専用（専任外）入力ﾌｫｰﾏｯﾄ'!$G$29="",0,1)</f>
        <v>0</v>
      </c>
      <c r="AC719" s="150" t="str">
        <f t="shared" si="11"/>
        <v/>
      </c>
    </row>
    <row r="720" spans="1:29" ht="35.1" customHeight="1">
      <c r="A720" s="1461" t="s">
        <v>773</v>
      </c>
      <c r="B720" s="1461"/>
      <c r="C720" s="1461"/>
      <c r="D720" s="1461"/>
      <c r="E720" s="101"/>
      <c r="F720" s="101"/>
      <c r="G720" s="101"/>
      <c r="H720" s="101"/>
      <c r="I720" s="101"/>
      <c r="J720" s="101"/>
      <c r="K720" s="101"/>
      <c r="L720" s="101"/>
      <c r="M720" s="101"/>
      <c r="N720" s="629"/>
      <c r="O720" s="629"/>
      <c r="P720" s="629"/>
      <c r="Q720" s="629"/>
      <c r="R720" s="629"/>
      <c r="S720" s="629"/>
      <c r="T720" s="629"/>
      <c r="U720" s="629"/>
      <c r="AA720" s="151">
        <f>IF('工事業者専用（専任外）入力ﾌｫｰﾏｯﾄ'!$B$29="",0,1)</f>
        <v>0</v>
      </c>
      <c r="AB720" s="151">
        <f>IF('工事業者専用（専任外）入力ﾌｫｰﾏｯﾄ'!$G$29="",0,1)</f>
        <v>0</v>
      </c>
      <c r="AC720" s="150" t="str">
        <f t="shared" si="11"/>
        <v/>
      </c>
    </row>
    <row r="721" spans="1:29" ht="20.100000000000001" customHeight="1">
      <c r="A721" s="1478">
        <f>'工事業者専用（専任外）入力ﾌｫｰﾏｯﾄ'!F29</f>
        <v>0</v>
      </c>
      <c r="B721" s="1479"/>
      <c r="C721" s="1480" t="s">
        <v>975</v>
      </c>
      <c r="D721" s="1481"/>
      <c r="E721" s="1481"/>
      <c r="F721" s="1481"/>
      <c r="G721" s="1482"/>
      <c r="H721" s="1499" t="s">
        <v>774</v>
      </c>
      <c r="I721" s="1501" t="s">
        <v>702</v>
      </c>
      <c r="J721" s="1502"/>
      <c r="K721" s="1502"/>
      <c r="L721" s="1502"/>
      <c r="M721" s="1503"/>
      <c r="AA721" s="151">
        <f>IF('工事業者専用（専任外）入力ﾌｫｰﾏｯﾄ'!$B$29="",0,1)</f>
        <v>0</v>
      </c>
      <c r="AB721" s="151">
        <f>IF('工事業者専用（専任外）入力ﾌｫｰﾏｯﾄ'!$G$29="",0,1)</f>
        <v>0</v>
      </c>
      <c r="AC721" s="150" t="str">
        <f t="shared" si="11"/>
        <v/>
      </c>
    </row>
    <row r="722" spans="1:29" ht="20.100000000000001" customHeight="1">
      <c r="A722" s="1384"/>
      <c r="B722" s="1386"/>
      <c r="C722" s="1483"/>
      <c r="D722" s="1484"/>
      <c r="E722" s="1484"/>
      <c r="F722" s="1484"/>
      <c r="G722" s="1485"/>
      <c r="H722" s="1500"/>
      <c r="I722" s="1504"/>
      <c r="J722" s="1505"/>
      <c r="K722" s="1505"/>
      <c r="L722" s="1505"/>
      <c r="M722" s="1506"/>
      <c r="AA722" s="151">
        <f>IF('工事業者専用（専任外）入力ﾌｫｰﾏｯﾄ'!$B$29="",0,1)</f>
        <v>0</v>
      </c>
      <c r="AB722" s="151">
        <f>IF('工事業者専用（専任外）入力ﾌｫｰﾏｯﾄ'!$G$29="",0,1)</f>
        <v>0</v>
      </c>
      <c r="AC722" s="150" t="str">
        <f t="shared" si="11"/>
        <v/>
      </c>
    </row>
    <row r="723" spans="1:29" ht="20.100000000000001" customHeight="1">
      <c r="A723" s="1363" t="s">
        <v>729</v>
      </c>
      <c r="B723" s="1365"/>
      <c r="C723" s="1328">
        <f>'工事業者専用（専任外）入力ﾌｫｰﾏｯﾄ'!G29</f>
        <v>0</v>
      </c>
      <c r="D723" s="1329"/>
      <c r="E723" s="1329"/>
      <c r="F723" s="1329"/>
      <c r="G723" s="1330"/>
      <c r="H723" s="1490">
        <f>'工事業者専用（専任外）入力ﾌｫｰﾏｯﾄ'!H29</f>
        <v>0</v>
      </c>
      <c r="I723" s="1492" t="str">
        <f>IF('工事業者専用（専任外）入力ﾌｫｰﾏｯﾄ'!G29="","",IF(C723='※資格一覧（閲覧のみ）'!F38,"実務経験調書を添付","資格証を添付"))</f>
        <v/>
      </c>
      <c r="J723" s="1329"/>
      <c r="K723" s="1329"/>
      <c r="L723" s="1329"/>
      <c r="M723" s="1330"/>
      <c r="AA723" s="151">
        <f>IF('工事業者専用（専任外）入力ﾌｫｰﾏｯﾄ'!$B$29="",0,1)</f>
        <v>0</v>
      </c>
      <c r="AB723" s="151">
        <f>IF('工事業者専用（専任外）入力ﾌｫｰﾏｯﾄ'!$G$29="",0,1)</f>
        <v>0</v>
      </c>
      <c r="AC723" s="150" t="str">
        <f t="shared" si="11"/>
        <v/>
      </c>
    </row>
    <row r="724" spans="1:29" ht="20.100000000000001" customHeight="1">
      <c r="A724" s="1488" t="str">
        <f>'工事業者専用（専任外）入力ﾌｫｰﾏｯﾄ'!I29</f>
        <v>平成　年　月　日</v>
      </c>
      <c r="B724" s="1489"/>
      <c r="C724" s="1331"/>
      <c r="D724" s="1332"/>
      <c r="E724" s="1332"/>
      <c r="F724" s="1332"/>
      <c r="G724" s="1333"/>
      <c r="H724" s="1491"/>
      <c r="I724" s="1331"/>
      <c r="J724" s="1332"/>
      <c r="K724" s="1332"/>
      <c r="L724" s="1332"/>
      <c r="M724" s="1333"/>
      <c r="AA724" s="151">
        <f>IF('工事業者専用（専任外）入力ﾌｫｰﾏｯﾄ'!$B$29="",0,1)</f>
        <v>0</v>
      </c>
      <c r="AB724" s="151">
        <f>IF('工事業者専用（専任外）入力ﾌｫｰﾏｯﾄ'!$G$29="",0,1)</f>
        <v>0</v>
      </c>
      <c r="AC724" s="150" t="str">
        <f t="shared" si="11"/>
        <v/>
      </c>
    </row>
    <row r="725" spans="1:29" ht="20.100000000000001" customHeight="1">
      <c r="A725" s="1501" t="s">
        <v>741</v>
      </c>
      <c r="B725" s="1503"/>
      <c r="C725" s="102"/>
      <c r="D725" s="103"/>
      <c r="E725" s="103"/>
      <c r="F725" s="103"/>
      <c r="G725" s="103"/>
      <c r="H725" s="103"/>
      <c r="I725" s="103"/>
      <c r="J725" s="103"/>
      <c r="K725" s="103"/>
      <c r="L725" s="103"/>
      <c r="M725" s="103"/>
      <c r="AA725" s="151">
        <f>IF('工事業者専用（専任外）入力ﾌｫｰﾏｯﾄ'!$B$29="",0,1)</f>
        <v>0</v>
      </c>
      <c r="AB725" s="151">
        <f>IF('工事業者専用（専任外）入力ﾌｫｰﾏｯﾄ'!$G$29="",0,1)</f>
        <v>0</v>
      </c>
      <c r="AC725" s="150" t="str">
        <f t="shared" si="11"/>
        <v/>
      </c>
    </row>
    <row r="726" spans="1:29" ht="20.100000000000001" customHeight="1">
      <c r="A726" s="104" t="s">
        <v>742</v>
      </c>
      <c r="B726" s="90">
        <f>'工事業者専用（専任外）入力ﾌｫｰﾏｯﾄ'!J29</f>
        <v>0</v>
      </c>
      <c r="C726" s="105"/>
      <c r="D726" s="106"/>
      <c r="E726" s="106"/>
      <c r="F726" s="106"/>
      <c r="G726" s="106"/>
      <c r="H726" s="106"/>
      <c r="I726" s="106"/>
      <c r="J726" s="106"/>
      <c r="K726" s="106"/>
      <c r="L726" s="106"/>
      <c r="M726" s="106"/>
      <c r="AA726" s="151">
        <f>IF('工事業者専用（専任外）入力ﾌｫｰﾏｯﾄ'!$B$29="",0,1)</f>
        <v>0</v>
      </c>
      <c r="AB726" s="151">
        <f>IF('工事業者専用（専任外）入力ﾌｫｰﾏｯﾄ'!$G$29="",0,1)</f>
        <v>0</v>
      </c>
      <c r="AC726" s="150" t="str">
        <f t="shared" si="11"/>
        <v/>
      </c>
    </row>
    <row r="727" spans="1:29" ht="20.100000000000001" customHeight="1">
      <c r="A727" s="107" t="s">
        <v>743</v>
      </c>
      <c r="B727" s="91">
        <f>'工事業者専用（専任外）入力ﾌｫｰﾏｯﾄ'!K29</f>
        <v>0</v>
      </c>
      <c r="C727" s="105"/>
      <c r="D727" s="106"/>
      <c r="E727" s="106"/>
      <c r="F727" s="106"/>
      <c r="H727" s="106"/>
      <c r="J727" s="106"/>
      <c r="L727" s="106"/>
      <c r="M727" s="106"/>
      <c r="AA727" s="151">
        <f>IF('工事業者専用（専任外）入力ﾌｫｰﾏｯﾄ'!$B$29="",0,1)</f>
        <v>0</v>
      </c>
      <c r="AB727" s="151">
        <f>IF('工事業者専用（専任外）入力ﾌｫｰﾏｯﾄ'!$G$29="",0,1)</f>
        <v>0</v>
      </c>
      <c r="AC727" s="150" t="str">
        <f t="shared" si="11"/>
        <v/>
      </c>
    </row>
    <row r="728" spans="1:29" ht="20.100000000000001" customHeight="1">
      <c r="A728" s="108" t="s">
        <v>754</v>
      </c>
      <c r="B728" s="92">
        <f>'工事業者専用（専任外）入力ﾌｫｰﾏｯﾄ'!L29</f>
        <v>0</v>
      </c>
      <c r="C728" s="105"/>
      <c r="D728" s="106"/>
      <c r="E728" s="106"/>
      <c r="F728" s="106"/>
      <c r="G728" s="106"/>
      <c r="H728" s="106"/>
      <c r="I728" s="106"/>
      <c r="J728" s="106"/>
      <c r="K728" s="106"/>
      <c r="L728" s="106"/>
      <c r="M728" s="106"/>
      <c r="AA728" s="151">
        <f>IF('工事業者専用（専任外）入力ﾌｫｰﾏｯﾄ'!$B$29="",0,1)</f>
        <v>0</v>
      </c>
      <c r="AB728" s="151">
        <f>IF('工事業者専用（専任外）入力ﾌｫｰﾏｯﾄ'!$G$29="",0,1)</f>
        <v>0</v>
      </c>
      <c r="AC728" s="150" t="str">
        <f t="shared" si="11"/>
        <v/>
      </c>
    </row>
    <row r="729" spans="1:29" ht="15" customHeight="1">
      <c r="C729" s="106"/>
      <c r="D729" s="106"/>
      <c r="E729" s="106"/>
      <c r="F729" s="106"/>
      <c r="G729" s="106"/>
      <c r="H729" s="106"/>
      <c r="I729" s="106"/>
      <c r="J729" s="106"/>
      <c r="K729" s="106"/>
      <c r="L729" s="106"/>
      <c r="M729" s="106"/>
      <c r="AA729" s="151">
        <f>IF('工事業者専用（専任外）入力ﾌｫｰﾏｯﾄ'!$B$29="",0,1)</f>
        <v>0</v>
      </c>
      <c r="AB729" s="151">
        <f>IF('工事業者専用（専任外）入力ﾌｫｰﾏｯﾄ'!$G$29="",0,1)</f>
        <v>0</v>
      </c>
      <c r="AC729" s="150" t="str">
        <f t="shared" si="11"/>
        <v/>
      </c>
    </row>
    <row r="730" spans="1:29" s="55" customFormat="1" ht="20.100000000000001" customHeight="1">
      <c r="A730" s="505" t="s">
        <v>1142</v>
      </c>
      <c r="B730" s="56" t="s">
        <v>1141</v>
      </c>
      <c r="N730" s="496"/>
      <c r="O730" s="496"/>
      <c r="P730" s="496"/>
      <c r="Q730" s="496"/>
      <c r="R730" s="496"/>
      <c r="S730" s="496"/>
      <c r="T730" s="496"/>
      <c r="U730" s="496"/>
      <c r="V730" s="496"/>
      <c r="W730" s="496"/>
      <c r="X730" s="496"/>
      <c r="Y730" s="496"/>
      <c r="Z730" s="496"/>
      <c r="AA730" s="151">
        <f>IF('工事業者専用（専任外）入力ﾌｫｰﾏｯﾄ'!$B$29="",0,1)</f>
        <v>0</v>
      </c>
      <c r="AB730" s="151">
        <f>IF('工事業者専用（専任外）入力ﾌｫｰﾏｯﾄ'!$G$29="",0,1)</f>
        <v>0</v>
      </c>
      <c r="AC730" s="150" t="str">
        <f t="shared" si="11"/>
        <v/>
      </c>
    </row>
    <row r="731" spans="1:29" ht="15" customHeight="1">
      <c r="B731" s="110"/>
      <c r="C731" s="93"/>
      <c r="D731" s="93"/>
      <c r="E731" s="93"/>
      <c r="F731" s="93"/>
      <c r="G731" s="93"/>
      <c r="H731" s="93"/>
      <c r="I731" s="93"/>
      <c r="J731" s="93"/>
      <c r="K731" s="93"/>
      <c r="L731" s="93"/>
      <c r="M731" s="93"/>
      <c r="AA731" s="151">
        <f>IF('工事業者専用（専任外）入力ﾌｫｰﾏｯﾄ'!$B$29="",0,1)</f>
        <v>0</v>
      </c>
      <c r="AB731" s="151">
        <f>IF('工事業者専用（専任外）入力ﾌｫｰﾏｯﾄ'!$G$29="",0,1)</f>
        <v>0</v>
      </c>
      <c r="AC731" s="150" t="str">
        <f t="shared" si="11"/>
        <v/>
      </c>
    </row>
    <row r="732" spans="1:29" ht="35.1" customHeight="1">
      <c r="A732" s="1494" t="s">
        <v>777</v>
      </c>
      <c r="B732" s="1494"/>
      <c r="C732" s="1494"/>
      <c r="D732" s="1494"/>
      <c r="E732" s="111"/>
      <c r="F732" s="112" t="s">
        <v>778</v>
      </c>
      <c r="G732" s="111"/>
      <c r="H732" s="111"/>
      <c r="I732" s="111"/>
      <c r="J732" s="111"/>
      <c r="K732" s="111"/>
      <c r="L732" s="111"/>
      <c r="M732" s="111"/>
      <c r="AA732" s="151">
        <f>IF('工事業者専用（専任外）入力ﾌｫｰﾏｯﾄ'!$B$29="",0,1)</f>
        <v>0</v>
      </c>
      <c r="AB732" s="151">
        <f>IF('工事業者専用（専任外）入力ﾌｫｰﾏｯﾄ'!$G$29="",0,1)</f>
        <v>0</v>
      </c>
      <c r="AC732" s="150" t="str">
        <f t="shared" si="11"/>
        <v/>
      </c>
    </row>
    <row r="733" spans="1:29" ht="15" customHeight="1">
      <c r="AA733" s="151">
        <f>IF('工事業者専用（専任外）入力ﾌｫｰﾏｯﾄ'!$B$29="",0,1)</f>
        <v>0</v>
      </c>
      <c r="AB733" s="151">
        <f>IF('工事業者専用（専任外）入力ﾌｫｰﾏｯﾄ'!$G$29="",0,1)</f>
        <v>0</v>
      </c>
      <c r="AC733" s="150" t="str">
        <f t="shared" si="11"/>
        <v/>
      </c>
    </row>
    <row r="734" spans="1:29" ht="15" customHeight="1">
      <c r="A734" s="1507">
        <f>'工事業者専用（専任外）入力ﾌｫｰﾏｯﾄ'!M29</f>
        <v>0</v>
      </c>
      <c r="B734" s="1508"/>
      <c r="C734" s="1480" t="s">
        <v>975</v>
      </c>
      <c r="D734" s="1481"/>
      <c r="E734" s="1481"/>
      <c r="F734" s="1481"/>
      <c r="G734" s="1482"/>
      <c r="H734" s="1527">
        <f>'工事業者専用（専任外）入力ﾌｫｰﾏｯﾄ'!N29</f>
        <v>0</v>
      </c>
      <c r="I734" s="1528"/>
      <c r="J734" s="1529"/>
      <c r="K734" s="1493" t="s">
        <v>779</v>
      </c>
      <c r="L734" s="1460" t="str">
        <f>IF('工事業者専用（専任外）入力ﾌｫｰﾏｯﾄ'!N29="","",IF(H734='※資格一覧（閲覧のみ）'!F38,"実務経験調書を添付","資格証を添付"))</f>
        <v/>
      </c>
      <c r="M734" s="1460"/>
      <c r="AA734" s="151">
        <f>IF('工事業者専用（専任外）入力ﾌｫｰﾏｯﾄ'!$B$29="",0,1)</f>
        <v>0</v>
      </c>
      <c r="AB734" s="151">
        <f>IF('工事業者専用（専任外）入力ﾌｫｰﾏｯﾄ'!$G$29="",0,1)</f>
        <v>0</v>
      </c>
      <c r="AC734" s="150" t="str">
        <f t="shared" si="11"/>
        <v/>
      </c>
    </row>
    <row r="735" spans="1:29" ht="15" customHeight="1">
      <c r="A735" s="1417"/>
      <c r="B735" s="1418"/>
      <c r="C735" s="1509"/>
      <c r="D735" s="1510"/>
      <c r="E735" s="1510"/>
      <c r="F735" s="1510"/>
      <c r="G735" s="1511"/>
      <c r="H735" s="1530"/>
      <c r="I735" s="1531"/>
      <c r="J735" s="1532"/>
      <c r="K735" s="1493"/>
      <c r="L735" s="1460"/>
      <c r="M735" s="1460"/>
      <c r="AA735" s="151">
        <f>IF('工事業者専用（専任外）入力ﾌｫｰﾏｯﾄ'!$B$29="",0,1)</f>
        <v>0</v>
      </c>
      <c r="AB735" s="151">
        <f>IF('工事業者専用（専任外）入力ﾌｫｰﾏｯﾄ'!$G$29="",0,1)</f>
        <v>0</v>
      </c>
      <c r="AC735" s="150" t="str">
        <f t="shared" si="11"/>
        <v/>
      </c>
    </row>
    <row r="736" spans="1:29" ht="30" customHeight="1">
      <c r="A736" s="1419"/>
      <c r="B736" s="1420"/>
      <c r="C736" s="1483"/>
      <c r="D736" s="1484"/>
      <c r="E736" s="1484"/>
      <c r="F736" s="1484"/>
      <c r="G736" s="1485"/>
      <c r="H736" s="1533"/>
      <c r="I736" s="1534"/>
      <c r="J736" s="1535"/>
      <c r="K736" s="113">
        <f>'工事業者専用（専任外）入力ﾌｫｰﾏｯﾄ'!O29</f>
        <v>0</v>
      </c>
      <c r="L736" s="1460"/>
      <c r="M736" s="1460"/>
      <c r="AA736" s="151">
        <f>IF('工事業者専用（専任外）入力ﾌｫｰﾏｯﾄ'!$B$29="",0,1)</f>
        <v>0</v>
      </c>
      <c r="AB736" s="151">
        <f>IF('工事業者専用（専任外）入力ﾌｫｰﾏｯﾄ'!$G$29="",0,1)</f>
        <v>0</v>
      </c>
      <c r="AC736" s="150" t="str">
        <f t="shared" si="11"/>
        <v/>
      </c>
    </row>
    <row r="737" spans="1:29" ht="20.100000000000001" customHeight="1">
      <c r="A737" s="94"/>
      <c r="B737" s="95"/>
      <c r="C737" s="1521" t="s">
        <v>768</v>
      </c>
      <c r="D737" s="1522"/>
      <c r="E737" s="1522"/>
      <c r="F737" s="1522"/>
      <c r="G737" s="1523"/>
      <c r="H737" s="1288">
        <f>'工事業者専用（専任外）入力ﾌｫｰﾏｯﾄ'!P29</f>
        <v>0</v>
      </c>
      <c r="I737" s="1289"/>
      <c r="J737" s="1289"/>
      <c r="K737" s="1290"/>
      <c r="L737" s="1271" t="str">
        <f>IF(H737="登録解体工事講習の受講有","登録解体工事講習修了証を添付","　")</f>
        <v>　</v>
      </c>
      <c r="M737" s="1272"/>
      <c r="AA737" s="151">
        <f>IF('工事業者専用（専任外）入力ﾌｫｰﾏｯﾄ'!$B$29="",0,1)</f>
        <v>0</v>
      </c>
      <c r="AB737" s="151">
        <f>IF('工事業者専用（専任外）入力ﾌｫｰﾏｯﾄ'!$G$29="",0,1)</f>
        <v>0</v>
      </c>
      <c r="AC737" s="150" t="str">
        <f t="shared" si="11"/>
        <v/>
      </c>
    </row>
    <row r="738" spans="1:29" ht="20.100000000000001" customHeight="1">
      <c r="B738" s="96"/>
      <c r="C738" s="1524" t="s">
        <v>1225</v>
      </c>
      <c r="D738" s="1525"/>
      <c r="E738" s="1525"/>
      <c r="F738" s="1525"/>
      <c r="G738" s="1526"/>
      <c r="H738" s="1317"/>
      <c r="I738" s="1498"/>
      <c r="J738" s="1498"/>
      <c r="K738" s="1318"/>
      <c r="L738" s="1273"/>
      <c r="M738" s="1274"/>
      <c r="AA738" s="151">
        <f>IF('工事業者専用（専任外）入力ﾌｫｰﾏｯﾄ'!$B$29="",0,1)</f>
        <v>0</v>
      </c>
      <c r="AB738" s="151">
        <f>IF('工事業者専用（専任外）入力ﾌｫｰﾏｯﾄ'!$G$29="",0,1)</f>
        <v>0</v>
      </c>
      <c r="AC738" s="150" t="str">
        <f t="shared" si="11"/>
        <v/>
      </c>
    </row>
    <row r="739" spans="1:29" ht="30" customHeight="1">
      <c r="C739" s="1495" t="s">
        <v>925</v>
      </c>
      <c r="D739" s="1496"/>
      <c r="E739" s="1496"/>
      <c r="F739" s="1496"/>
      <c r="G739" s="1497"/>
      <c r="H739" s="1291"/>
      <c r="I739" s="1292"/>
      <c r="J739" s="1292"/>
      <c r="K739" s="1293"/>
      <c r="L739" s="1275"/>
      <c r="M739" s="1276"/>
      <c r="AA739" s="151">
        <f>IF('工事業者専用（専任外）入力ﾌｫｰﾏｯﾄ'!$B$29="",0,1)</f>
        <v>0</v>
      </c>
      <c r="AB739" s="151">
        <f>IF('工事業者専用（専任外）入力ﾌｫｰﾏｯﾄ'!$G$29="",0,1)</f>
        <v>0</v>
      </c>
      <c r="AC739" s="150" t="str">
        <f t="shared" si="11"/>
        <v/>
      </c>
    </row>
    <row r="740" spans="1:29" s="57" customFormat="1" ht="15" customHeight="1">
      <c r="A740" s="506" t="s">
        <v>1148</v>
      </c>
      <c r="B740" s="494" t="s">
        <v>1122</v>
      </c>
      <c r="C740" s="494"/>
      <c r="D740" s="494"/>
      <c r="E740" s="494"/>
      <c r="F740" s="494"/>
      <c r="G740" s="494"/>
      <c r="H740" s="494"/>
      <c r="I740" s="494"/>
      <c r="J740" s="494"/>
      <c r="K740" s="494"/>
      <c r="L740" s="494"/>
      <c r="M740" s="494"/>
      <c r="N740" s="496"/>
      <c r="O740" s="496"/>
      <c r="P740" s="496"/>
      <c r="Q740" s="496"/>
      <c r="R740" s="496"/>
      <c r="S740" s="497"/>
      <c r="T740" s="497"/>
      <c r="U740" s="497"/>
      <c r="V740" s="631"/>
      <c r="W740" s="82"/>
      <c r="X740" s="82"/>
      <c r="Y740" s="82"/>
      <c r="Z740" s="82"/>
      <c r="AA740" s="151">
        <f>IF('工事業者専用（専任外）入力ﾌｫｰﾏｯﾄ'!$B$29="",0,1)</f>
        <v>0</v>
      </c>
      <c r="AB740" s="151">
        <f>IF('工事業者専用（専任外）入力ﾌｫｰﾏｯﾄ'!$G$29="",0,1)</f>
        <v>0</v>
      </c>
      <c r="AC740" s="150" t="str">
        <f t="shared" si="11"/>
        <v/>
      </c>
    </row>
    <row r="741" spans="1:29" s="57" customFormat="1" ht="15" customHeight="1">
      <c r="A741" s="506" t="s">
        <v>1143</v>
      </c>
      <c r="B741" s="494" t="s">
        <v>1124</v>
      </c>
      <c r="C741" s="494"/>
      <c r="D741" s="494"/>
      <c r="E741" s="494"/>
      <c r="F741" s="494"/>
      <c r="G741" s="494"/>
      <c r="H741" s="494"/>
      <c r="I741" s="494"/>
      <c r="J741" s="494"/>
      <c r="K741" s="494"/>
      <c r="L741" s="494"/>
      <c r="M741" s="494"/>
      <c r="N741" s="496"/>
      <c r="O741" s="496"/>
      <c r="P741" s="496"/>
      <c r="Q741" s="496"/>
      <c r="R741" s="496"/>
      <c r="S741" s="497"/>
      <c r="T741" s="497"/>
      <c r="U741" s="497"/>
      <c r="V741" s="497"/>
      <c r="W741" s="82"/>
      <c r="X741" s="82"/>
      <c r="Y741" s="82"/>
      <c r="Z741" s="82"/>
      <c r="AA741" s="151">
        <f>IF('工事業者専用（専任外）入力ﾌｫｰﾏｯﾄ'!$B$29="",0,1)</f>
        <v>0</v>
      </c>
      <c r="AB741" s="151">
        <f>IF('工事業者専用（専任外）入力ﾌｫｰﾏｯﾄ'!$G$29="",0,1)</f>
        <v>0</v>
      </c>
      <c r="AC741" s="150" t="str">
        <f t="shared" si="11"/>
        <v/>
      </c>
    </row>
    <row r="742" spans="1:29" s="57" customFormat="1" ht="15" customHeight="1">
      <c r="A742" s="505"/>
      <c r="B742" s="494" t="s">
        <v>1147</v>
      </c>
      <c r="C742" s="494"/>
      <c r="D742" s="494"/>
      <c r="E742" s="494"/>
      <c r="F742" s="494"/>
      <c r="G742" s="494"/>
      <c r="H742" s="494"/>
      <c r="I742" s="494"/>
      <c r="J742" s="494"/>
      <c r="K742" s="494"/>
      <c r="L742" s="494"/>
      <c r="M742" s="494"/>
      <c r="N742" s="496"/>
      <c r="O742" s="496"/>
      <c r="P742" s="496"/>
      <c r="Q742" s="496"/>
      <c r="R742" s="496"/>
      <c r="S742" s="497"/>
      <c r="T742" s="497"/>
      <c r="U742" s="497"/>
      <c r="V742" s="497"/>
      <c r="W742" s="82"/>
      <c r="X742" s="82"/>
      <c r="Y742" s="82"/>
      <c r="Z742" s="82"/>
      <c r="AA742" s="151">
        <f>IF('工事業者専用（専任外）入力ﾌｫｰﾏｯﾄ'!$B$29="",0,1)</f>
        <v>0</v>
      </c>
      <c r="AB742" s="151">
        <f>IF('工事業者専用（専任外）入力ﾌｫｰﾏｯﾄ'!$G$29="",0,1)</f>
        <v>0</v>
      </c>
      <c r="AC742" s="150" t="str">
        <f t="shared" si="11"/>
        <v/>
      </c>
    </row>
    <row r="743" spans="1:29" s="57" customFormat="1" ht="15" customHeight="1">
      <c r="A743" s="505"/>
      <c r="B743" s="494" t="s">
        <v>1146</v>
      </c>
      <c r="C743" s="494"/>
      <c r="D743" s="494"/>
      <c r="E743" s="494"/>
      <c r="F743" s="494"/>
      <c r="G743" s="494"/>
      <c r="H743" s="494"/>
      <c r="I743" s="494"/>
      <c r="J743" s="494"/>
      <c r="K743" s="494"/>
      <c r="L743" s="494"/>
      <c r="M743" s="494"/>
      <c r="N743" s="496"/>
      <c r="O743" s="496"/>
      <c r="P743" s="496"/>
      <c r="Q743" s="496"/>
      <c r="R743" s="496"/>
      <c r="S743" s="497"/>
      <c r="T743" s="497"/>
      <c r="U743" s="497"/>
      <c r="V743" s="497"/>
      <c r="W743" s="82"/>
      <c r="X743" s="82"/>
      <c r="Y743" s="82"/>
      <c r="Z743" s="82"/>
      <c r="AA743" s="151">
        <f>IF('工事業者専用（専任外）入力ﾌｫｰﾏｯﾄ'!$B$29="",0,1)</f>
        <v>0</v>
      </c>
      <c r="AB743" s="151">
        <f>IF('工事業者専用（専任外）入力ﾌｫｰﾏｯﾄ'!$G$29="",0,1)</f>
        <v>0</v>
      </c>
      <c r="AC743" s="150" t="str">
        <f t="shared" si="11"/>
        <v/>
      </c>
    </row>
    <row r="744" spans="1:29">
      <c r="A744" s="505" t="s">
        <v>1149</v>
      </c>
      <c r="B744" s="493" t="s">
        <v>1127</v>
      </c>
      <c r="C744" s="493"/>
      <c r="D744" s="493"/>
      <c r="E744" s="493"/>
      <c r="F744" s="493"/>
      <c r="G744" s="493"/>
      <c r="H744" s="493"/>
      <c r="I744" s="493"/>
      <c r="J744" s="493"/>
      <c r="K744" s="493"/>
      <c r="L744" s="493"/>
      <c r="M744" s="493"/>
      <c r="AA744" s="151">
        <f>IF('工事業者専用（専任外）入力ﾌｫｰﾏｯﾄ'!$B$29="",0,1)</f>
        <v>0</v>
      </c>
      <c r="AB744" s="151">
        <f>IF('工事業者専用（専任外）入力ﾌｫｰﾏｯﾄ'!$G$29="",0,1)</f>
        <v>0</v>
      </c>
      <c r="AC744" s="150" t="str">
        <f t="shared" si="11"/>
        <v/>
      </c>
    </row>
    <row r="745" spans="1:29">
      <c r="AA745" s="151">
        <f>IF('工事業者専用（専任外）入力ﾌｫｰﾏｯﾄ'!$B$29="",0,1)</f>
        <v>0</v>
      </c>
      <c r="AB745" s="151">
        <f>IF('工事業者専用（専任外）入力ﾌｫｰﾏｯﾄ'!$G$29="",0,1)</f>
        <v>0</v>
      </c>
      <c r="AC745" s="150" t="str">
        <f t="shared" si="11"/>
        <v/>
      </c>
    </row>
    <row r="746" spans="1:29">
      <c r="AA746" s="151">
        <f>IF('工事業者専用（専任外）入力ﾌｫｰﾏｯﾄ'!$B$29="",0,1)</f>
        <v>0</v>
      </c>
      <c r="AB746" s="151">
        <f>IF('工事業者専用（専任外）入力ﾌｫｰﾏｯﾄ'!$G$29="",0,1)</f>
        <v>0</v>
      </c>
      <c r="AC746" s="150" t="str">
        <f t="shared" si="11"/>
        <v/>
      </c>
    </row>
    <row r="747" spans="1:29">
      <c r="AA747" s="151">
        <f>IF('工事業者専用（専任外）入力ﾌｫｰﾏｯﾄ'!$B$29="",0,1)</f>
        <v>0</v>
      </c>
      <c r="AB747" s="151">
        <f>IF('工事業者専用（専任外）入力ﾌｫｰﾏｯﾄ'!$G$29="",0,1)</f>
        <v>0</v>
      </c>
      <c r="AC747" s="150" t="str">
        <f t="shared" si="11"/>
        <v/>
      </c>
    </row>
    <row r="748" spans="1:29">
      <c r="AA748" s="151">
        <f>IF('工事業者専用（専任外）入力ﾌｫｰﾏｯﾄ'!$B$29="",0,1)</f>
        <v>0</v>
      </c>
      <c r="AB748" s="151">
        <f>IF('工事業者専用（専任外）入力ﾌｫｰﾏｯﾄ'!$G$29="",0,1)</f>
        <v>0</v>
      </c>
      <c r="AC748" s="150" t="str">
        <f t="shared" si="11"/>
        <v/>
      </c>
    </row>
    <row r="749" spans="1:29">
      <c r="AA749" s="151">
        <f>IF('工事業者専用（専任外）入力ﾌｫｰﾏｯﾄ'!$B$29="",0,1)</f>
        <v>0</v>
      </c>
      <c r="AB749" s="151">
        <f>IF('工事業者専用（専任外）入力ﾌｫｰﾏｯﾄ'!$G$29="",0,1)</f>
        <v>0</v>
      </c>
      <c r="AC749" s="150" t="str">
        <f t="shared" si="11"/>
        <v/>
      </c>
    </row>
    <row r="750" spans="1:29" ht="20.100000000000001" customHeight="1">
      <c r="A750" s="1448" t="s">
        <v>716</v>
      </c>
      <c r="B750" s="1450" t="s">
        <v>115</v>
      </c>
      <c r="C750" s="1451"/>
      <c r="D750" s="1452"/>
      <c r="E750" s="98"/>
      <c r="F750" s="1456" t="s">
        <v>1077</v>
      </c>
      <c r="G750" s="1456"/>
      <c r="H750" s="1456"/>
      <c r="I750" s="1456"/>
      <c r="J750" s="1456"/>
      <c r="K750" s="1397" t="s">
        <v>720</v>
      </c>
      <c r="L750" s="1397"/>
      <c r="M750" s="374" t="str">
        <f>共通入力ﾌｫｰﾏｯﾄ!D1</f>
        <v>令和８年度</v>
      </c>
      <c r="AA750" s="151">
        <f>IF('工事業者専用（専任外）入力ﾌｫｰﾏｯﾄ'!$B$30="",0,1)</f>
        <v>0</v>
      </c>
      <c r="AB750" s="151">
        <f>IF('工事業者専用（専任外）入力ﾌｫｰﾏｯﾄ'!$G$30="",0,1)</f>
        <v>0</v>
      </c>
      <c r="AC750" s="150" t="str">
        <f t="shared" si="11"/>
        <v/>
      </c>
    </row>
    <row r="751" spans="1:29" ht="20.100000000000001" customHeight="1">
      <c r="A751" s="1449"/>
      <c r="B751" s="1453"/>
      <c r="C751" s="1454"/>
      <c r="D751" s="1455"/>
      <c r="E751" s="99"/>
      <c r="F751" s="1457" t="s">
        <v>770</v>
      </c>
      <c r="G751" s="1458"/>
      <c r="H751" s="1458"/>
      <c r="I751" s="1458"/>
      <c r="J751" s="1459"/>
      <c r="K751" s="1463" t="s">
        <v>771</v>
      </c>
      <c r="L751" s="1464"/>
      <c r="M751" s="1464"/>
      <c r="N751" s="629"/>
      <c r="O751" s="629"/>
      <c r="P751" s="629"/>
      <c r="Q751" s="629"/>
      <c r="R751" s="629"/>
      <c r="S751" s="629"/>
      <c r="T751" s="629"/>
      <c r="U751" s="629"/>
      <c r="AA751" s="151">
        <f>IF('工事業者専用（専任外）入力ﾌｫｰﾏｯﾄ'!$B$30="",0,1)</f>
        <v>0</v>
      </c>
      <c r="AB751" s="151">
        <f>IF('工事業者専用（専任外）入力ﾌｫｰﾏｯﾄ'!$G$30="",0,1)</f>
        <v>0</v>
      </c>
      <c r="AC751" s="150" t="str">
        <f t="shared" si="11"/>
        <v/>
      </c>
    </row>
    <row r="752" spans="1:29" ht="20.100000000000001" customHeight="1">
      <c r="A752" s="1465">
        <v>18</v>
      </c>
      <c r="B752" s="1384">
        <f>'工事業者専用（専任外）入力ﾌｫｰﾏｯﾄ'!B30</f>
        <v>0</v>
      </c>
      <c r="C752" s="1385"/>
      <c r="D752" s="1386"/>
      <c r="E752" s="100"/>
      <c r="F752" s="1467">
        <f>'工事業者専用（専任外）入力ﾌｫｰﾏｯﾄ'!D30</f>
        <v>0</v>
      </c>
      <c r="G752" s="1469" t="s">
        <v>772</v>
      </c>
      <c r="H752" s="1470"/>
      <c r="I752" s="1471"/>
      <c r="J752" s="1472"/>
      <c r="M752" s="632">
        <v>18</v>
      </c>
      <c r="N752" s="629"/>
      <c r="O752" s="629"/>
      <c r="P752" s="629"/>
      <c r="Q752" s="629"/>
      <c r="R752" s="629"/>
      <c r="S752" s="629"/>
      <c r="T752" s="629"/>
      <c r="U752" s="629"/>
      <c r="AA752" s="151">
        <f>IF('工事業者専用（専任外）入力ﾌｫｰﾏｯﾄ'!$B$30="",0,1)</f>
        <v>0</v>
      </c>
      <c r="AB752" s="151">
        <f>IF('工事業者専用（専任外）入力ﾌｫｰﾏｯﾄ'!$G$30="",0,1)</f>
        <v>0</v>
      </c>
      <c r="AC752" s="150" t="str">
        <f t="shared" si="11"/>
        <v/>
      </c>
    </row>
    <row r="753" spans="1:29" ht="20.100000000000001" customHeight="1">
      <c r="A753" s="1466"/>
      <c r="B753" s="1319"/>
      <c r="C753" s="1320"/>
      <c r="D753" s="1321"/>
      <c r="F753" s="1468"/>
      <c r="G753" s="1473">
        <f>'工事業者専用（専任外）入力ﾌｫｰﾏｯﾄ'!E30</f>
        <v>0</v>
      </c>
      <c r="H753" s="1474"/>
      <c r="I753" s="1474"/>
      <c r="J753" s="1475"/>
      <c r="K753" s="1476">
        <f>共通入力ﾌｫｰﾏｯﾄ!D12</f>
        <v>0</v>
      </c>
      <c r="L753" s="1477"/>
      <c r="M753" s="1477"/>
      <c r="N753" s="629"/>
      <c r="O753" s="629"/>
      <c r="P753" s="629"/>
      <c r="Q753" s="629"/>
      <c r="R753" s="629"/>
      <c r="S753" s="629"/>
      <c r="T753" s="629"/>
      <c r="U753" s="629"/>
      <c r="AA753" s="151">
        <f>IF('工事業者専用（専任外）入力ﾌｫｰﾏｯﾄ'!$B$30="",0,1)</f>
        <v>0</v>
      </c>
      <c r="AB753" s="151">
        <f>IF('工事業者専用（専任外）入力ﾌｫｰﾏｯﾄ'!$G$30="",0,1)</f>
        <v>0</v>
      </c>
      <c r="AC753" s="150" t="str">
        <f t="shared" si="11"/>
        <v/>
      </c>
    </row>
    <row r="754" spans="1:29" ht="20.100000000000001" customHeight="1">
      <c r="A754" s="85"/>
      <c r="B754" s="389"/>
      <c r="N754" s="629"/>
      <c r="O754" s="629"/>
      <c r="P754" s="629"/>
      <c r="Q754" s="629"/>
      <c r="R754" s="629"/>
      <c r="S754" s="629"/>
      <c r="T754" s="629"/>
      <c r="U754" s="629"/>
      <c r="AA754" s="151">
        <f>IF('工事業者専用（専任外）入力ﾌｫｰﾏｯﾄ'!$B$30="",0,1)</f>
        <v>0</v>
      </c>
      <c r="AB754" s="151">
        <f>IF('工事業者専用（専任外）入力ﾌｫｰﾏｯﾄ'!$G$30="",0,1)</f>
        <v>0</v>
      </c>
      <c r="AC754" s="150" t="str">
        <f t="shared" ref="AC754:AC816" si="12">IF(AA754+AB754=2,"印刷","")</f>
        <v/>
      </c>
    </row>
    <row r="755" spans="1:29" s="53" customFormat="1" ht="20.100000000000001" customHeight="1">
      <c r="A755" s="502" t="s">
        <v>1135</v>
      </c>
      <c r="B755" s="482" t="s">
        <v>1103</v>
      </c>
      <c r="C755" s="482"/>
      <c r="D755" s="482"/>
      <c r="E755" s="482"/>
      <c r="F755" s="482"/>
      <c r="G755" s="482"/>
      <c r="H755" s="482"/>
      <c r="I755" s="482"/>
      <c r="J755" s="482"/>
      <c r="K755" s="482"/>
      <c r="L755" s="482"/>
      <c r="M755" s="482"/>
      <c r="N755" s="629"/>
      <c r="O755" s="629"/>
      <c r="P755" s="629"/>
      <c r="Q755" s="629"/>
      <c r="R755" s="629"/>
      <c r="S755" s="629"/>
      <c r="T755" s="629"/>
      <c r="U755" s="629"/>
      <c r="V755" s="630"/>
      <c r="W755" s="630"/>
      <c r="X755" s="630"/>
      <c r="Y755" s="630"/>
      <c r="Z755" s="630"/>
      <c r="AA755" s="151">
        <f>IF('工事業者専用（専任外）入力ﾌｫｰﾏｯﾄ'!$B$30="",0,1)</f>
        <v>0</v>
      </c>
      <c r="AB755" s="151">
        <f>IF('工事業者専用（専任外）入力ﾌｫｰﾏｯﾄ'!$G$30="",0,1)</f>
        <v>0</v>
      </c>
      <c r="AC755" s="150" t="str">
        <f t="shared" si="12"/>
        <v/>
      </c>
    </row>
    <row r="756" spans="1:29" s="53" customFormat="1" ht="20.100000000000001" customHeight="1">
      <c r="A756" s="503" t="s">
        <v>1136</v>
      </c>
      <c r="B756" s="510" t="s">
        <v>1104</v>
      </c>
      <c r="C756" s="510"/>
      <c r="D756" s="510"/>
      <c r="E756" s="510"/>
      <c r="F756" s="510"/>
      <c r="G756" s="510"/>
      <c r="H756" s="510"/>
      <c r="I756" s="510"/>
      <c r="J756" s="510"/>
      <c r="K756" s="510"/>
      <c r="L756" s="510"/>
      <c r="M756" s="510"/>
      <c r="N756" s="629"/>
      <c r="O756" s="629"/>
      <c r="P756" s="629"/>
      <c r="Q756" s="629"/>
      <c r="R756" s="629"/>
      <c r="S756" s="629"/>
      <c r="T756" s="629"/>
      <c r="U756" s="629"/>
      <c r="V756" s="630"/>
      <c r="W756" s="630"/>
      <c r="X756" s="630"/>
      <c r="Y756" s="630"/>
      <c r="Z756" s="630"/>
      <c r="AA756" s="151">
        <f>IF('工事業者専用（専任外）入力ﾌｫｰﾏｯﾄ'!$B$30="",0,1)</f>
        <v>0</v>
      </c>
      <c r="AB756" s="151">
        <f>IF('工事業者専用（専任外）入力ﾌｫｰﾏｯﾄ'!$G$30="",0,1)</f>
        <v>0</v>
      </c>
      <c r="AC756" s="150" t="str">
        <f t="shared" si="12"/>
        <v/>
      </c>
    </row>
    <row r="757" spans="1:29" s="53" customFormat="1" ht="20.100000000000001" customHeight="1">
      <c r="A757" s="503" t="s">
        <v>972</v>
      </c>
      <c r="B757" s="510" t="s">
        <v>1106</v>
      </c>
      <c r="C757" s="510"/>
      <c r="D757" s="510"/>
      <c r="E757" s="510"/>
      <c r="F757" s="510"/>
      <c r="G757" s="510"/>
      <c r="H757" s="510"/>
      <c r="I757" s="510"/>
      <c r="J757" s="510"/>
      <c r="K757" s="510"/>
      <c r="L757" s="510"/>
      <c r="M757" s="510"/>
      <c r="N757" s="629"/>
      <c r="O757" s="629"/>
      <c r="P757" s="629"/>
      <c r="Q757" s="629"/>
      <c r="R757" s="629"/>
      <c r="S757" s="629"/>
      <c r="T757" s="629"/>
      <c r="U757" s="629"/>
      <c r="V757" s="630"/>
      <c r="W757" s="630"/>
      <c r="X757" s="630"/>
      <c r="Y757" s="630"/>
      <c r="Z757" s="630"/>
      <c r="AA757" s="151">
        <f>IF('工事業者専用（専任外）入力ﾌｫｰﾏｯﾄ'!$B$30="",0,1)</f>
        <v>0</v>
      </c>
      <c r="AB757" s="151">
        <f>IF('工事業者専用（専任外）入力ﾌｫｰﾏｯﾄ'!$G$30="",0,1)</f>
        <v>0</v>
      </c>
      <c r="AC757" s="150" t="str">
        <f t="shared" si="12"/>
        <v/>
      </c>
    </row>
    <row r="758" spans="1:29" s="53" customFormat="1" ht="20.100000000000001" customHeight="1">
      <c r="A758" s="502" t="s">
        <v>1137</v>
      </c>
      <c r="B758" s="482" t="s">
        <v>1107</v>
      </c>
      <c r="C758" s="482"/>
      <c r="D758" s="482"/>
      <c r="E758" s="482"/>
      <c r="F758" s="482"/>
      <c r="G758" s="482"/>
      <c r="H758" s="482"/>
      <c r="I758" s="482"/>
      <c r="J758" s="482"/>
      <c r="K758" s="482"/>
      <c r="L758" s="482"/>
      <c r="M758" s="482"/>
      <c r="N758" s="629"/>
      <c r="O758" s="629"/>
      <c r="P758" s="629"/>
      <c r="Q758" s="629"/>
      <c r="R758" s="629"/>
      <c r="S758" s="629"/>
      <c r="T758" s="629"/>
      <c r="U758" s="629"/>
      <c r="V758" s="630"/>
      <c r="W758" s="630"/>
      <c r="X758" s="630"/>
      <c r="Y758" s="630"/>
      <c r="Z758" s="630"/>
      <c r="AA758" s="151">
        <f>IF('工事業者専用（専任外）入力ﾌｫｰﾏｯﾄ'!$B$30="",0,1)</f>
        <v>0</v>
      </c>
      <c r="AB758" s="151">
        <f>IF('工事業者専用（専任外）入力ﾌｫｰﾏｯﾄ'!$G$30="",0,1)</f>
        <v>0</v>
      </c>
      <c r="AC758" s="150" t="str">
        <f t="shared" si="12"/>
        <v/>
      </c>
    </row>
    <row r="759" spans="1:29" s="87" customFormat="1" ht="20.100000000000001" customHeight="1">
      <c r="A759" s="504"/>
      <c r="B759" s="500" t="s">
        <v>1133</v>
      </c>
      <c r="C759" s="500"/>
      <c r="D759" s="500"/>
      <c r="E759" s="500"/>
      <c r="F759" s="500"/>
      <c r="G759" s="500"/>
      <c r="H759" s="500"/>
      <c r="I759" s="500"/>
      <c r="J759" s="500"/>
      <c r="K759" s="500"/>
      <c r="L759" s="500"/>
      <c r="M759" s="500"/>
      <c r="N759" s="629"/>
      <c r="O759" s="629"/>
      <c r="P759" s="629"/>
      <c r="Q759" s="629"/>
      <c r="R759" s="629"/>
      <c r="S759" s="629"/>
      <c r="T759" s="629"/>
      <c r="U759" s="629"/>
      <c r="V759" s="630"/>
      <c r="W759" s="630"/>
      <c r="X759" s="630"/>
      <c r="Y759" s="630"/>
      <c r="Z759" s="630"/>
      <c r="AA759" s="151">
        <f>IF('工事業者専用（専任外）入力ﾌｫｰﾏｯﾄ'!$B$30="",0,1)</f>
        <v>0</v>
      </c>
      <c r="AB759" s="151">
        <f>IF('工事業者専用（専任外）入力ﾌｫｰﾏｯﾄ'!$G$30="",0,1)</f>
        <v>0</v>
      </c>
      <c r="AC759" s="150" t="str">
        <f t="shared" si="12"/>
        <v/>
      </c>
    </row>
    <row r="760" spans="1:29" s="53" customFormat="1" ht="20.100000000000001" customHeight="1">
      <c r="A760" s="502" t="s">
        <v>1138</v>
      </c>
      <c r="B760" s="500" t="s">
        <v>1109</v>
      </c>
      <c r="C760" s="482"/>
      <c r="D760" s="482"/>
      <c r="E760" s="482"/>
      <c r="F760" s="482"/>
      <c r="G760" s="482"/>
      <c r="H760" s="482"/>
      <c r="I760" s="482"/>
      <c r="J760" s="482"/>
      <c r="K760" s="482"/>
      <c r="L760" s="482"/>
      <c r="M760" s="482"/>
      <c r="N760" s="629"/>
      <c r="O760" s="629"/>
      <c r="P760" s="629"/>
      <c r="Q760" s="629"/>
      <c r="R760" s="629"/>
      <c r="S760" s="629"/>
      <c r="T760" s="629"/>
      <c r="U760" s="629"/>
      <c r="V760" s="630"/>
      <c r="W760" s="630"/>
      <c r="X760" s="630"/>
      <c r="Y760" s="630"/>
      <c r="Z760" s="630"/>
      <c r="AA760" s="151">
        <f>IF('工事業者専用（専任外）入力ﾌｫｰﾏｯﾄ'!$B$30="",0,1)</f>
        <v>0</v>
      </c>
      <c r="AB760" s="151">
        <f>IF('工事業者専用（専任外）入力ﾌｫｰﾏｯﾄ'!$G$30="",0,1)</f>
        <v>0</v>
      </c>
      <c r="AC760" s="150" t="str">
        <f t="shared" si="12"/>
        <v/>
      </c>
    </row>
    <row r="761" spans="1:29" s="53" customFormat="1" ht="20.100000000000001" customHeight="1">
      <c r="A761" s="502" t="s">
        <v>1139</v>
      </c>
      <c r="B761" s="501"/>
      <c r="C761" s="482" t="s">
        <v>973</v>
      </c>
      <c r="D761" s="482"/>
      <c r="E761" s="482"/>
      <c r="F761" s="482"/>
      <c r="G761" s="482"/>
      <c r="H761" s="482"/>
      <c r="I761" s="482"/>
      <c r="J761" s="482"/>
      <c r="K761" s="482"/>
      <c r="L761" s="482"/>
      <c r="M761" s="482"/>
      <c r="N761" s="629"/>
      <c r="O761" s="629"/>
      <c r="P761" s="629"/>
      <c r="Q761" s="629"/>
      <c r="R761" s="629"/>
      <c r="S761" s="629"/>
      <c r="T761" s="629"/>
      <c r="U761" s="629"/>
      <c r="V761" s="630"/>
      <c r="W761" s="630"/>
      <c r="X761" s="630"/>
      <c r="Y761" s="630"/>
      <c r="Z761" s="630"/>
      <c r="AA761" s="151">
        <f>IF('工事業者専用（専任外）入力ﾌｫｰﾏｯﾄ'!$B$30="",0,1)</f>
        <v>0</v>
      </c>
      <c r="AB761" s="151">
        <f>IF('工事業者専用（専任外）入力ﾌｫｰﾏｯﾄ'!$G$30="",0,1)</f>
        <v>0</v>
      </c>
      <c r="AC761" s="150" t="str">
        <f t="shared" si="12"/>
        <v/>
      </c>
    </row>
    <row r="762" spans="1:29" s="53" customFormat="1" ht="20.100000000000001" customHeight="1">
      <c r="A762" s="502" t="s">
        <v>1140</v>
      </c>
      <c r="B762" s="485"/>
      <c r="C762" s="482" t="s">
        <v>974</v>
      </c>
      <c r="D762" s="482"/>
      <c r="E762" s="482"/>
      <c r="F762" s="482"/>
      <c r="G762" s="482"/>
      <c r="H762" s="482"/>
      <c r="I762" s="482"/>
      <c r="J762" s="482"/>
      <c r="K762" s="482"/>
      <c r="L762" s="482"/>
      <c r="M762" s="482"/>
      <c r="N762" s="629"/>
      <c r="O762" s="629"/>
      <c r="P762" s="629"/>
      <c r="Q762" s="629"/>
      <c r="R762" s="629"/>
      <c r="S762" s="629"/>
      <c r="T762" s="629"/>
      <c r="U762" s="629"/>
      <c r="V762" s="630"/>
      <c r="W762" s="630"/>
      <c r="X762" s="630"/>
      <c r="Y762" s="630"/>
      <c r="Z762" s="630"/>
      <c r="AA762" s="151">
        <f>IF('工事業者専用（専任外）入力ﾌｫｰﾏｯﾄ'!$B$30="",0,1)</f>
        <v>0</v>
      </c>
      <c r="AB762" s="151">
        <f>IF('工事業者専用（専任外）入力ﾌｫｰﾏｯﾄ'!$G$30="",0,1)</f>
        <v>0</v>
      </c>
      <c r="AC762" s="150" t="str">
        <f t="shared" si="12"/>
        <v/>
      </c>
    </row>
    <row r="763" spans="1:29" ht="15" customHeight="1">
      <c r="N763" s="629"/>
      <c r="O763" s="629"/>
      <c r="P763" s="629"/>
      <c r="Q763" s="629"/>
      <c r="R763" s="629"/>
      <c r="S763" s="629"/>
      <c r="T763" s="629"/>
      <c r="U763" s="629"/>
      <c r="AA763" s="151">
        <f>IF('工事業者専用（専任外）入力ﾌｫｰﾏｯﾄ'!$B$30="",0,1)</f>
        <v>0</v>
      </c>
      <c r="AB763" s="151">
        <f>IF('工事業者専用（専任外）入力ﾌｫｰﾏｯﾄ'!$G$30="",0,1)</f>
        <v>0</v>
      </c>
      <c r="AC763" s="150" t="str">
        <f t="shared" si="12"/>
        <v/>
      </c>
    </row>
    <row r="764" spans="1:29" ht="35.1" customHeight="1">
      <c r="A764" s="1461" t="s">
        <v>773</v>
      </c>
      <c r="B764" s="1461"/>
      <c r="C764" s="1461"/>
      <c r="D764" s="1461"/>
      <c r="E764" s="101"/>
      <c r="F764" s="101"/>
      <c r="G764" s="101"/>
      <c r="H764" s="101"/>
      <c r="I764" s="101"/>
      <c r="J764" s="101"/>
      <c r="K764" s="101"/>
      <c r="L764" s="101"/>
      <c r="M764" s="101"/>
      <c r="N764" s="629"/>
      <c r="O764" s="629"/>
      <c r="P764" s="629"/>
      <c r="Q764" s="629"/>
      <c r="R764" s="629"/>
      <c r="S764" s="629"/>
      <c r="T764" s="629"/>
      <c r="U764" s="629"/>
      <c r="AA764" s="151">
        <f>IF('工事業者専用（専任外）入力ﾌｫｰﾏｯﾄ'!$B$30="",0,1)</f>
        <v>0</v>
      </c>
      <c r="AB764" s="151">
        <f>IF('工事業者専用（専任外）入力ﾌｫｰﾏｯﾄ'!$G$30="",0,1)</f>
        <v>0</v>
      </c>
      <c r="AC764" s="150" t="str">
        <f t="shared" si="12"/>
        <v/>
      </c>
    </row>
    <row r="765" spans="1:29" ht="20.100000000000001" customHeight="1">
      <c r="A765" s="1478">
        <f>'工事業者専用（専任外）入力ﾌｫｰﾏｯﾄ'!F30</f>
        <v>0</v>
      </c>
      <c r="B765" s="1479"/>
      <c r="C765" s="1480" t="s">
        <v>975</v>
      </c>
      <c r="D765" s="1481"/>
      <c r="E765" s="1481"/>
      <c r="F765" s="1481"/>
      <c r="G765" s="1482"/>
      <c r="H765" s="1499" t="s">
        <v>774</v>
      </c>
      <c r="I765" s="1501" t="s">
        <v>702</v>
      </c>
      <c r="J765" s="1502"/>
      <c r="K765" s="1502"/>
      <c r="L765" s="1502"/>
      <c r="M765" s="1503"/>
      <c r="AA765" s="151">
        <f>IF('工事業者専用（専任外）入力ﾌｫｰﾏｯﾄ'!$B$30="",0,1)</f>
        <v>0</v>
      </c>
      <c r="AB765" s="151">
        <f>IF('工事業者専用（専任外）入力ﾌｫｰﾏｯﾄ'!$G$30="",0,1)</f>
        <v>0</v>
      </c>
      <c r="AC765" s="150" t="str">
        <f t="shared" si="12"/>
        <v/>
      </c>
    </row>
    <row r="766" spans="1:29" ht="20.100000000000001" customHeight="1">
      <c r="A766" s="1384"/>
      <c r="B766" s="1386"/>
      <c r="C766" s="1483"/>
      <c r="D766" s="1484"/>
      <c r="E766" s="1484"/>
      <c r="F766" s="1484"/>
      <c r="G766" s="1485"/>
      <c r="H766" s="1500"/>
      <c r="I766" s="1504"/>
      <c r="J766" s="1505"/>
      <c r="K766" s="1505"/>
      <c r="L766" s="1505"/>
      <c r="M766" s="1506"/>
      <c r="AA766" s="151">
        <f>IF('工事業者専用（専任外）入力ﾌｫｰﾏｯﾄ'!$B$30="",0,1)</f>
        <v>0</v>
      </c>
      <c r="AB766" s="151">
        <f>IF('工事業者専用（専任外）入力ﾌｫｰﾏｯﾄ'!$G$30="",0,1)</f>
        <v>0</v>
      </c>
      <c r="AC766" s="150" t="str">
        <f t="shared" si="12"/>
        <v/>
      </c>
    </row>
    <row r="767" spans="1:29" ht="20.100000000000001" customHeight="1">
      <c r="A767" s="1363" t="s">
        <v>729</v>
      </c>
      <c r="B767" s="1365"/>
      <c r="C767" s="1328">
        <f>'工事業者専用（専任外）入力ﾌｫｰﾏｯﾄ'!G30</f>
        <v>0</v>
      </c>
      <c r="D767" s="1329"/>
      <c r="E767" s="1329"/>
      <c r="F767" s="1329"/>
      <c r="G767" s="1330"/>
      <c r="H767" s="1490">
        <f>'工事業者専用（専任外）入力ﾌｫｰﾏｯﾄ'!H30</f>
        <v>0</v>
      </c>
      <c r="I767" s="1492" t="str">
        <f>IF('工事業者専用（専任外）入力ﾌｫｰﾏｯﾄ'!G30="","",IF(C767='※資格一覧（閲覧のみ）'!F38,"実務経験調書を添付","資格証を添付"))</f>
        <v/>
      </c>
      <c r="J767" s="1329"/>
      <c r="K767" s="1329"/>
      <c r="L767" s="1329"/>
      <c r="M767" s="1330"/>
      <c r="AA767" s="151">
        <f>IF('工事業者専用（専任外）入力ﾌｫｰﾏｯﾄ'!$B$30="",0,1)</f>
        <v>0</v>
      </c>
      <c r="AB767" s="151">
        <f>IF('工事業者専用（専任外）入力ﾌｫｰﾏｯﾄ'!$G$30="",0,1)</f>
        <v>0</v>
      </c>
      <c r="AC767" s="150" t="str">
        <f t="shared" si="12"/>
        <v/>
      </c>
    </row>
    <row r="768" spans="1:29" ht="20.100000000000001" customHeight="1">
      <c r="A768" s="1488" t="str">
        <f>'工事業者専用（専任外）入力ﾌｫｰﾏｯﾄ'!I30</f>
        <v>平成　年　月　日</v>
      </c>
      <c r="B768" s="1489"/>
      <c r="C768" s="1331"/>
      <c r="D768" s="1332"/>
      <c r="E768" s="1332"/>
      <c r="F768" s="1332"/>
      <c r="G768" s="1333"/>
      <c r="H768" s="1491"/>
      <c r="I768" s="1331"/>
      <c r="J768" s="1332"/>
      <c r="K768" s="1332"/>
      <c r="L768" s="1332"/>
      <c r="M768" s="1333"/>
      <c r="AA768" s="151">
        <f>IF('工事業者専用（専任外）入力ﾌｫｰﾏｯﾄ'!$B$30="",0,1)</f>
        <v>0</v>
      </c>
      <c r="AB768" s="151">
        <f>IF('工事業者専用（専任外）入力ﾌｫｰﾏｯﾄ'!$G$30="",0,1)</f>
        <v>0</v>
      </c>
      <c r="AC768" s="150" t="str">
        <f t="shared" si="12"/>
        <v/>
      </c>
    </row>
    <row r="769" spans="1:29" ht="20.100000000000001" customHeight="1">
      <c r="A769" s="1501" t="s">
        <v>741</v>
      </c>
      <c r="B769" s="1503"/>
      <c r="C769" s="102"/>
      <c r="D769" s="103"/>
      <c r="E769" s="103"/>
      <c r="F769" s="103"/>
      <c r="G769" s="103"/>
      <c r="H769" s="103"/>
      <c r="I769" s="103"/>
      <c r="J769" s="103"/>
      <c r="K769" s="103"/>
      <c r="L769" s="103"/>
      <c r="M769" s="103"/>
      <c r="AA769" s="151">
        <f>IF('工事業者専用（専任外）入力ﾌｫｰﾏｯﾄ'!$B$30="",0,1)</f>
        <v>0</v>
      </c>
      <c r="AB769" s="151">
        <f>IF('工事業者専用（専任外）入力ﾌｫｰﾏｯﾄ'!$G$30="",0,1)</f>
        <v>0</v>
      </c>
      <c r="AC769" s="150" t="str">
        <f t="shared" si="12"/>
        <v/>
      </c>
    </row>
    <row r="770" spans="1:29" ht="20.100000000000001" customHeight="1">
      <c r="A770" s="104" t="s">
        <v>742</v>
      </c>
      <c r="B770" s="90">
        <f>'工事業者専用（専任外）入力ﾌｫｰﾏｯﾄ'!J30</f>
        <v>0</v>
      </c>
      <c r="C770" s="105"/>
      <c r="D770" s="106"/>
      <c r="E770" s="106"/>
      <c r="F770" s="106"/>
      <c r="G770" s="106"/>
      <c r="H770" s="106"/>
      <c r="I770" s="106"/>
      <c r="J770" s="106"/>
      <c r="K770" s="106"/>
      <c r="L770" s="106"/>
      <c r="M770" s="106"/>
      <c r="AA770" s="151">
        <f>IF('工事業者専用（専任外）入力ﾌｫｰﾏｯﾄ'!$B$30="",0,1)</f>
        <v>0</v>
      </c>
      <c r="AB770" s="151">
        <f>IF('工事業者専用（専任外）入力ﾌｫｰﾏｯﾄ'!$G$30="",0,1)</f>
        <v>0</v>
      </c>
      <c r="AC770" s="150" t="str">
        <f t="shared" si="12"/>
        <v/>
      </c>
    </row>
    <row r="771" spans="1:29" ht="20.100000000000001" customHeight="1">
      <c r="A771" s="107" t="s">
        <v>743</v>
      </c>
      <c r="B771" s="91">
        <f>'工事業者専用（専任外）入力ﾌｫｰﾏｯﾄ'!K30</f>
        <v>0</v>
      </c>
      <c r="C771" s="105"/>
      <c r="D771" s="106"/>
      <c r="E771" s="106"/>
      <c r="F771" s="106"/>
      <c r="H771" s="106"/>
      <c r="J771" s="106"/>
      <c r="L771" s="106"/>
      <c r="M771" s="106"/>
      <c r="AA771" s="151">
        <f>IF('工事業者専用（専任外）入力ﾌｫｰﾏｯﾄ'!$B$30="",0,1)</f>
        <v>0</v>
      </c>
      <c r="AB771" s="151">
        <f>IF('工事業者専用（専任外）入力ﾌｫｰﾏｯﾄ'!$G$30="",0,1)</f>
        <v>0</v>
      </c>
      <c r="AC771" s="150" t="str">
        <f t="shared" si="12"/>
        <v/>
      </c>
    </row>
    <row r="772" spans="1:29" ht="20.100000000000001" customHeight="1">
      <c r="A772" s="108" t="s">
        <v>754</v>
      </c>
      <c r="B772" s="92">
        <f>'工事業者専用（専任外）入力ﾌｫｰﾏｯﾄ'!L30</f>
        <v>0</v>
      </c>
      <c r="C772" s="105"/>
      <c r="D772" s="106"/>
      <c r="E772" s="106"/>
      <c r="F772" s="106"/>
      <c r="G772" s="106"/>
      <c r="H772" s="106"/>
      <c r="I772" s="106"/>
      <c r="J772" s="106"/>
      <c r="K772" s="106"/>
      <c r="L772" s="106"/>
      <c r="M772" s="106"/>
      <c r="AA772" s="151">
        <f>IF('工事業者専用（専任外）入力ﾌｫｰﾏｯﾄ'!$B$30="",0,1)</f>
        <v>0</v>
      </c>
      <c r="AB772" s="151">
        <f>IF('工事業者専用（専任外）入力ﾌｫｰﾏｯﾄ'!$G$30="",0,1)</f>
        <v>0</v>
      </c>
      <c r="AC772" s="150" t="str">
        <f t="shared" si="12"/>
        <v/>
      </c>
    </row>
    <row r="773" spans="1:29" ht="15" customHeight="1">
      <c r="C773" s="106"/>
      <c r="D773" s="106"/>
      <c r="E773" s="106"/>
      <c r="F773" s="106"/>
      <c r="G773" s="106"/>
      <c r="H773" s="106"/>
      <c r="I773" s="106"/>
      <c r="J773" s="106"/>
      <c r="K773" s="106"/>
      <c r="L773" s="106"/>
      <c r="M773" s="106"/>
      <c r="AA773" s="151">
        <f>IF('工事業者専用（専任外）入力ﾌｫｰﾏｯﾄ'!$B$30="",0,1)</f>
        <v>0</v>
      </c>
      <c r="AB773" s="151">
        <f>IF('工事業者専用（専任外）入力ﾌｫｰﾏｯﾄ'!$G$30="",0,1)</f>
        <v>0</v>
      </c>
      <c r="AC773" s="150" t="str">
        <f t="shared" si="12"/>
        <v/>
      </c>
    </row>
    <row r="774" spans="1:29" s="55" customFormat="1" ht="20.100000000000001" customHeight="1">
      <c r="A774" s="505" t="s">
        <v>1142</v>
      </c>
      <c r="B774" s="56" t="s">
        <v>1141</v>
      </c>
      <c r="N774" s="496"/>
      <c r="O774" s="496"/>
      <c r="P774" s="496"/>
      <c r="Q774" s="496"/>
      <c r="R774" s="496"/>
      <c r="S774" s="496"/>
      <c r="T774" s="496"/>
      <c r="U774" s="496"/>
      <c r="V774" s="496"/>
      <c r="W774" s="496"/>
      <c r="X774" s="496"/>
      <c r="Y774" s="496"/>
      <c r="Z774" s="496"/>
      <c r="AA774" s="151">
        <f>IF('工事業者専用（専任外）入力ﾌｫｰﾏｯﾄ'!$B$30="",0,1)</f>
        <v>0</v>
      </c>
      <c r="AB774" s="151">
        <f>IF('工事業者専用（専任外）入力ﾌｫｰﾏｯﾄ'!$G$30="",0,1)</f>
        <v>0</v>
      </c>
      <c r="AC774" s="150" t="str">
        <f t="shared" si="12"/>
        <v/>
      </c>
    </row>
    <row r="775" spans="1:29" ht="15" customHeight="1">
      <c r="B775" s="110"/>
      <c r="C775" s="93"/>
      <c r="D775" s="93"/>
      <c r="E775" s="93"/>
      <c r="F775" s="93"/>
      <c r="G775" s="93"/>
      <c r="H775" s="93"/>
      <c r="I775" s="93"/>
      <c r="J775" s="93"/>
      <c r="K775" s="93"/>
      <c r="L775" s="93"/>
      <c r="M775" s="93"/>
      <c r="AA775" s="151">
        <f>IF('工事業者専用（専任外）入力ﾌｫｰﾏｯﾄ'!$B$30="",0,1)</f>
        <v>0</v>
      </c>
      <c r="AB775" s="151">
        <f>IF('工事業者専用（専任外）入力ﾌｫｰﾏｯﾄ'!$G$30="",0,1)</f>
        <v>0</v>
      </c>
      <c r="AC775" s="150" t="str">
        <f t="shared" si="12"/>
        <v/>
      </c>
    </row>
    <row r="776" spans="1:29" ht="35.1" customHeight="1">
      <c r="A776" s="1494" t="s">
        <v>777</v>
      </c>
      <c r="B776" s="1494"/>
      <c r="C776" s="1494"/>
      <c r="D776" s="1494"/>
      <c r="E776" s="111"/>
      <c r="F776" s="112" t="s">
        <v>778</v>
      </c>
      <c r="G776" s="111"/>
      <c r="H776" s="111"/>
      <c r="I776" s="111"/>
      <c r="J776" s="111"/>
      <c r="K776" s="111"/>
      <c r="L776" s="111"/>
      <c r="M776" s="111"/>
      <c r="AA776" s="151">
        <f>IF('工事業者専用（専任外）入力ﾌｫｰﾏｯﾄ'!$B$30="",0,1)</f>
        <v>0</v>
      </c>
      <c r="AB776" s="151">
        <f>IF('工事業者専用（専任外）入力ﾌｫｰﾏｯﾄ'!$G$30="",0,1)</f>
        <v>0</v>
      </c>
      <c r="AC776" s="150" t="str">
        <f t="shared" si="12"/>
        <v/>
      </c>
    </row>
    <row r="777" spans="1:29" ht="15" customHeight="1">
      <c r="AA777" s="151">
        <f>IF('工事業者専用（専任外）入力ﾌｫｰﾏｯﾄ'!$B$30="",0,1)</f>
        <v>0</v>
      </c>
      <c r="AB777" s="151">
        <f>IF('工事業者専用（専任外）入力ﾌｫｰﾏｯﾄ'!$G$30="",0,1)</f>
        <v>0</v>
      </c>
      <c r="AC777" s="150" t="str">
        <f t="shared" si="12"/>
        <v/>
      </c>
    </row>
    <row r="778" spans="1:29" ht="15" customHeight="1">
      <c r="A778" s="1507">
        <f>'工事業者専用（専任外）入力ﾌｫｰﾏｯﾄ'!M30</f>
        <v>0</v>
      </c>
      <c r="B778" s="1508"/>
      <c r="C778" s="1480" t="s">
        <v>975</v>
      </c>
      <c r="D778" s="1481"/>
      <c r="E778" s="1481"/>
      <c r="F778" s="1481"/>
      <c r="G778" s="1482"/>
      <c r="H778" s="1527">
        <f>'工事業者専用（専任外）入力ﾌｫｰﾏｯﾄ'!N30</f>
        <v>0</v>
      </c>
      <c r="I778" s="1528"/>
      <c r="J778" s="1529"/>
      <c r="K778" s="1493" t="s">
        <v>779</v>
      </c>
      <c r="L778" s="1460" t="str">
        <f>IF('工事業者専用（専任外）入力ﾌｫｰﾏｯﾄ'!N30="","",IF(H778='※資格一覧（閲覧のみ）'!F38,"実務経験調書を添付","資格証を添付"))</f>
        <v/>
      </c>
      <c r="M778" s="1460"/>
      <c r="AA778" s="151">
        <f>IF('工事業者専用（専任外）入力ﾌｫｰﾏｯﾄ'!$B$30="",0,1)</f>
        <v>0</v>
      </c>
      <c r="AB778" s="151">
        <f>IF('工事業者専用（専任外）入力ﾌｫｰﾏｯﾄ'!$G$30="",0,1)</f>
        <v>0</v>
      </c>
      <c r="AC778" s="150" t="str">
        <f t="shared" si="12"/>
        <v/>
      </c>
    </row>
    <row r="779" spans="1:29" ht="15" customHeight="1">
      <c r="A779" s="1417"/>
      <c r="B779" s="1418"/>
      <c r="C779" s="1509"/>
      <c r="D779" s="1510"/>
      <c r="E779" s="1510"/>
      <c r="F779" s="1510"/>
      <c r="G779" s="1511"/>
      <c r="H779" s="1530"/>
      <c r="I779" s="1531"/>
      <c r="J779" s="1532"/>
      <c r="K779" s="1493"/>
      <c r="L779" s="1460"/>
      <c r="M779" s="1460"/>
      <c r="AA779" s="151">
        <f>IF('工事業者専用（専任外）入力ﾌｫｰﾏｯﾄ'!$B$30="",0,1)</f>
        <v>0</v>
      </c>
      <c r="AB779" s="151">
        <f>IF('工事業者専用（専任外）入力ﾌｫｰﾏｯﾄ'!$G$30="",0,1)</f>
        <v>0</v>
      </c>
      <c r="AC779" s="150" t="str">
        <f t="shared" si="12"/>
        <v/>
      </c>
    </row>
    <row r="780" spans="1:29" ht="30" customHeight="1">
      <c r="A780" s="1419"/>
      <c r="B780" s="1420"/>
      <c r="C780" s="1483"/>
      <c r="D780" s="1484"/>
      <c r="E780" s="1484"/>
      <c r="F780" s="1484"/>
      <c r="G780" s="1485"/>
      <c r="H780" s="1533"/>
      <c r="I780" s="1534"/>
      <c r="J780" s="1535"/>
      <c r="K780" s="113">
        <f>'工事業者専用（専任外）入力ﾌｫｰﾏｯﾄ'!O30</f>
        <v>0</v>
      </c>
      <c r="L780" s="1460"/>
      <c r="M780" s="1460"/>
      <c r="AA780" s="151">
        <f>IF('工事業者専用（専任外）入力ﾌｫｰﾏｯﾄ'!$B$30="",0,1)</f>
        <v>0</v>
      </c>
      <c r="AB780" s="151">
        <f>IF('工事業者専用（専任外）入力ﾌｫｰﾏｯﾄ'!$G$30="",0,1)</f>
        <v>0</v>
      </c>
      <c r="AC780" s="150" t="str">
        <f t="shared" si="12"/>
        <v/>
      </c>
    </row>
    <row r="781" spans="1:29" ht="20.100000000000001" customHeight="1">
      <c r="A781" s="94"/>
      <c r="B781" s="95"/>
      <c r="C781" s="1521" t="s">
        <v>768</v>
      </c>
      <c r="D781" s="1522"/>
      <c r="E781" s="1522"/>
      <c r="F781" s="1522"/>
      <c r="G781" s="1523"/>
      <c r="H781" s="1288">
        <f>'工事業者専用（専任外）入力ﾌｫｰﾏｯﾄ'!P30</f>
        <v>0</v>
      </c>
      <c r="I781" s="1289"/>
      <c r="J781" s="1289"/>
      <c r="K781" s="1290"/>
      <c r="L781" s="1271" t="str">
        <f>IF(H781="登録解体工事講習の受講有","登録解体工事講習修了証を添付","　")</f>
        <v>　</v>
      </c>
      <c r="M781" s="1272"/>
      <c r="AA781" s="151">
        <f>IF('工事業者専用（専任外）入力ﾌｫｰﾏｯﾄ'!$B$30="",0,1)</f>
        <v>0</v>
      </c>
      <c r="AB781" s="151">
        <f>IF('工事業者専用（専任外）入力ﾌｫｰﾏｯﾄ'!$G$30="",0,1)</f>
        <v>0</v>
      </c>
      <c r="AC781" s="150" t="str">
        <f t="shared" si="12"/>
        <v/>
      </c>
    </row>
    <row r="782" spans="1:29" ht="20.100000000000001" customHeight="1">
      <c r="B782" s="96"/>
      <c r="C782" s="1524" t="s">
        <v>1225</v>
      </c>
      <c r="D782" s="1525"/>
      <c r="E782" s="1525"/>
      <c r="F782" s="1525"/>
      <c r="G782" s="1526"/>
      <c r="H782" s="1317"/>
      <c r="I782" s="1498"/>
      <c r="J782" s="1498"/>
      <c r="K782" s="1318"/>
      <c r="L782" s="1273"/>
      <c r="M782" s="1274"/>
      <c r="AA782" s="151">
        <f>IF('工事業者専用（専任外）入力ﾌｫｰﾏｯﾄ'!$B$30="",0,1)</f>
        <v>0</v>
      </c>
      <c r="AB782" s="151">
        <f>IF('工事業者専用（専任外）入力ﾌｫｰﾏｯﾄ'!$G$30="",0,1)</f>
        <v>0</v>
      </c>
      <c r="AC782" s="150" t="str">
        <f t="shared" si="12"/>
        <v/>
      </c>
    </row>
    <row r="783" spans="1:29" ht="30" customHeight="1">
      <c r="C783" s="1495" t="s">
        <v>925</v>
      </c>
      <c r="D783" s="1496"/>
      <c r="E783" s="1496"/>
      <c r="F783" s="1496"/>
      <c r="G783" s="1497"/>
      <c r="H783" s="1291"/>
      <c r="I783" s="1292"/>
      <c r="J783" s="1292"/>
      <c r="K783" s="1293"/>
      <c r="L783" s="1275"/>
      <c r="M783" s="1276"/>
      <c r="AA783" s="151">
        <f>IF('工事業者専用（専任外）入力ﾌｫｰﾏｯﾄ'!$B$30="",0,1)</f>
        <v>0</v>
      </c>
      <c r="AB783" s="151">
        <f>IF('工事業者専用（専任外）入力ﾌｫｰﾏｯﾄ'!$G$30="",0,1)</f>
        <v>0</v>
      </c>
      <c r="AC783" s="150" t="str">
        <f t="shared" si="12"/>
        <v/>
      </c>
    </row>
    <row r="784" spans="1:29" s="57" customFormat="1" ht="15" customHeight="1">
      <c r="A784" s="506" t="s">
        <v>1148</v>
      </c>
      <c r="B784" s="494" t="s">
        <v>1122</v>
      </c>
      <c r="C784" s="494"/>
      <c r="D784" s="494"/>
      <c r="E784" s="494"/>
      <c r="F784" s="494"/>
      <c r="G784" s="494"/>
      <c r="H784" s="494"/>
      <c r="I784" s="494"/>
      <c r="J784" s="494"/>
      <c r="K784" s="494"/>
      <c r="L784" s="494"/>
      <c r="M784" s="494"/>
      <c r="N784" s="496"/>
      <c r="O784" s="496"/>
      <c r="P784" s="496"/>
      <c r="Q784" s="496"/>
      <c r="R784" s="496"/>
      <c r="S784" s="497"/>
      <c r="T784" s="497"/>
      <c r="U784" s="497"/>
      <c r="V784" s="631"/>
      <c r="W784" s="82"/>
      <c r="X784" s="82"/>
      <c r="Y784" s="82"/>
      <c r="Z784" s="82"/>
      <c r="AA784" s="151">
        <f>IF('工事業者専用（専任外）入力ﾌｫｰﾏｯﾄ'!$B$30="",0,1)</f>
        <v>0</v>
      </c>
      <c r="AB784" s="151">
        <f>IF('工事業者専用（専任外）入力ﾌｫｰﾏｯﾄ'!$G$30="",0,1)</f>
        <v>0</v>
      </c>
      <c r="AC784" s="150" t="str">
        <f t="shared" si="12"/>
        <v/>
      </c>
    </row>
    <row r="785" spans="1:29" s="57" customFormat="1" ht="15" customHeight="1">
      <c r="A785" s="506" t="s">
        <v>1143</v>
      </c>
      <c r="B785" s="494" t="s">
        <v>1124</v>
      </c>
      <c r="C785" s="494"/>
      <c r="D785" s="494"/>
      <c r="E785" s="494"/>
      <c r="F785" s="494"/>
      <c r="G785" s="494"/>
      <c r="H785" s="494"/>
      <c r="I785" s="494"/>
      <c r="J785" s="494"/>
      <c r="K785" s="494"/>
      <c r="L785" s="494"/>
      <c r="M785" s="494"/>
      <c r="N785" s="496"/>
      <c r="O785" s="496"/>
      <c r="P785" s="496"/>
      <c r="Q785" s="496"/>
      <c r="R785" s="496"/>
      <c r="S785" s="497"/>
      <c r="T785" s="497"/>
      <c r="U785" s="497"/>
      <c r="V785" s="497"/>
      <c r="W785" s="82"/>
      <c r="X785" s="82"/>
      <c r="Y785" s="82"/>
      <c r="Z785" s="82"/>
      <c r="AA785" s="151">
        <f>IF('工事業者専用（専任外）入力ﾌｫｰﾏｯﾄ'!$B$30="",0,1)</f>
        <v>0</v>
      </c>
      <c r="AB785" s="151">
        <f>IF('工事業者専用（専任外）入力ﾌｫｰﾏｯﾄ'!$G$30="",0,1)</f>
        <v>0</v>
      </c>
      <c r="AC785" s="150" t="str">
        <f t="shared" si="12"/>
        <v/>
      </c>
    </row>
    <row r="786" spans="1:29" s="57" customFormat="1" ht="15" customHeight="1">
      <c r="A786" s="505"/>
      <c r="B786" s="494" t="s">
        <v>1147</v>
      </c>
      <c r="C786" s="494"/>
      <c r="D786" s="494"/>
      <c r="E786" s="494"/>
      <c r="F786" s="494"/>
      <c r="G786" s="494"/>
      <c r="H786" s="494"/>
      <c r="I786" s="494"/>
      <c r="J786" s="494"/>
      <c r="K786" s="494"/>
      <c r="L786" s="494"/>
      <c r="M786" s="494"/>
      <c r="N786" s="496"/>
      <c r="O786" s="496"/>
      <c r="P786" s="496"/>
      <c r="Q786" s="496"/>
      <c r="R786" s="496"/>
      <c r="S786" s="497"/>
      <c r="T786" s="497"/>
      <c r="U786" s="497"/>
      <c r="V786" s="497"/>
      <c r="W786" s="82"/>
      <c r="X786" s="82"/>
      <c r="Y786" s="82"/>
      <c r="Z786" s="82"/>
      <c r="AA786" s="151">
        <f>IF('工事業者専用（専任外）入力ﾌｫｰﾏｯﾄ'!$B$30="",0,1)</f>
        <v>0</v>
      </c>
      <c r="AB786" s="151">
        <f>IF('工事業者専用（専任外）入力ﾌｫｰﾏｯﾄ'!$G$30="",0,1)</f>
        <v>0</v>
      </c>
      <c r="AC786" s="150" t="str">
        <f t="shared" si="12"/>
        <v/>
      </c>
    </row>
    <row r="787" spans="1:29" s="57" customFormat="1" ht="15" customHeight="1">
      <c r="A787" s="505"/>
      <c r="B787" s="494" t="s">
        <v>1146</v>
      </c>
      <c r="C787" s="494"/>
      <c r="D787" s="494"/>
      <c r="E787" s="494"/>
      <c r="F787" s="494"/>
      <c r="G787" s="494"/>
      <c r="H787" s="494"/>
      <c r="I787" s="494"/>
      <c r="J787" s="494"/>
      <c r="K787" s="494"/>
      <c r="L787" s="494"/>
      <c r="M787" s="494"/>
      <c r="N787" s="496"/>
      <c r="O787" s="496"/>
      <c r="P787" s="496"/>
      <c r="Q787" s="496"/>
      <c r="R787" s="496"/>
      <c r="S787" s="497"/>
      <c r="T787" s="497"/>
      <c r="U787" s="497"/>
      <c r="V787" s="497"/>
      <c r="W787" s="82"/>
      <c r="X787" s="82"/>
      <c r="Y787" s="82"/>
      <c r="Z787" s="82"/>
      <c r="AA787" s="151">
        <f>IF('工事業者専用（専任外）入力ﾌｫｰﾏｯﾄ'!$B$30="",0,1)</f>
        <v>0</v>
      </c>
      <c r="AB787" s="151">
        <f>IF('工事業者専用（専任外）入力ﾌｫｰﾏｯﾄ'!$G$30="",0,1)</f>
        <v>0</v>
      </c>
      <c r="AC787" s="150" t="str">
        <f t="shared" si="12"/>
        <v/>
      </c>
    </row>
    <row r="788" spans="1:29">
      <c r="A788" s="505" t="s">
        <v>1149</v>
      </c>
      <c r="B788" s="493" t="s">
        <v>1127</v>
      </c>
      <c r="C788" s="493"/>
      <c r="D788" s="493"/>
      <c r="E788" s="493"/>
      <c r="F788" s="493"/>
      <c r="G788" s="493"/>
      <c r="H788" s="493"/>
      <c r="I788" s="493"/>
      <c r="J788" s="493"/>
      <c r="K788" s="493"/>
      <c r="L788" s="493"/>
      <c r="M788" s="493"/>
      <c r="AA788" s="151">
        <f>IF('工事業者専用（専任外）入力ﾌｫｰﾏｯﾄ'!$B$30="",0,1)</f>
        <v>0</v>
      </c>
      <c r="AB788" s="151">
        <f>IF('工事業者専用（専任外）入力ﾌｫｰﾏｯﾄ'!$G$30="",0,1)</f>
        <v>0</v>
      </c>
      <c r="AC788" s="150" t="str">
        <f t="shared" si="12"/>
        <v/>
      </c>
    </row>
    <row r="789" spans="1:29">
      <c r="AA789" s="151">
        <f>IF('工事業者専用（専任外）入力ﾌｫｰﾏｯﾄ'!$B$30="",0,1)</f>
        <v>0</v>
      </c>
      <c r="AB789" s="151">
        <f>IF('工事業者専用（専任外）入力ﾌｫｰﾏｯﾄ'!$G$30="",0,1)</f>
        <v>0</v>
      </c>
      <c r="AC789" s="150" t="str">
        <f t="shared" si="12"/>
        <v/>
      </c>
    </row>
    <row r="790" spans="1:29">
      <c r="AA790" s="151">
        <f>IF('工事業者専用（専任外）入力ﾌｫｰﾏｯﾄ'!$B$30="",0,1)</f>
        <v>0</v>
      </c>
      <c r="AB790" s="151">
        <f>IF('工事業者専用（専任外）入力ﾌｫｰﾏｯﾄ'!$G$30="",0,1)</f>
        <v>0</v>
      </c>
      <c r="AC790" s="150" t="str">
        <f t="shared" si="12"/>
        <v/>
      </c>
    </row>
    <row r="791" spans="1:29">
      <c r="AA791" s="151">
        <f>IF('工事業者専用（専任外）入力ﾌｫｰﾏｯﾄ'!$B$30="",0,1)</f>
        <v>0</v>
      </c>
      <c r="AB791" s="151">
        <f>IF('工事業者専用（専任外）入力ﾌｫｰﾏｯﾄ'!$G$30="",0,1)</f>
        <v>0</v>
      </c>
      <c r="AC791" s="150" t="str">
        <f t="shared" si="12"/>
        <v/>
      </c>
    </row>
    <row r="792" spans="1:29">
      <c r="AA792" s="151">
        <f>IF('工事業者専用（専任外）入力ﾌｫｰﾏｯﾄ'!$B$30="",0,1)</f>
        <v>0</v>
      </c>
      <c r="AB792" s="151">
        <f>IF('工事業者専用（専任外）入力ﾌｫｰﾏｯﾄ'!$G$30="",0,1)</f>
        <v>0</v>
      </c>
      <c r="AC792" s="150" t="str">
        <f t="shared" si="12"/>
        <v/>
      </c>
    </row>
    <row r="793" spans="1:29">
      <c r="AA793" s="151">
        <f>IF('工事業者専用（専任外）入力ﾌｫｰﾏｯﾄ'!$B$30="",0,1)</f>
        <v>0</v>
      </c>
      <c r="AB793" s="151">
        <f>IF('工事業者専用（専任外）入力ﾌｫｰﾏｯﾄ'!$G$30="",0,1)</f>
        <v>0</v>
      </c>
      <c r="AC793" s="150" t="str">
        <f t="shared" si="12"/>
        <v/>
      </c>
    </row>
    <row r="794" spans="1:29" ht="20.100000000000001" customHeight="1">
      <c r="A794" s="1448" t="s">
        <v>716</v>
      </c>
      <c r="B794" s="1450" t="s">
        <v>115</v>
      </c>
      <c r="C794" s="1451"/>
      <c r="D794" s="1452"/>
      <c r="E794" s="98"/>
      <c r="F794" s="1456" t="s">
        <v>1077</v>
      </c>
      <c r="G794" s="1456"/>
      <c r="H794" s="1456"/>
      <c r="I794" s="1456"/>
      <c r="J794" s="1456"/>
      <c r="K794" s="1397" t="s">
        <v>720</v>
      </c>
      <c r="L794" s="1397"/>
      <c r="M794" s="374" t="str">
        <f>共通入力ﾌｫｰﾏｯﾄ!D1</f>
        <v>令和８年度</v>
      </c>
      <c r="AA794" s="151">
        <f>IF('工事業者専用（専任外）入力ﾌｫｰﾏｯﾄ'!$B$31="",0,1)</f>
        <v>0</v>
      </c>
      <c r="AB794" s="151">
        <f>IF('工事業者専用（専任外）入力ﾌｫｰﾏｯﾄ'!$G$31="",0,1)</f>
        <v>0</v>
      </c>
      <c r="AC794" s="150" t="str">
        <f t="shared" si="12"/>
        <v/>
      </c>
    </row>
    <row r="795" spans="1:29" ht="20.100000000000001" customHeight="1">
      <c r="A795" s="1449"/>
      <c r="B795" s="1453"/>
      <c r="C795" s="1454"/>
      <c r="D795" s="1455"/>
      <c r="E795" s="99"/>
      <c r="F795" s="1457" t="s">
        <v>770</v>
      </c>
      <c r="G795" s="1458"/>
      <c r="H795" s="1458"/>
      <c r="I795" s="1458"/>
      <c r="J795" s="1459"/>
      <c r="K795" s="1463" t="s">
        <v>771</v>
      </c>
      <c r="L795" s="1464"/>
      <c r="M795" s="1464"/>
      <c r="N795" s="629"/>
      <c r="O795" s="629"/>
      <c r="P795" s="629"/>
      <c r="Q795" s="629"/>
      <c r="R795" s="629"/>
      <c r="S795" s="629"/>
      <c r="T795" s="629"/>
      <c r="U795" s="629"/>
      <c r="AA795" s="151">
        <f>IF('工事業者専用（専任外）入力ﾌｫｰﾏｯﾄ'!$B$31="",0,1)</f>
        <v>0</v>
      </c>
      <c r="AB795" s="151">
        <f>IF('工事業者専用（専任外）入力ﾌｫｰﾏｯﾄ'!$G$31="",0,1)</f>
        <v>0</v>
      </c>
      <c r="AC795" s="150" t="str">
        <f t="shared" si="12"/>
        <v/>
      </c>
    </row>
    <row r="796" spans="1:29" ht="20.100000000000001" customHeight="1">
      <c r="A796" s="1465">
        <v>19</v>
      </c>
      <c r="B796" s="1384">
        <f>'工事業者専用（専任外）入力ﾌｫｰﾏｯﾄ'!B31</f>
        <v>0</v>
      </c>
      <c r="C796" s="1385"/>
      <c r="D796" s="1386"/>
      <c r="E796" s="100"/>
      <c r="F796" s="1467">
        <f>'工事業者専用（専任外）入力ﾌｫｰﾏｯﾄ'!D31</f>
        <v>0</v>
      </c>
      <c r="G796" s="1469" t="s">
        <v>772</v>
      </c>
      <c r="H796" s="1470"/>
      <c r="I796" s="1471"/>
      <c r="J796" s="1472"/>
      <c r="M796" s="632">
        <v>19</v>
      </c>
      <c r="N796" s="629"/>
      <c r="O796" s="629"/>
      <c r="P796" s="629"/>
      <c r="Q796" s="629"/>
      <c r="R796" s="629"/>
      <c r="S796" s="629"/>
      <c r="T796" s="629"/>
      <c r="U796" s="629"/>
      <c r="AA796" s="151">
        <f>IF('工事業者専用（専任外）入力ﾌｫｰﾏｯﾄ'!$B$31="",0,1)</f>
        <v>0</v>
      </c>
      <c r="AB796" s="151">
        <f>IF('工事業者専用（専任外）入力ﾌｫｰﾏｯﾄ'!$G$31="",0,1)</f>
        <v>0</v>
      </c>
      <c r="AC796" s="150" t="str">
        <f t="shared" si="12"/>
        <v/>
      </c>
    </row>
    <row r="797" spans="1:29" ht="20.100000000000001" customHeight="1">
      <c r="A797" s="1466"/>
      <c r="B797" s="1319"/>
      <c r="C797" s="1320"/>
      <c r="D797" s="1321"/>
      <c r="F797" s="1468"/>
      <c r="G797" s="1473">
        <f>'工事業者専用（専任外）入力ﾌｫｰﾏｯﾄ'!E31</f>
        <v>0</v>
      </c>
      <c r="H797" s="1474"/>
      <c r="I797" s="1474"/>
      <c r="J797" s="1475"/>
      <c r="K797" s="1476">
        <f>共通入力ﾌｫｰﾏｯﾄ!D12</f>
        <v>0</v>
      </c>
      <c r="L797" s="1477"/>
      <c r="M797" s="1477"/>
      <c r="N797" s="629"/>
      <c r="O797" s="629"/>
      <c r="P797" s="629"/>
      <c r="Q797" s="629"/>
      <c r="R797" s="629"/>
      <c r="S797" s="629"/>
      <c r="T797" s="629"/>
      <c r="U797" s="629"/>
      <c r="AA797" s="151">
        <f>IF('工事業者専用（専任外）入力ﾌｫｰﾏｯﾄ'!$B$31="",0,1)</f>
        <v>0</v>
      </c>
      <c r="AB797" s="151">
        <f>IF('工事業者専用（専任外）入力ﾌｫｰﾏｯﾄ'!$G$31="",0,1)</f>
        <v>0</v>
      </c>
      <c r="AC797" s="150" t="str">
        <f t="shared" si="12"/>
        <v/>
      </c>
    </row>
    <row r="798" spans="1:29" ht="20.100000000000001" customHeight="1">
      <c r="A798" s="85"/>
      <c r="B798" s="389"/>
      <c r="N798" s="629"/>
      <c r="O798" s="629"/>
      <c r="P798" s="629"/>
      <c r="Q798" s="629"/>
      <c r="R798" s="629"/>
      <c r="S798" s="629"/>
      <c r="T798" s="629"/>
      <c r="U798" s="629"/>
      <c r="AA798" s="151">
        <f>IF('工事業者専用（専任外）入力ﾌｫｰﾏｯﾄ'!$B$31="",0,1)</f>
        <v>0</v>
      </c>
      <c r="AB798" s="151">
        <f>IF('工事業者専用（専任外）入力ﾌｫｰﾏｯﾄ'!$G$31="",0,1)</f>
        <v>0</v>
      </c>
      <c r="AC798" s="150" t="str">
        <f t="shared" si="12"/>
        <v/>
      </c>
    </row>
    <row r="799" spans="1:29" s="53" customFormat="1" ht="20.100000000000001" customHeight="1">
      <c r="A799" s="502" t="s">
        <v>1135</v>
      </c>
      <c r="B799" s="482" t="s">
        <v>1103</v>
      </c>
      <c r="C799" s="482"/>
      <c r="D799" s="482"/>
      <c r="E799" s="482"/>
      <c r="F799" s="482"/>
      <c r="G799" s="482"/>
      <c r="H799" s="482"/>
      <c r="I799" s="482"/>
      <c r="J799" s="482"/>
      <c r="K799" s="482"/>
      <c r="L799" s="482"/>
      <c r="M799" s="482"/>
      <c r="N799" s="629"/>
      <c r="O799" s="629"/>
      <c r="P799" s="629"/>
      <c r="Q799" s="629"/>
      <c r="R799" s="629"/>
      <c r="S799" s="629"/>
      <c r="T799" s="629"/>
      <c r="U799" s="629"/>
      <c r="V799" s="630"/>
      <c r="W799" s="630"/>
      <c r="X799" s="630"/>
      <c r="Y799" s="630"/>
      <c r="Z799" s="630"/>
      <c r="AA799" s="151">
        <f>IF('工事業者専用（専任外）入力ﾌｫｰﾏｯﾄ'!$B$31="",0,1)</f>
        <v>0</v>
      </c>
      <c r="AB799" s="151">
        <f>IF('工事業者専用（専任外）入力ﾌｫｰﾏｯﾄ'!$G$31="",0,1)</f>
        <v>0</v>
      </c>
      <c r="AC799" s="150" t="str">
        <f t="shared" si="12"/>
        <v/>
      </c>
    </row>
    <row r="800" spans="1:29" s="53" customFormat="1" ht="20.100000000000001" customHeight="1">
      <c r="A800" s="503" t="s">
        <v>1136</v>
      </c>
      <c r="B800" s="510" t="s">
        <v>1104</v>
      </c>
      <c r="C800" s="510"/>
      <c r="D800" s="510"/>
      <c r="E800" s="510"/>
      <c r="F800" s="510"/>
      <c r="G800" s="510"/>
      <c r="H800" s="510"/>
      <c r="I800" s="510"/>
      <c r="J800" s="510"/>
      <c r="K800" s="510"/>
      <c r="L800" s="510"/>
      <c r="M800" s="510"/>
      <c r="N800" s="629"/>
      <c r="O800" s="629"/>
      <c r="P800" s="629"/>
      <c r="Q800" s="629"/>
      <c r="R800" s="629"/>
      <c r="S800" s="629"/>
      <c r="T800" s="629"/>
      <c r="U800" s="629"/>
      <c r="V800" s="630"/>
      <c r="W800" s="630"/>
      <c r="X800" s="630"/>
      <c r="Y800" s="630"/>
      <c r="Z800" s="630"/>
      <c r="AA800" s="151">
        <f>IF('工事業者専用（専任外）入力ﾌｫｰﾏｯﾄ'!$B$31="",0,1)</f>
        <v>0</v>
      </c>
      <c r="AB800" s="151">
        <f>IF('工事業者専用（専任外）入力ﾌｫｰﾏｯﾄ'!$G$31="",0,1)</f>
        <v>0</v>
      </c>
      <c r="AC800" s="150" t="str">
        <f t="shared" si="12"/>
        <v/>
      </c>
    </row>
    <row r="801" spans="1:29" s="53" customFormat="1" ht="20.100000000000001" customHeight="1">
      <c r="A801" s="503" t="s">
        <v>972</v>
      </c>
      <c r="B801" s="510" t="s">
        <v>1106</v>
      </c>
      <c r="C801" s="510"/>
      <c r="D801" s="510"/>
      <c r="E801" s="510"/>
      <c r="F801" s="510"/>
      <c r="G801" s="510"/>
      <c r="H801" s="510"/>
      <c r="I801" s="510"/>
      <c r="J801" s="510"/>
      <c r="K801" s="510"/>
      <c r="L801" s="510"/>
      <c r="M801" s="510"/>
      <c r="N801" s="629"/>
      <c r="O801" s="629"/>
      <c r="P801" s="629"/>
      <c r="Q801" s="629"/>
      <c r="R801" s="629"/>
      <c r="S801" s="629"/>
      <c r="T801" s="629"/>
      <c r="U801" s="629"/>
      <c r="V801" s="630"/>
      <c r="W801" s="630"/>
      <c r="X801" s="630"/>
      <c r="Y801" s="630"/>
      <c r="Z801" s="630"/>
      <c r="AA801" s="151">
        <f>IF('工事業者専用（専任外）入力ﾌｫｰﾏｯﾄ'!$B$31="",0,1)</f>
        <v>0</v>
      </c>
      <c r="AB801" s="151">
        <f>IF('工事業者専用（専任外）入力ﾌｫｰﾏｯﾄ'!$G$31="",0,1)</f>
        <v>0</v>
      </c>
      <c r="AC801" s="150" t="str">
        <f t="shared" si="12"/>
        <v/>
      </c>
    </row>
    <row r="802" spans="1:29" s="53" customFormat="1" ht="20.100000000000001" customHeight="1">
      <c r="A802" s="502" t="s">
        <v>1137</v>
      </c>
      <c r="B802" s="482" t="s">
        <v>1107</v>
      </c>
      <c r="C802" s="482"/>
      <c r="D802" s="482"/>
      <c r="E802" s="482"/>
      <c r="F802" s="482"/>
      <c r="G802" s="482"/>
      <c r="H802" s="482"/>
      <c r="I802" s="482"/>
      <c r="J802" s="482"/>
      <c r="K802" s="482"/>
      <c r="L802" s="482"/>
      <c r="M802" s="482"/>
      <c r="N802" s="629"/>
      <c r="O802" s="629"/>
      <c r="P802" s="629"/>
      <c r="Q802" s="629"/>
      <c r="R802" s="629"/>
      <c r="S802" s="629"/>
      <c r="T802" s="629"/>
      <c r="U802" s="629"/>
      <c r="V802" s="630"/>
      <c r="W802" s="630"/>
      <c r="X802" s="630"/>
      <c r="Y802" s="630"/>
      <c r="Z802" s="630"/>
      <c r="AA802" s="151">
        <f>IF('工事業者専用（専任外）入力ﾌｫｰﾏｯﾄ'!$B$31="",0,1)</f>
        <v>0</v>
      </c>
      <c r="AB802" s="151">
        <f>IF('工事業者専用（専任外）入力ﾌｫｰﾏｯﾄ'!$G$31="",0,1)</f>
        <v>0</v>
      </c>
      <c r="AC802" s="150" t="str">
        <f t="shared" si="12"/>
        <v/>
      </c>
    </row>
    <row r="803" spans="1:29" s="87" customFormat="1" ht="20.100000000000001" customHeight="1">
      <c r="A803" s="504"/>
      <c r="B803" s="500" t="s">
        <v>1133</v>
      </c>
      <c r="C803" s="500"/>
      <c r="D803" s="500"/>
      <c r="E803" s="500"/>
      <c r="F803" s="500"/>
      <c r="G803" s="500"/>
      <c r="H803" s="500"/>
      <c r="I803" s="500"/>
      <c r="J803" s="500"/>
      <c r="K803" s="500"/>
      <c r="L803" s="500"/>
      <c r="M803" s="500"/>
      <c r="N803" s="629"/>
      <c r="O803" s="629"/>
      <c r="P803" s="629"/>
      <c r="Q803" s="629"/>
      <c r="R803" s="629"/>
      <c r="S803" s="629"/>
      <c r="T803" s="629"/>
      <c r="U803" s="629"/>
      <c r="V803" s="630"/>
      <c r="W803" s="630"/>
      <c r="X803" s="630"/>
      <c r="Y803" s="630"/>
      <c r="Z803" s="630"/>
      <c r="AA803" s="151">
        <f>IF('工事業者専用（専任外）入力ﾌｫｰﾏｯﾄ'!$B$31="",0,1)</f>
        <v>0</v>
      </c>
      <c r="AB803" s="151">
        <f>IF('工事業者専用（専任外）入力ﾌｫｰﾏｯﾄ'!$G$31="",0,1)</f>
        <v>0</v>
      </c>
      <c r="AC803" s="150" t="str">
        <f t="shared" si="12"/>
        <v/>
      </c>
    </row>
    <row r="804" spans="1:29" s="53" customFormat="1" ht="20.100000000000001" customHeight="1">
      <c r="A804" s="502" t="s">
        <v>1138</v>
      </c>
      <c r="B804" s="500" t="s">
        <v>1109</v>
      </c>
      <c r="C804" s="482"/>
      <c r="D804" s="482"/>
      <c r="E804" s="482"/>
      <c r="F804" s="482"/>
      <c r="G804" s="482"/>
      <c r="H804" s="482"/>
      <c r="I804" s="482"/>
      <c r="J804" s="482"/>
      <c r="K804" s="482"/>
      <c r="L804" s="482"/>
      <c r="M804" s="482"/>
      <c r="N804" s="629"/>
      <c r="O804" s="629"/>
      <c r="P804" s="629"/>
      <c r="Q804" s="629"/>
      <c r="R804" s="629"/>
      <c r="S804" s="629"/>
      <c r="T804" s="629"/>
      <c r="U804" s="629"/>
      <c r="V804" s="630"/>
      <c r="W804" s="630"/>
      <c r="X804" s="630"/>
      <c r="Y804" s="630"/>
      <c r="Z804" s="630"/>
      <c r="AA804" s="151">
        <f>IF('工事業者専用（専任外）入力ﾌｫｰﾏｯﾄ'!$B$31="",0,1)</f>
        <v>0</v>
      </c>
      <c r="AB804" s="151">
        <f>IF('工事業者専用（専任外）入力ﾌｫｰﾏｯﾄ'!$G$31="",0,1)</f>
        <v>0</v>
      </c>
      <c r="AC804" s="150" t="str">
        <f t="shared" si="12"/>
        <v/>
      </c>
    </row>
    <row r="805" spans="1:29" s="53" customFormat="1" ht="20.100000000000001" customHeight="1">
      <c r="A805" s="502" t="s">
        <v>1139</v>
      </c>
      <c r="B805" s="501"/>
      <c r="C805" s="482" t="s">
        <v>973</v>
      </c>
      <c r="D805" s="482"/>
      <c r="E805" s="482"/>
      <c r="F805" s="482"/>
      <c r="G805" s="482"/>
      <c r="H805" s="482"/>
      <c r="I805" s="482"/>
      <c r="J805" s="482"/>
      <c r="K805" s="482"/>
      <c r="L805" s="482"/>
      <c r="M805" s="482"/>
      <c r="N805" s="629"/>
      <c r="O805" s="629"/>
      <c r="P805" s="629"/>
      <c r="Q805" s="629"/>
      <c r="R805" s="629"/>
      <c r="S805" s="629"/>
      <c r="T805" s="629"/>
      <c r="U805" s="629"/>
      <c r="V805" s="630"/>
      <c r="W805" s="630"/>
      <c r="X805" s="630"/>
      <c r="Y805" s="630"/>
      <c r="Z805" s="630"/>
      <c r="AA805" s="151">
        <f>IF('工事業者専用（専任外）入力ﾌｫｰﾏｯﾄ'!$B$31="",0,1)</f>
        <v>0</v>
      </c>
      <c r="AB805" s="151">
        <f>IF('工事業者専用（専任外）入力ﾌｫｰﾏｯﾄ'!$G$31="",0,1)</f>
        <v>0</v>
      </c>
      <c r="AC805" s="150" t="str">
        <f t="shared" si="12"/>
        <v/>
      </c>
    </row>
    <row r="806" spans="1:29" s="53" customFormat="1" ht="20.100000000000001" customHeight="1">
      <c r="A806" s="502" t="s">
        <v>1140</v>
      </c>
      <c r="B806" s="485"/>
      <c r="C806" s="482" t="s">
        <v>974</v>
      </c>
      <c r="D806" s="482"/>
      <c r="E806" s="482"/>
      <c r="F806" s="482"/>
      <c r="G806" s="482"/>
      <c r="H806" s="482"/>
      <c r="I806" s="482"/>
      <c r="J806" s="482"/>
      <c r="K806" s="482"/>
      <c r="L806" s="482"/>
      <c r="M806" s="482"/>
      <c r="N806" s="629"/>
      <c r="O806" s="629"/>
      <c r="P806" s="629"/>
      <c r="Q806" s="629"/>
      <c r="R806" s="629"/>
      <c r="S806" s="629"/>
      <c r="T806" s="629"/>
      <c r="U806" s="629"/>
      <c r="V806" s="630"/>
      <c r="W806" s="630"/>
      <c r="X806" s="630"/>
      <c r="Y806" s="630"/>
      <c r="Z806" s="630"/>
      <c r="AA806" s="151">
        <f>IF('工事業者専用（専任外）入力ﾌｫｰﾏｯﾄ'!$B$31="",0,1)</f>
        <v>0</v>
      </c>
      <c r="AB806" s="151">
        <f>IF('工事業者専用（専任外）入力ﾌｫｰﾏｯﾄ'!$G$31="",0,1)</f>
        <v>0</v>
      </c>
      <c r="AC806" s="150" t="str">
        <f t="shared" si="12"/>
        <v/>
      </c>
    </row>
    <row r="807" spans="1:29" ht="15" customHeight="1">
      <c r="N807" s="629"/>
      <c r="O807" s="629"/>
      <c r="P807" s="629"/>
      <c r="Q807" s="629"/>
      <c r="R807" s="629"/>
      <c r="S807" s="629"/>
      <c r="T807" s="629"/>
      <c r="U807" s="629"/>
      <c r="AA807" s="151">
        <f>IF('工事業者専用（専任外）入力ﾌｫｰﾏｯﾄ'!$B$31="",0,1)</f>
        <v>0</v>
      </c>
      <c r="AB807" s="151">
        <f>IF('工事業者専用（専任外）入力ﾌｫｰﾏｯﾄ'!$G$31="",0,1)</f>
        <v>0</v>
      </c>
      <c r="AC807" s="150" t="str">
        <f t="shared" si="12"/>
        <v/>
      </c>
    </row>
    <row r="808" spans="1:29" ht="35.1" customHeight="1">
      <c r="A808" s="1461" t="s">
        <v>773</v>
      </c>
      <c r="B808" s="1461"/>
      <c r="C808" s="1461"/>
      <c r="D808" s="1461"/>
      <c r="E808" s="101"/>
      <c r="F808" s="101"/>
      <c r="G808" s="101"/>
      <c r="H808" s="101"/>
      <c r="I808" s="101"/>
      <c r="J808" s="101"/>
      <c r="K808" s="101"/>
      <c r="L808" s="101"/>
      <c r="M808" s="101"/>
      <c r="N808" s="629"/>
      <c r="O808" s="629"/>
      <c r="P808" s="629"/>
      <c r="Q808" s="629"/>
      <c r="R808" s="629"/>
      <c r="S808" s="629"/>
      <c r="T808" s="629"/>
      <c r="U808" s="629"/>
      <c r="AA808" s="151">
        <f>IF('工事業者専用（専任外）入力ﾌｫｰﾏｯﾄ'!$B$31="",0,1)</f>
        <v>0</v>
      </c>
      <c r="AB808" s="151">
        <f>IF('工事業者専用（専任外）入力ﾌｫｰﾏｯﾄ'!$G$31="",0,1)</f>
        <v>0</v>
      </c>
      <c r="AC808" s="150" t="str">
        <f t="shared" si="12"/>
        <v/>
      </c>
    </row>
    <row r="809" spans="1:29" ht="20.100000000000001" customHeight="1">
      <c r="A809" s="1478">
        <f>'工事業者専用（専任外）入力ﾌｫｰﾏｯﾄ'!F31</f>
        <v>0</v>
      </c>
      <c r="B809" s="1479"/>
      <c r="C809" s="1480" t="s">
        <v>975</v>
      </c>
      <c r="D809" s="1481"/>
      <c r="E809" s="1481"/>
      <c r="F809" s="1481"/>
      <c r="G809" s="1482"/>
      <c r="H809" s="1499" t="s">
        <v>774</v>
      </c>
      <c r="I809" s="1501" t="s">
        <v>702</v>
      </c>
      <c r="J809" s="1502"/>
      <c r="K809" s="1502"/>
      <c r="L809" s="1502"/>
      <c r="M809" s="1503"/>
      <c r="AA809" s="151">
        <f>IF('工事業者専用（専任外）入力ﾌｫｰﾏｯﾄ'!$B$31="",0,1)</f>
        <v>0</v>
      </c>
      <c r="AB809" s="151">
        <f>IF('工事業者専用（専任外）入力ﾌｫｰﾏｯﾄ'!$G$31="",0,1)</f>
        <v>0</v>
      </c>
      <c r="AC809" s="150" t="str">
        <f t="shared" si="12"/>
        <v/>
      </c>
    </row>
    <row r="810" spans="1:29" ht="20.100000000000001" customHeight="1">
      <c r="A810" s="1384"/>
      <c r="B810" s="1386"/>
      <c r="C810" s="1483"/>
      <c r="D810" s="1484"/>
      <c r="E810" s="1484"/>
      <c r="F810" s="1484"/>
      <c r="G810" s="1485"/>
      <c r="H810" s="1500"/>
      <c r="I810" s="1504"/>
      <c r="J810" s="1505"/>
      <c r="K810" s="1505"/>
      <c r="L810" s="1505"/>
      <c r="M810" s="1506"/>
      <c r="AA810" s="151">
        <f>IF('工事業者専用（専任外）入力ﾌｫｰﾏｯﾄ'!$B$31="",0,1)</f>
        <v>0</v>
      </c>
      <c r="AB810" s="151">
        <f>IF('工事業者専用（専任外）入力ﾌｫｰﾏｯﾄ'!$G$31="",0,1)</f>
        <v>0</v>
      </c>
      <c r="AC810" s="150" t="str">
        <f t="shared" si="12"/>
        <v/>
      </c>
    </row>
    <row r="811" spans="1:29" ht="20.100000000000001" customHeight="1">
      <c r="A811" s="1363" t="s">
        <v>729</v>
      </c>
      <c r="B811" s="1365"/>
      <c r="C811" s="1328">
        <f>'工事業者専用（専任外）入力ﾌｫｰﾏｯﾄ'!G31</f>
        <v>0</v>
      </c>
      <c r="D811" s="1329"/>
      <c r="E811" s="1329"/>
      <c r="F811" s="1329"/>
      <c r="G811" s="1330"/>
      <c r="H811" s="1490">
        <f>'工事業者専用（専任外）入力ﾌｫｰﾏｯﾄ'!H31</f>
        <v>0</v>
      </c>
      <c r="I811" s="1492" t="str">
        <f>IF('工事業者専用（専任外）入力ﾌｫｰﾏｯﾄ'!G31="","",IF(C811='※資格一覧（閲覧のみ）'!F38,"実務経験調書を添付","資格証を添付"))</f>
        <v/>
      </c>
      <c r="J811" s="1329"/>
      <c r="K811" s="1329"/>
      <c r="L811" s="1329"/>
      <c r="M811" s="1330"/>
      <c r="AA811" s="151">
        <f>IF('工事業者専用（専任外）入力ﾌｫｰﾏｯﾄ'!$B$31="",0,1)</f>
        <v>0</v>
      </c>
      <c r="AB811" s="151">
        <f>IF('工事業者専用（専任外）入力ﾌｫｰﾏｯﾄ'!$G$31="",0,1)</f>
        <v>0</v>
      </c>
      <c r="AC811" s="150" t="str">
        <f t="shared" si="12"/>
        <v/>
      </c>
    </row>
    <row r="812" spans="1:29" ht="20.100000000000001" customHeight="1">
      <c r="A812" s="1488" t="str">
        <f>'工事業者専用（専任外）入力ﾌｫｰﾏｯﾄ'!I31</f>
        <v>平成　年　月　日</v>
      </c>
      <c r="B812" s="1489"/>
      <c r="C812" s="1331"/>
      <c r="D812" s="1332"/>
      <c r="E812" s="1332"/>
      <c r="F812" s="1332"/>
      <c r="G812" s="1333"/>
      <c r="H812" s="1491"/>
      <c r="I812" s="1331"/>
      <c r="J812" s="1332"/>
      <c r="K812" s="1332"/>
      <c r="L812" s="1332"/>
      <c r="M812" s="1333"/>
      <c r="AA812" s="151">
        <f>IF('工事業者専用（専任外）入力ﾌｫｰﾏｯﾄ'!$B$31="",0,1)</f>
        <v>0</v>
      </c>
      <c r="AB812" s="151">
        <f>IF('工事業者専用（専任外）入力ﾌｫｰﾏｯﾄ'!$G$31="",0,1)</f>
        <v>0</v>
      </c>
      <c r="AC812" s="150" t="str">
        <f t="shared" si="12"/>
        <v/>
      </c>
    </row>
    <row r="813" spans="1:29" ht="20.100000000000001" customHeight="1">
      <c r="A813" s="1501" t="s">
        <v>741</v>
      </c>
      <c r="B813" s="1503"/>
      <c r="C813" s="102"/>
      <c r="D813" s="103"/>
      <c r="E813" s="103"/>
      <c r="F813" s="103"/>
      <c r="G813" s="103"/>
      <c r="H813" s="103"/>
      <c r="I813" s="103"/>
      <c r="J813" s="103"/>
      <c r="K813" s="103"/>
      <c r="L813" s="103"/>
      <c r="M813" s="103"/>
      <c r="AA813" s="151">
        <f>IF('工事業者専用（専任外）入力ﾌｫｰﾏｯﾄ'!$B$31="",0,1)</f>
        <v>0</v>
      </c>
      <c r="AB813" s="151">
        <f>IF('工事業者専用（専任外）入力ﾌｫｰﾏｯﾄ'!$G$31="",0,1)</f>
        <v>0</v>
      </c>
      <c r="AC813" s="150" t="str">
        <f t="shared" si="12"/>
        <v/>
      </c>
    </row>
    <row r="814" spans="1:29" ht="20.100000000000001" customHeight="1">
      <c r="A814" s="104" t="s">
        <v>742</v>
      </c>
      <c r="B814" s="90">
        <f>'工事業者専用（専任外）入力ﾌｫｰﾏｯﾄ'!J31</f>
        <v>0</v>
      </c>
      <c r="C814" s="105"/>
      <c r="D814" s="106"/>
      <c r="E814" s="106"/>
      <c r="F814" s="106"/>
      <c r="G814" s="106"/>
      <c r="H814" s="106"/>
      <c r="I814" s="106"/>
      <c r="J814" s="106"/>
      <c r="K814" s="106"/>
      <c r="L814" s="106"/>
      <c r="M814" s="106"/>
      <c r="AA814" s="151">
        <f>IF('工事業者専用（専任外）入力ﾌｫｰﾏｯﾄ'!$B$31="",0,1)</f>
        <v>0</v>
      </c>
      <c r="AB814" s="151">
        <f>IF('工事業者専用（専任外）入力ﾌｫｰﾏｯﾄ'!$G$31="",0,1)</f>
        <v>0</v>
      </c>
      <c r="AC814" s="150" t="str">
        <f t="shared" si="12"/>
        <v/>
      </c>
    </row>
    <row r="815" spans="1:29" ht="20.100000000000001" customHeight="1">
      <c r="A815" s="107" t="s">
        <v>743</v>
      </c>
      <c r="B815" s="91">
        <f>'工事業者専用（専任外）入力ﾌｫｰﾏｯﾄ'!K31</f>
        <v>0</v>
      </c>
      <c r="C815" s="105"/>
      <c r="D815" s="106"/>
      <c r="E815" s="106"/>
      <c r="F815" s="106"/>
      <c r="H815" s="106"/>
      <c r="J815" s="106"/>
      <c r="L815" s="106"/>
      <c r="M815" s="106"/>
      <c r="AA815" s="151">
        <f>IF('工事業者専用（専任外）入力ﾌｫｰﾏｯﾄ'!$B$31="",0,1)</f>
        <v>0</v>
      </c>
      <c r="AB815" s="151">
        <f>IF('工事業者専用（専任外）入力ﾌｫｰﾏｯﾄ'!$G$31="",0,1)</f>
        <v>0</v>
      </c>
      <c r="AC815" s="150" t="str">
        <f t="shared" si="12"/>
        <v/>
      </c>
    </row>
    <row r="816" spans="1:29" ht="20.100000000000001" customHeight="1">
      <c r="A816" s="108" t="s">
        <v>754</v>
      </c>
      <c r="B816" s="92">
        <f>'工事業者専用（専任外）入力ﾌｫｰﾏｯﾄ'!L31</f>
        <v>0</v>
      </c>
      <c r="C816" s="105"/>
      <c r="D816" s="106"/>
      <c r="E816" s="106"/>
      <c r="F816" s="106"/>
      <c r="G816" s="106"/>
      <c r="H816" s="106"/>
      <c r="I816" s="106"/>
      <c r="J816" s="106"/>
      <c r="K816" s="106"/>
      <c r="L816" s="106"/>
      <c r="M816" s="106"/>
      <c r="AA816" s="151">
        <f>IF('工事業者専用（専任外）入力ﾌｫｰﾏｯﾄ'!$B$31="",0,1)</f>
        <v>0</v>
      </c>
      <c r="AB816" s="151">
        <f>IF('工事業者専用（専任外）入力ﾌｫｰﾏｯﾄ'!$G$31="",0,1)</f>
        <v>0</v>
      </c>
      <c r="AC816" s="150" t="str">
        <f t="shared" si="12"/>
        <v/>
      </c>
    </row>
    <row r="817" spans="1:29" ht="15" customHeight="1">
      <c r="C817" s="106"/>
      <c r="D817" s="106"/>
      <c r="E817" s="106"/>
      <c r="F817" s="106"/>
      <c r="G817" s="106"/>
      <c r="H817" s="106"/>
      <c r="I817" s="106"/>
      <c r="J817" s="106"/>
      <c r="K817" s="106"/>
      <c r="L817" s="106"/>
      <c r="M817" s="106"/>
      <c r="AA817" s="151">
        <f>IF('工事業者専用（専任外）入力ﾌｫｰﾏｯﾄ'!$B$31="",0,1)</f>
        <v>0</v>
      </c>
      <c r="AB817" s="151">
        <f>IF('工事業者専用（専任外）入力ﾌｫｰﾏｯﾄ'!$G$31="",0,1)</f>
        <v>0</v>
      </c>
      <c r="AC817" s="150" t="str">
        <f t="shared" ref="AC817:AC879" si="13">IF(AA817+AB817=2,"印刷","")</f>
        <v/>
      </c>
    </row>
    <row r="818" spans="1:29" s="55" customFormat="1" ht="20.100000000000001" customHeight="1">
      <c r="A818" s="505" t="s">
        <v>1142</v>
      </c>
      <c r="B818" s="56" t="s">
        <v>1141</v>
      </c>
      <c r="N818" s="496"/>
      <c r="O818" s="496"/>
      <c r="P818" s="496"/>
      <c r="Q818" s="496"/>
      <c r="R818" s="496"/>
      <c r="S818" s="496"/>
      <c r="T818" s="496"/>
      <c r="U818" s="496"/>
      <c r="V818" s="496"/>
      <c r="W818" s="496"/>
      <c r="X818" s="496"/>
      <c r="Y818" s="496"/>
      <c r="Z818" s="496"/>
      <c r="AA818" s="151">
        <f>IF('工事業者専用（専任外）入力ﾌｫｰﾏｯﾄ'!$B$31="",0,1)</f>
        <v>0</v>
      </c>
      <c r="AB818" s="151">
        <f>IF('工事業者専用（専任外）入力ﾌｫｰﾏｯﾄ'!$G$31="",0,1)</f>
        <v>0</v>
      </c>
      <c r="AC818" s="150" t="str">
        <f t="shared" si="13"/>
        <v/>
      </c>
    </row>
    <row r="819" spans="1:29" ht="15" customHeight="1">
      <c r="B819" s="110"/>
      <c r="C819" s="93"/>
      <c r="D819" s="93"/>
      <c r="E819" s="93"/>
      <c r="F819" s="93"/>
      <c r="G819" s="93"/>
      <c r="H819" s="93"/>
      <c r="I819" s="93"/>
      <c r="J819" s="93"/>
      <c r="K819" s="93"/>
      <c r="L819" s="93"/>
      <c r="M819" s="93"/>
      <c r="AA819" s="151">
        <f>IF('工事業者専用（専任外）入力ﾌｫｰﾏｯﾄ'!$B$31="",0,1)</f>
        <v>0</v>
      </c>
      <c r="AB819" s="151">
        <f>IF('工事業者専用（専任外）入力ﾌｫｰﾏｯﾄ'!$G$31="",0,1)</f>
        <v>0</v>
      </c>
      <c r="AC819" s="150" t="str">
        <f t="shared" si="13"/>
        <v/>
      </c>
    </row>
    <row r="820" spans="1:29" ht="35.1" customHeight="1">
      <c r="A820" s="1494" t="s">
        <v>777</v>
      </c>
      <c r="B820" s="1494"/>
      <c r="C820" s="1494"/>
      <c r="D820" s="1494"/>
      <c r="E820" s="111"/>
      <c r="F820" s="112" t="s">
        <v>778</v>
      </c>
      <c r="G820" s="111"/>
      <c r="H820" s="111"/>
      <c r="I820" s="111"/>
      <c r="J820" s="111"/>
      <c r="K820" s="111"/>
      <c r="L820" s="111"/>
      <c r="M820" s="111"/>
      <c r="AA820" s="151">
        <f>IF('工事業者専用（専任外）入力ﾌｫｰﾏｯﾄ'!$B$31="",0,1)</f>
        <v>0</v>
      </c>
      <c r="AB820" s="151">
        <f>IF('工事業者専用（専任外）入力ﾌｫｰﾏｯﾄ'!$G$31="",0,1)</f>
        <v>0</v>
      </c>
      <c r="AC820" s="150" t="str">
        <f t="shared" si="13"/>
        <v/>
      </c>
    </row>
    <row r="821" spans="1:29" ht="15" customHeight="1">
      <c r="AA821" s="151">
        <f>IF('工事業者専用（専任外）入力ﾌｫｰﾏｯﾄ'!$B$31="",0,1)</f>
        <v>0</v>
      </c>
      <c r="AB821" s="151">
        <f>IF('工事業者専用（専任外）入力ﾌｫｰﾏｯﾄ'!$G$31="",0,1)</f>
        <v>0</v>
      </c>
      <c r="AC821" s="150" t="str">
        <f t="shared" si="13"/>
        <v/>
      </c>
    </row>
    <row r="822" spans="1:29" ht="15" customHeight="1">
      <c r="A822" s="1507">
        <f>'工事業者専用（専任外）入力ﾌｫｰﾏｯﾄ'!M31</f>
        <v>0</v>
      </c>
      <c r="B822" s="1508"/>
      <c r="C822" s="1480" t="s">
        <v>975</v>
      </c>
      <c r="D822" s="1481"/>
      <c r="E822" s="1481"/>
      <c r="F822" s="1481"/>
      <c r="G822" s="1482"/>
      <c r="H822" s="1527">
        <f>'工事業者専用（専任外）入力ﾌｫｰﾏｯﾄ'!N31</f>
        <v>0</v>
      </c>
      <c r="I822" s="1528"/>
      <c r="J822" s="1529"/>
      <c r="K822" s="1493" t="s">
        <v>779</v>
      </c>
      <c r="L822" s="1460" t="str">
        <f>IF('工事業者専用（専任外）入力ﾌｫｰﾏｯﾄ'!N31="","",IF(H822='※資格一覧（閲覧のみ）'!F38,"実務経験調書を添付","資格証を添付"))</f>
        <v/>
      </c>
      <c r="M822" s="1460"/>
      <c r="AA822" s="151">
        <f>IF('工事業者専用（専任外）入力ﾌｫｰﾏｯﾄ'!$B$31="",0,1)</f>
        <v>0</v>
      </c>
      <c r="AB822" s="151">
        <f>IF('工事業者専用（専任外）入力ﾌｫｰﾏｯﾄ'!$G$31="",0,1)</f>
        <v>0</v>
      </c>
      <c r="AC822" s="150" t="str">
        <f t="shared" si="13"/>
        <v/>
      </c>
    </row>
    <row r="823" spans="1:29" ht="15" customHeight="1">
      <c r="A823" s="1417"/>
      <c r="B823" s="1418"/>
      <c r="C823" s="1509"/>
      <c r="D823" s="1510"/>
      <c r="E823" s="1510"/>
      <c r="F823" s="1510"/>
      <c r="G823" s="1511"/>
      <c r="H823" s="1530"/>
      <c r="I823" s="1531"/>
      <c r="J823" s="1532"/>
      <c r="K823" s="1493"/>
      <c r="L823" s="1460"/>
      <c r="M823" s="1460"/>
      <c r="AA823" s="151">
        <f>IF('工事業者専用（専任外）入力ﾌｫｰﾏｯﾄ'!$B$31="",0,1)</f>
        <v>0</v>
      </c>
      <c r="AB823" s="151">
        <f>IF('工事業者専用（専任外）入力ﾌｫｰﾏｯﾄ'!$G$31="",0,1)</f>
        <v>0</v>
      </c>
      <c r="AC823" s="150" t="str">
        <f t="shared" si="13"/>
        <v/>
      </c>
    </row>
    <row r="824" spans="1:29" ht="30" customHeight="1">
      <c r="A824" s="1419"/>
      <c r="B824" s="1420"/>
      <c r="C824" s="1483"/>
      <c r="D824" s="1484"/>
      <c r="E824" s="1484"/>
      <c r="F824" s="1484"/>
      <c r="G824" s="1485"/>
      <c r="H824" s="1533"/>
      <c r="I824" s="1534"/>
      <c r="J824" s="1535"/>
      <c r="K824" s="113">
        <f>'工事業者専用（専任外）入力ﾌｫｰﾏｯﾄ'!O31</f>
        <v>0</v>
      </c>
      <c r="L824" s="1460"/>
      <c r="M824" s="1460"/>
      <c r="AA824" s="151">
        <f>IF('工事業者専用（専任外）入力ﾌｫｰﾏｯﾄ'!$B$31="",0,1)</f>
        <v>0</v>
      </c>
      <c r="AB824" s="151">
        <f>IF('工事業者専用（専任外）入力ﾌｫｰﾏｯﾄ'!$G$31="",0,1)</f>
        <v>0</v>
      </c>
      <c r="AC824" s="150" t="str">
        <f t="shared" si="13"/>
        <v/>
      </c>
    </row>
    <row r="825" spans="1:29" ht="20.100000000000001" customHeight="1">
      <c r="A825" s="94"/>
      <c r="B825" s="95"/>
      <c r="C825" s="1521" t="s">
        <v>768</v>
      </c>
      <c r="D825" s="1522"/>
      <c r="E825" s="1522"/>
      <c r="F825" s="1522"/>
      <c r="G825" s="1523"/>
      <c r="H825" s="1288">
        <f>'工事業者専用（専任外）入力ﾌｫｰﾏｯﾄ'!P31</f>
        <v>0</v>
      </c>
      <c r="I825" s="1289"/>
      <c r="J825" s="1289"/>
      <c r="K825" s="1290"/>
      <c r="L825" s="1271" t="str">
        <f>IF(H825="登録解体工事講習の受講有","登録解体工事講習修了証を添付","　")</f>
        <v>　</v>
      </c>
      <c r="M825" s="1272"/>
      <c r="AA825" s="151">
        <f>IF('工事業者専用（専任外）入力ﾌｫｰﾏｯﾄ'!$B$31="",0,1)</f>
        <v>0</v>
      </c>
      <c r="AB825" s="151">
        <f>IF('工事業者専用（専任外）入力ﾌｫｰﾏｯﾄ'!$G$31="",0,1)</f>
        <v>0</v>
      </c>
      <c r="AC825" s="150" t="str">
        <f t="shared" si="13"/>
        <v/>
      </c>
    </row>
    <row r="826" spans="1:29" ht="20.100000000000001" customHeight="1">
      <c r="B826" s="96"/>
      <c r="C826" s="1524" t="s">
        <v>1225</v>
      </c>
      <c r="D826" s="1525"/>
      <c r="E826" s="1525"/>
      <c r="F826" s="1525"/>
      <c r="G826" s="1526"/>
      <c r="H826" s="1317"/>
      <c r="I826" s="1498"/>
      <c r="J826" s="1498"/>
      <c r="K826" s="1318"/>
      <c r="L826" s="1273"/>
      <c r="M826" s="1274"/>
      <c r="AA826" s="151">
        <f>IF('工事業者専用（専任外）入力ﾌｫｰﾏｯﾄ'!$B$31="",0,1)</f>
        <v>0</v>
      </c>
      <c r="AB826" s="151">
        <f>IF('工事業者専用（専任外）入力ﾌｫｰﾏｯﾄ'!$G$31="",0,1)</f>
        <v>0</v>
      </c>
      <c r="AC826" s="150" t="str">
        <f t="shared" si="13"/>
        <v/>
      </c>
    </row>
    <row r="827" spans="1:29" ht="30" customHeight="1">
      <c r="C827" s="1495" t="s">
        <v>925</v>
      </c>
      <c r="D827" s="1496"/>
      <c r="E827" s="1496"/>
      <c r="F827" s="1496"/>
      <c r="G827" s="1497"/>
      <c r="H827" s="1291"/>
      <c r="I827" s="1292"/>
      <c r="J827" s="1292"/>
      <c r="K827" s="1293"/>
      <c r="L827" s="1275"/>
      <c r="M827" s="1276"/>
      <c r="AA827" s="151">
        <f>IF('工事業者専用（専任外）入力ﾌｫｰﾏｯﾄ'!$B$31="",0,1)</f>
        <v>0</v>
      </c>
      <c r="AB827" s="151">
        <f>IF('工事業者専用（専任外）入力ﾌｫｰﾏｯﾄ'!$G$31="",0,1)</f>
        <v>0</v>
      </c>
      <c r="AC827" s="150" t="str">
        <f t="shared" si="13"/>
        <v/>
      </c>
    </row>
    <row r="828" spans="1:29" s="57" customFormat="1" ht="15" customHeight="1">
      <c r="A828" s="506" t="s">
        <v>1148</v>
      </c>
      <c r="B828" s="494" t="s">
        <v>1122</v>
      </c>
      <c r="C828" s="494"/>
      <c r="D828" s="494"/>
      <c r="E828" s="494"/>
      <c r="F828" s="494"/>
      <c r="G828" s="494"/>
      <c r="H828" s="494"/>
      <c r="I828" s="494"/>
      <c r="J828" s="494"/>
      <c r="K828" s="494"/>
      <c r="L828" s="494"/>
      <c r="M828" s="494"/>
      <c r="N828" s="496"/>
      <c r="O828" s="496"/>
      <c r="P828" s="496"/>
      <c r="Q828" s="496"/>
      <c r="R828" s="496"/>
      <c r="S828" s="497"/>
      <c r="T828" s="497"/>
      <c r="U828" s="497"/>
      <c r="V828" s="631"/>
      <c r="W828" s="82"/>
      <c r="X828" s="82"/>
      <c r="Y828" s="82"/>
      <c r="Z828" s="82"/>
      <c r="AA828" s="151">
        <f>IF('工事業者専用（専任外）入力ﾌｫｰﾏｯﾄ'!$B$31="",0,1)</f>
        <v>0</v>
      </c>
      <c r="AB828" s="151">
        <f>IF('工事業者専用（専任外）入力ﾌｫｰﾏｯﾄ'!$G$31="",0,1)</f>
        <v>0</v>
      </c>
      <c r="AC828" s="150" t="str">
        <f t="shared" si="13"/>
        <v/>
      </c>
    </row>
    <row r="829" spans="1:29" s="57" customFormat="1" ht="15" customHeight="1">
      <c r="A829" s="506" t="s">
        <v>1143</v>
      </c>
      <c r="B829" s="494" t="s">
        <v>1124</v>
      </c>
      <c r="C829" s="494"/>
      <c r="D829" s="494"/>
      <c r="E829" s="494"/>
      <c r="F829" s="494"/>
      <c r="G829" s="494"/>
      <c r="H829" s="494"/>
      <c r="I829" s="494"/>
      <c r="J829" s="494"/>
      <c r="K829" s="494"/>
      <c r="L829" s="494"/>
      <c r="M829" s="494"/>
      <c r="N829" s="496"/>
      <c r="O829" s="496"/>
      <c r="P829" s="496"/>
      <c r="Q829" s="496"/>
      <c r="R829" s="496"/>
      <c r="S829" s="497"/>
      <c r="T829" s="497"/>
      <c r="U829" s="497"/>
      <c r="V829" s="497"/>
      <c r="W829" s="82"/>
      <c r="X829" s="82"/>
      <c r="Y829" s="82"/>
      <c r="Z829" s="82"/>
      <c r="AA829" s="151">
        <f>IF('工事業者専用（専任外）入力ﾌｫｰﾏｯﾄ'!$B$31="",0,1)</f>
        <v>0</v>
      </c>
      <c r="AB829" s="151">
        <f>IF('工事業者専用（専任外）入力ﾌｫｰﾏｯﾄ'!$G$31="",0,1)</f>
        <v>0</v>
      </c>
      <c r="AC829" s="150" t="str">
        <f t="shared" si="13"/>
        <v/>
      </c>
    </row>
    <row r="830" spans="1:29" s="57" customFormat="1" ht="15" customHeight="1">
      <c r="A830" s="505"/>
      <c r="B830" s="494" t="s">
        <v>1147</v>
      </c>
      <c r="C830" s="494"/>
      <c r="D830" s="494"/>
      <c r="E830" s="494"/>
      <c r="F830" s="494"/>
      <c r="G830" s="494"/>
      <c r="H830" s="494"/>
      <c r="I830" s="494"/>
      <c r="J830" s="494"/>
      <c r="K830" s="494"/>
      <c r="L830" s="494"/>
      <c r="M830" s="494"/>
      <c r="N830" s="496"/>
      <c r="O830" s="496"/>
      <c r="P830" s="496"/>
      <c r="Q830" s="496"/>
      <c r="R830" s="496"/>
      <c r="S830" s="497"/>
      <c r="T830" s="497"/>
      <c r="U830" s="497"/>
      <c r="V830" s="497"/>
      <c r="W830" s="82"/>
      <c r="X830" s="82"/>
      <c r="Y830" s="82"/>
      <c r="Z830" s="82"/>
      <c r="AA830" s="151">
        <f>IF('工事業者専用（専任外）入力ﾌｫｰﾏｯﾄ'!$B$31="",0,1)</f>
        <v>0</v>
      </c>
      <c r="AB830" s="151">
        <f>IF('工事業者専用（専任外）入力ﾌｫｰﾏｯﾄ'!$G$31="",0,1)</f>
        <v>0</v>
      </c>
      <c r="AC830" s="150" t="str">
        <f t="shared" si="13"/>
        <v/>
      </c>
    </row>
    <row r="831" spans="1:29" s="57" customFormat="1" ht="15" customHeight="1">
      <c r="A831" s="505"/>
      <c r="B831" s="494" t="s">
        <v>1146</v>
      </c>
      <c r="C831" s="494"/>
      <c r="D831" s="494"/>
      <c r="E831" s="494"/>
      <c r="F831" s="494"/>
      <c r="G831" s="494"/>
      <c r="H831" s="494"/>
      <c r="I831" s="494"/>
      <c r="J831" s="494"/>
      <c r="K831" s="494"/>
      <c r="L831" s="494"/>
      <c r="M831" s="494"/>
      <c r="N831" s="496"/>
      <c r="O831" s="496"/>
      <c r="P831" s="496"/>
      <c r="Q831" s="496"/>
      <c r="R831" s="496"/>
      <c r="S831" s="497"/>
      <c r="T831" s="497"/>
      <c r="U831" s="497"/>
      <c r="V831" s="497"/>
      <c r="W831" s="82"/>
      <c r="X831" s="82"/>
      <c r="Y831" s="82"/>
      <c r="Z831" s="82"/>
      <c r="AA831" s="151">
        <f>IF('工事業者専用（専任外）入力ﾌｫｰﾏｯﾄ'!$B$31="",0,1)</f>
        <v>0</v>
      </c>
      <c r="AB831" s="151">
        <f>IF('工事業者専用（専任外）入力ﾌｫｰﾏｯﾄ'!$G$31="",0,1)</f>
        <v>0</v>
      </c>
      <c r="AC831" s="150" t="str">
        <f t="shared" si="13"/>
        <v/>
      </c>
    </row>
    <row r="832" spans="1:29">
      <c r="A832" s="505" t="s">
        <v>1149</v>
      </c>
      <c r="B832" s="493" t="s">
        <v>1127</v>
      </c>
      <c r="C832" s="493"/>
      <c r="D832" s="493"/>
      <c r="E832" s="493"/>
      <c r="F832" s="493"/>
      <c r="G832" s="493"/>
      <c r="H832" s="493"/>
      <c r="I832" s="493"/>
      <c r="J832" s="493"/>
      <c r="K832" s="493"/>
      <c r="L832" s="493"/>
      <c r="M832" s="493"/>
      <c r="AA832" s="151">
        <f>IF('工事業者専用（専任外）入力ﾌｫｰﾏｯﾄ'!$B$31="",0,1)</f>
        <v>0</v>
      </c>
      <c r="AB832" s="151">
        <f>IF('工事業者専用（専任外）入力ﾌｫｰﾏｯﾄ'!$G$31="",0,1)</f>
        <v>0</v>
      </c>
      <c r="AC832" s="150" t="str">
        <f t="shared" si="13"/>
        <v/>
      </c>
    </row>
    <row r="833" spans="1:29">
      <c r="AA833" s="151">
        <f>IF('工事業者専用（専任外）入力ﾌｫｰﾏｯﾄ'!$B$31="",0,1)</f>
        <v>0</v>
      </c>
      <c r="AB833" s="151">
        <f>IF('工事業者専用（専任外）入力ﾌｫｰﾏｯﾄ'!$G$31="",0,1)</f>
        <v>0</v>
      </c>
      <c r="AC833" s="150" t="str">
        <f t="shared" si="13"/>
        <v/>
      </c>
    </row>
    <row r="834" spans="1:29">
      <c r="AA834" s="151">
        <f>IF('工事業者専用（専任外）入力ﾌｫｰﾏｯﾄ'!$B$31="",0,1)</f>
        <v>0</v>
      </c>
      <c r="AB834" s="151">
        <f>IF('工事業者専用（専任外）入力ﾌｫｰﾏｯﾄ'!$G$31="",0,1)</f>
        <v>0</v>
      </c>
      <c r="AC834" s="150" t="str">
        <f t="shared" si="13"/>
        <v/>
      </c>
    </row>
    <row r="835" spans="1:29">
      <c r="AA835" s="151">
        <f>IF('工事業者専用（専任外）入力ﾌｫｰﾏｯﾄ'!$B$31="",0,1)</f>
        <v>0</v>
      </c>
      <c r="AB835" s="151">
        <f>IF('工事業者専用（専任外）入力ﾌｫｰﾏｯﾄ'!$G$31="",0,1)</f>
        <v>0</v>
      </c>
      <c r="AC835" s="150" t="str">
        <f t="shared" si="13"/>
        <v/>
      </c>
    </row>
    <row r="836" spans="1:29">
      <c r="AA836" s="151">
        <f>IF('工事業者専用（専任外）入力ﾌｫｰﾏｯﾄ'!$B$31="",0,1)</f>
        <v>0</v>
      </c>
      <c r="AB836" s="151">
        <f>IF('工事業者専用（専任外）入力ﾌｫｰﾏｯﾄ'!$G$31="",0,1)</f>
        <v>0</v>
      </c>
      <c r="AC836" s="150" t="str">
        <f t="shared" si="13"/>
        <v/>
      </c>
    </row>
    <row r="837" spans="1:29">
      <c r="AA837" s="151">
        <f>IF('工事業者専用（専任外）入力ﾌｫｰﾏｯﾄ'!$B$31="",0,1)</f>
        <v>0</v>
      </c>
      <c r="AB837" s="151">
        <f>IF('工事業者専用（専任外）入力ﾌｫｰﾏｯﾄ'!$G$31="",0,1)</f>
        <v>0</v>
      </c>
      <c r="AC837" s="150" t="str">
        <f t="shared" si="13"/>
        <v/>
      </c>
    </row>
    <row r="838" spans="1:29" ht="20.100000000000001" customHeight="1">
      <c r="A838" s="1448" t="s">
        <v>716</v>
      </c>
      <c r="B838" s="1450" t="s">
        <v>115</v>
      </c>
      <c r="C838" s="1451"/>
      <c r="D838" s="1452"/>
      <c r="E838" s="98"/>
      <c r="F838" s="1456" t="s">
        <v>1077</v>
      </c>
      <c r="G838" s="1456"/>
      <c r="H838" s="1456"/>
      <c r="I838" s="1456"/>
      <c r="J838" s="1456"/>
      <c r="K838" s="1397" t="s">
        <v>720</v>
      </c>
      <c r="L838" s="1397"/>
      <c r="M838" s="374" t="str">
        <f>共通入力ﾌｫｰﾏｯﾄ!D1</f>
        <v>令和８年度</v>
      </c>
      <c r="AA838" s="151">
        <f>IF('工事業者専用（専任外）入力ﾌｫｰﾏｯﾄ'!$B$32="",0,1)</f>
        <v>0</v>
      </c>
      <c r="AB838" s="151">
        <f>IF('工事業者専用（専任外）入力ﾌｫｰﾏｯﾄ'!$G$32="",0,1)</f>
        <v>0</v>
      </c>
      <c r="AC838" s="150" t="str">
        <f t="shared" si="13"/>
        <v/>
      </c>
    </row>
    <row r="839" spans="1:29" ht="20.100000000000001" customHeight="1">
      <c r="A839" s="1449"/>
      <c r="B839" s="1453"/>
      <c r="C839" s="1454"/>
      <c r="D839" s="1455"/>
      <c r="E839" s="99"/>
      <c r="F839" s="1457" t="s">
        <v>770</v>
      </c>
      <c r="G839" s="1458"/>
      <c r="H839" s="1458"/>
      <c r="I839" s="1458"/>
      <c r="J839" s="1459"/>
      <c r="K839" s="1463" t="s">
        <v>771</v>
      </c>
      <c r="L839" s="1464"/>
      <c r="M839" s="1464"/>
      <c r="N839" s="629"/>
      <c r="O839" s="629"/>
      <c r="P839" s="629"/>
      <c r="Q839" s="629"/>
      <c r="R839" s="629"/>
      <c r="S839" s="629"/>
      <c r="T839" s="629"/>
      <c r="U839" s="629"/>
      <c r="AA839" s="151">
        <f>IF('工事業者専用（専任外）入力ﾌｫｰﾏｯﾄ'!$B$32="",0,1)</f>
        <v>0</v>
      </c>
      <c r="AB839" s="151">
        <f>IF('工事業者専用（専任外）入力ﾌｫｰﾏｯﾄ'!$G$32="",0,1)</f>
        <v>0</v>
      </c>
      <c r="AC839" s="150" t="str">
        <f t="shared" si="13"/>
        <v/>
      </c>
    </row>
    <row r="840" spans="1:29" ht="20.100000000000001" customHeight="1">
      <c r="A840" s="1465">
        <v>20</v>
      </c>
      <c r="B840" s="1384">
        <f>'工事業者専用（専任外）入力ﾌｫｰﾏｯﾄ'!B32</f>
        <v>0</v>
      </c>
      <c r="C840" s="1385"/>
      <c r="D840" s="1386"/>
      <c r="E840" s="100"/>
      <c r="F840" s="1467">
        <f>'工事業者専用（専任外）入力ﾌｫｰﾏｯﾄ'!D32</f>
        <v>0</v>
      </c>
      <c r="G840" s="1469" t="s">
        <v>772</v>
      </c>
      <c r="H840" s="1470"/>
      <c r="I840" s="1471"/>
      <c r="J840" s="1472"/>
      <c r="M840" s="632">
        <v>20</v>
      </c>
      <c r="N840" s="629"/>
      <c r="O840" s="629"/>
      <c r="P840" s="629"/>
      <c r="Q840" s="629"/>
      <c r="R840" s="629"/>
      <c r="S840" s="629"/>
      <c r="T840" s="629"/>
      <c r="U840" s="629"/>
      <c r="AA840" s="151">
        <f>IF('工事業者専用（専任外）入力ﾌｫｰﾏｯﾄ'!$B$32="",0,1)</f>
        <v>0</v>
      </c>
      <c r="AB840" s="151">
        <f>IF('工事業者専用（専任外）入力ﾌｫｰﾏｯﾄ'!$G$32="",0,1)</f>
        <v>0</v>
      </c>
      <c r="AC840" s="150" t="str">
        <f t="shared" si="13"/>
        <v/>
      </c>
    </row>
    <row r="841" spans="1:29" ht="20.100000000000001" customHeight="1">
      <c r="A841" s="1466"/>
      <c r="B841" s="1319"/>
      <c r="C841" s="1320"/>
      <c r="D841" s="1321"/>
      <c r="F841" s="1468"/>
      <c r="G841" s="1473">
        <f>'工事業者専用（専任外）入力ﾌｫｰﾏｯﾄ'!E32</f>
        <v>0</v>
      </c>
      <c r="H841" s="1474"/>
      <c r="I841" s="1474"/>
      <c r="J841" s="1475"/>
      <c r="K841" s="1476">
        <f>共通入力ﾌｫｰﾏｯﾄ!D12</f>
        <v>0</v>
      </c>
      <c r="L841" s="1477"/>
      <c r="M841" s="1477"/>
      <c r="N841" s="629"/>
      <c r="O841" s="629"/>
      <c r="P841" s="629"/>
      <c r="Q841" s="629"/>
      <c r="R841" s="629"/>
      <c r="S841" s="629"/>
      <c r="T841" s="629"/>
      <c r="U841" s="629"/>
      <c r="AA841" s="151">
        <f>IF('工事業者専用（専任外）入力ﾌｫｰﾏｯﾄ'!$B$32="",0,1)</f>
        <v>0</v>
      </c>
      <c r="AB841" s="151">
        <f>IF('工事業者専用（専任外）入力ﾌｫｰﾏｯﾄ'!$G$32="",0,1)</f>
        <v>0</v>
      </c>
      <c r="AC841" s="150" t="str">
        <f t="shared" si="13"/>
        <v/>
      </c>
    </row>
    <row r="842" spans="1:29" ht="20.100000000000001" customHeight="1">
      <c r="A842" s="85"/>
      <c r="B842" s="389"/>
      <c r="N842" s="629"/>
      <c r="O842" s="629"/>
      <c r="P842" s="629"/>
      <c r="Q842" s="629"/>
      <c r="R842" s="629"/>
      <c r="S842" s="629"/>
      <c r="T842" s="629"/>
      <c r="U842" s="629"/>
      <c r="AA842" s="151">
        <f>IF('工事業者専用（専任外）入力ﾌｫｰﾏｯﾄ'!$B$32="",0,1)</f>
        <v>0</v>
      </c>
      <c r="AB842" s="151">
        <f>IF('工事業者専用（専任外）入力ﾌｫｰﾏｯﾄ'!$G$32="",0,1)</f>
        <v>0</v>
      </c>
      <c r="AC842" s="150" t="str">
        <f t="shared" si="13"/>
        <v/>
      </c>
    </row>
    <row r="843" spans="1:29" s="53" customFormat="1" ht="20.100000000000001" customHeight="1">
      <c r="A843" s="502" t="s">
        <v>1135</v>
      </c>
      <c r="B843" s="482" t="s">
        <v>1103</v>
      </c>
      <c r="C843" s="482"/>
      <c r="D843" s="482"/>
      <c r="E843" s="482"/>
      <c r="F843" s="482"/>
      <c r="G843" s="482"/>
      <c r="H843" s="482"/>
      <c r="I843" s="482"/>
      <c r="J843" s="482"/>
      <c r="K843" s="482"/>
      <c r="L843" s="482"/>
      <c r="M843" s="482"/>
      <c r="N843" s="629"/>
      <c r="O843" s="629"/>
      <c r="P843" s="629"/>
      <c r="Q843" s="629"/>
      <c r="R843" s="629"/>
      <c r="S843" s="629"/>
      <c r="T843" s="629"/>
      <c r="U843" s="629"/>
      <c r="V843" s="630"/>
      <c r="W843" s="630"/>
      <c r="X843" s="630"/>
      <c r="Y843" s="630"/>
      <c r="Z843" s="630"/>
      <c r="AA843" s="151">
        <f>IF('工事業者専用（専任外）入力ﾌｫｰﾏｯﾄ'!$B$32="",0,1)</f>
        <v>0</v>
      </c>
      <c r="AB843" s="151">
        <f>IF('工事業者専用（専任外）入力ﾌｫｰﾏｯﾄ'!$G$32="",0,1)</f>
        <v>0</v>
      </c>
      <c r="AC843" s="150" t="str">
        <f t="shared" si="13"/>
        <v/>
      </c>
    </row>
    <row r="844" spans="1:29" s="53" customFormat="1" ht="20.100000000000001" customHeight="1">
      <c r="A844" s="503" t="s">
        <v>1136</v>
      </c>
      <c r="B844" s="510" t="s">
        <v>1104</v>
      </c>
      <c r="C844" s="510"/>
      <c r="D844" s="510"/>
      <c r="E844" s="510"/>
      <c r="F844" s="510"/>
      <c r="G844" s="510"/>
      <c r="H844" s="510"/>
      <c r="I844" s="510"/>
      <c r="J844" s="510"/>
      <c r="K844" s="510"/>
      <c r="L844" s="510"/>
      <c r="M844" s="510"/>
      <c r="N844" s="629"/>
      <c r="O844" s="629"/>
      <c r="P844" s="629"/>
      <c r="Q844" s="629"/>
      <c r="R844" s="629"/>
      <c r="S844" s="629"/>
      <c r="T844" s="629"/>
      <c r="U844" s="629"/>
      <c r="V844" s="630"/>
      <c r="W844" s="630"/>
      <c r="X844" s="630"/>
      <c r="Y844" s="630"/>
      <c r="Z844" s="630"/>
      <c r="AA844" s="151">
        <f>IF('工事業者専用（専任外）入力ﾌｫｰﾏｯﾄ'!$B$32="",0,1)</f>
        <v>0</v>
      </c>
      <c r="AB844" s="151">
        <f>IF('工事業者専用（専任外）入力ﾌｫｰﾏｯﾄ'!$G$32="",0,1)</f>
        <v>0</v>
      </c>
      <c r="AC844" s="150" t="str">
        <f t="shared" si="13"/>
        <v/>
      </c>
    </row>
    <row r="845" spans="1:29" s="53" customFormat="1" ht="20.100000000000001" customHeight="1">
      <c r="A845" s="503" t="s">
        <v>972</v>
      </c>
      <c r="B845" s="510" t="s">
        <v>1106</v>
      </c>
      <c r="C845" s="510"/>
      <c r="D845" s="510"/>
      <c r="E845" s="510"/>
      <c r="F845" s="510"/>
      <c r="G845" s="510"/>
      <c r="H845" s="510"/>
      <c r="I845" s="510"/>
      <c r="J845" s="510"/>
      <c r="K845" s="510"/>
      <c r="L845" s="510"/>
      <c r="M845" s="510"/>
      <c r="N845" s="629"/>
      <c r="O845" s="629"/>
      <c r="P845" s="629"/>
      <c r="Q845" s="629"/>
      <c r="R845" s="629"/>
      <c r="S845" s="629"/>
      <c r="T845" s="629"/>
      <c r="U845" s="629"/>
      <c r="V845" s="630"/>
      <c r="W845" s="630"/>
      <c r="X845" s="630"/>
      <c r="Y845" s="630"/>
      <c r="Z845" s="630"/>
      <c r="AA845" s="151">
        <f>IF('工事業者専用（専任外）入力ﾌｫｰﾏｯﾄ'!$B$32="",0,1)</f>
        <v>0</v>
      </c>
      <c r="AB845" s="151">
        <f>IF('工事業者専用（専任外）入力ﾌｫｰﾏｯﾄ'!$G$32="",0,1)</f>
        <v>0</v>
      </c>
      <c r="AC845" s="150" t="str">
        <f t="shared" si="13"/>
        <v/>
      </c>
    </row>
    <row r="846" spans="1:29" s="53" customFormat="1" ht="20.100000000000001" customHeight="1">
      <c r="A846" s="502" t="s">
        <v>1137</v>
      </c>
      <c r="B846" s="482" t="s">
        <v>1107</v>
      </c>
      <c r="C846" s="482"/>
      <c r="D846" s="482"/>
      <c r="E846" s="482"/>
      <c r="F846" s="482"/>
      <c r="G846" s="482"/>
      <c r="H846" s="482"/>
      <c r="I846" s="482"/>
      <c r="J846" s="482"/>
      <c r="K846" s="482"/>
      <c r="L846" s="482"/>
      <c r="M846" s="482"/>
      <c r="N846" s="629"/>
      <c r="O846" s="629"/>
      <c r="P846" s="629"/>
      <c r="Q846" s="629"/>
      <c r="R846" s="629"/>
      <c r="S846" s="629"/>
      <c r="T846" s="629"/>
      <c r="U846" s="629"/>
      <c r="V846" s="630"/>
      <c r="W846" s="630"/>
      <c r="X846" s="630"/>
      <c r="Y846" s="630"/>
      <c r="Z846" s="630"/>
      <c r="AA846" s="151">
        <f>IF('工事業者専用（専任外）入力ﾌｫｰﾏｯﾄ'!$B$32="",0,1)</f>
        <v>0</v>
      </c>
      <c r="AB846" s="151">
        <f>IF('工事業者専用（専任外）入力ﾌｫｰﾏｯﾄ'!$G$32="",0,1)</f>
        <v>0</v>
      </c>
      <c r="AC846" s="150" t="str">
        <f t="shared" si="13"/>
        <v/>
      </c>
    </row>
    <row r="847" spans="1:29" s="87" customFormat="1" ht="20.100000000000001" customHeight="1">
      <c r="A847" s="504"/>
      <c r="B847" s="500" t="s">
        <v>1133</v>
      </c>
      <c r="C847" s="500"/>
      <c r="D847" s="500"/>
      <c r="E847" s="500"/>
      <c r="F847" s="500"/>
      <c r="G847" s="500"/>
      <c r="H847" s="500"/>
      <c r="I847" s="500"/>
      <c r="J847" s="500"/>
      <c r="K847" s="500"/>
      <c r="L847" s="500"/>
      <c r="M847" s="500"/>
      <c r="N847" s="629"/>
      <c r="O847" s="629"/>
      <c r="P847" s="629"/>
      <c r="Q847" s="629"/>
      <c r="R847" s="629"/>
      <c r="S847" s="629"/>
      <c r="T847" s="629"/>
      <c r="U847" s="629"/>
      <c r="V847" s="630"/>
      <c r="W847" s="630"/>
      <c r="X847" s="630"/>
      <c r="Y847" s="630"/>
      <c r="Z847" s="630"/>
      <c r="AA847" s="151">
        <f>IF('工事業者専用（専任外）入力ﾌｫｰﾏｯﾄ'!$B$32="",0,1)</f>
        <v>0</v>
      </c>
      <c r="AB847" s="151">
        <f>IF('工事業者専用（専任外）入力ﾌｫｰﾏｯﾄ'!$G$32="",0,1)</f>
        <v>0</v>
      </c>
      <c r="AC847" s="150" t="str">
        <f t="shared" si="13"/>
        <v/>
      </c>
    </row>
    <row r="848" spans="1:29" s="53" customFormat="1" ht="20.100000000000001" customHeight="1">
      <c r="A848" s="502" t="s">
        <v>1138</v>
      </c>
      <c r="B848" s="500" t="s">
        <v>1109</v>
      </c>
      <c r="C848" s="482"/>
      <c r="D848" s="482"/>
      <c r="E848" s="482"/>
      <c r="F848" s="482"/>
      <c r="G848" s="482"/>
      <c r="H848" s="482"/>
      <c r="I848" s="482"/>
      <c r="J848" s="482"/>
      <c r="K848" s="482"/>
      <c r="L848" s="482"/>
      <c r="M848" s="482"/>
      <c r="N848" s="629"/>
      <c r="O848" s="629"/>
      <c r="P848" s="629"/>
      <c r="Q848" s="629"/>
      <c r="R848" s="629"/>
      <c r="S848" s="629"/>
      <c r="T848" s="629"/>
      <c r="U848" s="629"/>
      <c r="V848" s="630"/>
      <c r="W848" s="630"/>
      <c r="X848" s="630"/>
      <c r="Y848" s="630"/>
      <c r="Z848" s="630"/>
      <c r="AA848" s="151">
        <f>IF('工事業者専用（専任外）入力ﾌｫｰﾏｯﾄ'!$B$32="",0,1)</f>
        <v>0</v>
      </c>
      <c r="AB848" s="151">
        <f>IF('工事業者専用（専任外）入力ﾌｫｰﾏｯﾄ'!$G$32="",0,1)</f>
        <v>0</v>
      </c>
      <c r="AC848" s="150" t="str">
        <f t="shared" si="13"/>
        <v/>
      </c>
    </row>
    <row r="849" spans="1:29" s="53" customFormat="1" ht="20.100000000000001" customHeight="1">
      <c r="A849" s="502" t="s">
        <v>1139</v>
      </c>
      <c r="B849" s="501"/>
      <c r="C849" s="482" t="s">
        <v>973</v>
      </c>
      <c r="D849" s="482"/>
      <c r="E849" s="482"/>
      <c r="F849" s="482"/>
      <c r="G849" s="482"/>
      <c r="H849" s="482"/>
      <c r="I849" s="482"/>
      <c r="J849" s="482"/>
      <c r="K849" s="482"/>
      <c r="L849" s="482"/>
      <c r="M849" s="482"/>
      <c r="N849" s="629"/>
      <c r="O849" s="629"/>
      <c r="P849" s="629"/>
      <c r="Q849" s="629"/>
      <c r="R849" s="629"/>
      <c r="S849" s="629"/>
      <c r="T849" s="629"/>
      <c r="U849" s="629"/>
      <c r="V849" s="630"/>
      <c r="W849" s="630"/>
      <c r="X849" s="630"/>
      <c r="Y849" s="630"/>
      <c r="Z849" s="630"/>
      <c r="AA849" s="151">
        <f>IF('工事業者専用（専任外）入力ﾌｫｰﾏｯﾄ'!$B$32="",0,1)</f>
        <v>0</v>
      </c>
      <c r="AB849" s="151">
        <f>IF('工事業者専用（専任外）入力ﾌｫｰﾏｯﾄ'!$G$32="",0,1)</f>
        <v>0</v>
      </c>
      <c r="AC849" s="150" t="str">
        <f t="shared" si="13"/>
        <v/>
      </c>
    </row>
    <row r="850" spans="1:29" s="53" customFormat="1" ht="20.100000000000001" customHeight="1">
      <c r="A850" s="502" t="s">
        <v>1140</v>
      </c>
      <c r="B850" s="485"/>
      <c r="C850" s="482" t="s">
        <v>974</v>
      </c>
      <c r="D850" s="482"/>
      <c r="E850" s="482"/>
      <c r="F850" s="482"/>
      <c r="G850" s="482"/>
      <c r="H850" s="482"/>
      <c r="I850" s="482"/>
      <c r="J850" s="482"/>
      <c r="K850" s="482"/>
      <c r="L850" s="482"/>
      <c r="M850" s="482"/>
      <c r="N850" s="629"/>
      <c r="O850" s="629"/>
      <c r="P850" s="629"/>
      <c r="Q850" s="629"/>
      <c r="R850" s="629"/>
      <c r="S850" s="629"/>
      <c r="T850" s="629"/>
      <c r="U850" s="629"/>
      <c r="V850" s="630"/>
      <c r="W850" s="630"/>
      <c r="X850" s="630"/>
      <c r="Y850" s="630"/>
      <c r="Z850" s="630"/>
      <c r="AA850" s="151">
        <f>IF('工事業者専用（専任外）入力ﾌｫｰﾏｯﾄ'!$B$32="",0,1)</f>
        <v>0</v>
      </c>
      <c r="AB850" s="151">
        <f>IF('工事業者専用（専任外）入力ﾌｫｰﾏｯﾄ'!$G$32="",0,1)</f>
        <v>0</v>
      </c>
      <c r="AC850" s="150" t="str">
        <f t="shared" si="13"/>
        <v/>
      </c>
    </row>
    <row r="851" spans="1:29" ht="15" customHeight="1">
      <c r="N851" s="629"/>
      <c r="O851" s="629"/>
      <c r="P851" s="629"/>
      <c r="Q851" s="629"/>
      <c r="R851" s="629"/>
      <c r="S851" s="629"/>
      <c r="T851" s="629"/>
      <c r="U851" s="629"/>
      <c r="AA851" s="151">
        <f>IF('工事業者専用（専任外）入力ﾌｫｰﾏｯﾄ'!$B$32="",0,1)</f>
        <v>0</v>
      </c>
      <c r="AB851" s="151">
        <f>IF('工事業者専用（専任外）入力ﾌｫｰﾏｯﾄ'!$G$32="",0,1)</f>
        <v>0</v>
      </c>
      <c r="AC851" s="150" t="str">
        <f t="shared" si="13"/>
        <v/>
      </c>
    </row>
    <row r="852" spans="1:29" ht="35.1" customHeight="1">
      <c r="A852" s="1461" t="s">
        <v>773</v>
      </c>
      <c r="B852" s="1461"/>
      <c r="C852" s="1461"/>
      <c r="D852" s="1461"/>
      <c r="E852" s="101"/>
      <c r="F852" s="101"/>
      <c r="G852" s="101"/>
      <c r="H852" s="101"/>
      <c r="I852" s="101"/>
      <c r="J852" s="101"/>
      <c r="K852" s="101"/>
      <c r="L852" s="101"/>
      <c r="M852" s="101"/>
      <c r="N852" s="629"/>
      <c r="O852" s="629"/>
      <c r="P852" s="629"/>
      <c r="Q852" s="629"/>
      <c r="R852" s="629"/>
      <c r="S852" s="629"/>
      <c r="T852" s="629"/>
      <c r="U852" s="629"/>
      <c r="AA852" s="151">
        <f>IF('工事業者専用（専任外）入力ﾌｫｰﾏｯﾄ'!$B$32="",0,1)</f>
        <v>0</v>
      </c>
      <c r="AB852" s="151">
        <f>IF('工事業者専用（専任外）入力ﾌｫｰﾏｯﾄ'!$G$32="",0,1)</f>
        <v>0</v>
      </c>
      <c r="AC852" s="150" t="str">
        <f t="shared" si="13"/>
        <v/>
      </c>
    </row>
    <row r="853" spans="1:29" ht="20.100000000000001" customHeight="1">
      <c r="A853" s="1478">
        <f>'工事業者専用（専任外）入力ﾌｫｰﾏｯﾄ'!F32</f>
        <v>0</v>
      </c>
      <c r="B853" s="1479"/>
      <c r="C853" s="1480" t="s">
        <v>975</v>
      </c>
      <c r="D853" s="1481"/>
      <c r="E853" s="1481"/>
      <c r="F853" s="1481"/>
      <c r="G853" s="1482"/>
      <c r="H853" s="1499" t="s">
        <v>774</v>
      </c>
      <c r="I853" s="1501" t="s">
        <v>702</v>
      </c>
      <c r="J853" s="1502"/>
      <c r="K853" s="1502"/>
      <c r="L853" s="1502"/>
      <c r="M853" s="1503"/>
      <c r="AA853" s="151">
        <f>IF('工事業者専用（専任外）入力ﾌｫｰﾏｯﾄ'!$B$32="",0,1)</f>
        <v>0</v>
      </c>
      <c r="AB853" s="151">
        <f>IF('工事業者専用（専任外）入力ﾌｫｰﾏｯﾄ'!$G$32="",0,1)</f>
        <v>0</v>
      </c>
      <c r="AC853" s="150" t="str">
        <f t="shared" si="13"/>
        <v/>
      </c>
    </row>
    <row r="854" spans="1:29" ht="20.100000000000001" customHeight="1">
      <c r="A854" s="1384"/>
      <c r="B854" s="1386"/>
      <c r="C854" s="1483"/>
      <c r="D854" s="1484"/>
      <c r="E854" s="1484"/>
      <c r="F854" s="1484"/>
      <c r="G854" s="1485"/>
      <c r="H854" s="1500"/>
      <c r="I854" s="1504"/>
      <c r="J854" s="1505"/>
      <c r="K854" s="1505"/>
      <c r="L854" s="1505"/>
      <c r="M854" s="1506"/>
      <c r="AA854" s="151">
        <f>IF('工事業者専用（専任外）入力ﾌｫｰﾏｯﾄ'!$B$32="",0,1)</f>
        <v>0</v>
      </c>
      <c r="AB854" s="151">
        <f>IF('工事業者専用（専任外）入力ﾌｫｰﾏｯﾄ'!$G$32="",0,1)</f>
        <v>0</v>
      </c>
      <c r="AC854" s="150" t="str">
        <f t="shared" si="13"/>
        <v/>
      </c>
    </row>
    <row r="855" spans="1:29" ht="20.100000000000001" customHeight="1">
      <c r="A855" s="1363" t="s">
        <v>729</v>
      </c>
      <c r="B855" s="1365"/>
      <c r="C855" s="1328">
        <f>'工事業者専用（専任外）入力ﾌｫｰﾏｯﾄ'!G32</f>
        <v>0</v>
      </c>
      <c r="D855" s="1329"/>
      <c r="E855" s="1329"/>
      <c r="F855" s="1329"/>
      <c r="G855" s="1330"/>
      <c r="H855" s="1490">
        <f>'工事業者専用（専任外）入力ﾌｫｰﾏｯﾄ'!H32</f>
        <v>0</v>
      </c>
      <c r="I855" s="1492" t="str">
        <f>IF('工事業者専用（専任外）入力ﾌｫｰﾏｯﾄ'!G32="","",IF(C855='※資格一覧（閲覧のみ）'!F38,"実務経験調書を添付","資格証を添付"))</f>
        <v/>
      </c>
      <c r="J855" s="1329"/>
      <c r="K855" s="1329"/>
      <c r="L855" s="1329"/>
      <c r="M855" s="1330"/>
      <c r="AA855" s="151">
        <f>IF('工事業者専用（専任外）入力ﾌｫｰﾏｯﾄ'!$B$32="",0,1)</f>
        <v>0</v>
      </c>
      <c r="AB855" s="151">
        <f>IF('工事業者専用（専任外）入力ﾌｫｰﾏｯﾄ'!$G$32="",0,1)</f>
        <v>0</v>
      </c>
      <c r="AC855" s="150" t="str">
        <f t="shared" si="13"/>
        <v/>
      </c>
    </row>
    <row r="856" spans="1:29" ht="20.100000000000001" customHeight="1">
      <c r="A856" s="1488" t="str">
        <f>'工事業者専用（専任外）入力ﾌｫｰﾏｯﾄ'!I32</f>
        <v>平成　年　月　日</v>
      </c>
      <c r="B856" s="1489"/>
      <c r="C856" s="1331"/>
      <c r="D856" s="1332"/>
      <c r="E856" s="1332"/>
      <c r="F856" s="1332"/>
      <c r="G856" s="1333"/>
      <c r="H856" s="1491"/>
      <c r="I856" s="1331"/>
      <c r="J856" s="1332"/>
      <c r="K856" s="1332"/>
      <c r="L856" s="1332"/>
      <c r="M856" s="1333"/>
      <c r="AA856" s="151">
        <f>IF('工事業者専用（専任外）入力ﾌｫｰﾏｯﾄ'!$B$32="",0,1)</f>
        <v>0</v>
      </c>
      <c r="AB856" s="151">
        <f>IF('工事業者専用（専任外）入力ﾌｫｰﾏｯﾄ'!$G$32="",0,1)</f>
        <v>0</v>
      </c>
      <c r="AC856" s="150" t="str">
        <f t="shared" si="13"/>
        <v/>
      </c>
    </row>
    <row r="857" spans="1:29" ht="20.100000000000001" customHeight="1">
      <c r="A857" s="1501" t="s">
        <v>741</v>
      </c>
      <c r="B857" s="1503"/>
      <c r="C857" s="102"/>
      <c r="D857" s="103"/>
      <c r="E857" s="103"/>
      <c r="F857" s="103"/>
      <c r="G857" s="103"/>
      <c r="H857" s="103"/>
      <c r="I857" s="103"/>
      <c r="J857" s="103"/>
      <c r="K857" s="103"/>
      <c r="L857" s="103"/>
      <c r="M857" s="103"/>
      <c r="AA857" s="151">
        <f>IF('工事業者専用（専任外）入力ﾌｫｰﾏｯﾄ'!$B$32="",0,1)</f>
        <v>0</v>
      </c>
      <c r="AB857" s="151">
        <f>IF('工事業者専用（専任外）入力ﾌｫｰﾏｯﾄ'!$G$32="",0,1)</f>
        <v>0</v>
      </c>
      <c r="AC857" s="150" t="str">
        <f t="shared" si="13"/>
        <v/>
      </c>
    </row>
    <row r="858" spans="1:29" ht="20.100000000000001" customHeight="1">
      <c r="A858" s="104" t="s">
        <v>742</v>
      </c>
      <c r="B858" s="90">
        <f>'工事業者専用（専任外）入力ﾌｫｰﾏｯﾄ'!J32</f>
        <v>0</v>
      </c>
      <c r="C858" s="105"/>
      <c r="D858" s="106"/>
      <c r="E858" s="106"/>
      <c r="F858" s="106"/>
      <c r="G858" s="106"/>
      <c r="H858" s="106"/>
      <c r="I858" s="106"/>
      <c r="J858" s="106"/>
      <c r="K858" s="106"/>
      <c r="L858" s="106"/>
      <c r="M858" s="106"/>
      <c r="AA858" s="151">
        <f>IF('工事業者専用（専任外）入力ﾌｫｰﾏｯﾄ'!$B$32="",0,1)</f>
        <v>0</v>
      </c>
      <c r="AB858" s="151">
        <f>IF('工事業者専用（専任外）入力ﾌｫｰﾏｯﾄ'!$G$32="",0,1)</f>
        <v>0</v>
      </c>
      <c r="AC858" s="150" t="str">
        <f t="shared" si="13"/>
        <v/>
      </c>
    </row>
    <row r="859" spans="1:29" ht="20.100000000000001" customHeight="1">
      <c r="A859" s="107" t="s">
        <v>743</v>
      </c>
      <c r="B859" s="91">
        <f>'工事業者専用（専任外）入力ﾌｫｰﾏｯﾄ'!K32</f>
        <v>0</v>
      </c>
      <c r="C859" s="105"/>
      <c r="D859" s="106"/>
      <c r="E859" s="106"/>
      <c r="F859" s="106"/>
      <c r="H859" s="106"/>
      <c r="J859" s="106"/>
      <c r="L859" s="106"/>
      <c r="M859" s="106"/>
      <c r="AA859" s="151">
        <f>IF('工事業者専用（専任外）入力ﾌｫｰﾏｯﾄ'!$B$32="",0,1)</f>
        <v>0</v>
      </c>
      <c r="AB859" s="151">
        <f>IF('工事業者専用（専任外）入力ﾌｫｰﾏｯﾄ'!$G$32="",0,1)</f>
        <v>0</v>
      </c>
      <c r="AC859" s="150" t="str">
        <f t="shared" si="13"/>
        <v/>
      </c>
    </row>
    <row r="860" spans="1:29" ht="20.100000000000001" customHeight="1">
      <c r="A860" s="108" t="s">
        <v>754</v>
      </c>
      <c r="B860" s="92">
        <f>'工事業者専用（専任外）入力ﾌｫｰﾏｯﾄ'!L32</f>
        <v>0</v>
      </c>
      <c r="C860" s="105"/>
      <c r="D860" s="106"/>
      <c r="E860" s="106"/>
      <c r="F860" s="106"/>
      <c r="G860" s="106"/>
      <c r="H860" s="106"/>
      <c r="I860" s="106"/>
      <c r="J860" s="106"/>
      <c r="K860" s="106"/>
      <c r="L860" s="106"/>
      <c r="M860" s="106"/>
      <c r="AA860" s="151">
        <f>IF('工事業者専用（専任外）入力ﾌｫｰﾏｯﾄ'!$B$32="",0,1)</f>
        <v>0</v>
      </c>
      <c r="AB860" s="151">
        <f>IF('工事業者専用（専任外）入力ﾌｫｰﾏｯﾄ'!$G$32="",0,1)</f>
        <v>0</v>
      </c>
      <c r="AC860" s="150" t="str">
        <f t="shared" si="13"/>
        <v/>
      </c>
    </row>
    <row r="861" spans="1:29" ht="15" customHeight="1">
      <c r="C861" s="106"/>
      <c r="D861" s="106"/>
      <c r="E861" s="106"/>
      <c r="F861" s="106"/>
      <c r="G861" s="106"/>
      <c r="H861" s="106"/>
      <c r="I861" s="106"/>
      <c r="J861" s="106"/>
      <c r="K861" s="106"/>
      <c r="L861" s="106"/>
      <c r="M861" s="106"/>
      <c r="AA861" s="151">
        <f>IF('工事業者専用（専任外）入力ﾌｫｰﾏｯﾄ'!$B$32="",0,1)</f>
        <v>0</v>
      </c>
      <c r="AB861" s="151">
        <f>IF('工事業者専用（専任外）入力ﾌｫｰﾏｯﾄ'!$G$32="",0,1)</f>
        <v>0</v>
      </c>
      <c r="AC861" s="150" t="str">
        <f t="shared" si="13"/>
        <v/>
      </c>
    </row>
    <row r="862" spans="1:29" s="55" customFormat="1" ht="20.100000000000001" customHeight="1">
      <c r="A862" s="505" t="s">
        <v>1142</v>
      </c>
      <c r="B862" s="56" t="s">
        <v>1141</v>
      </c>
      <c r="N862" s="496"/>
      <c r="O862" s="496"/>
      <c r="P862" s="496"/>
      <c r="Q862" s="496"/>
      <c r="R862" s="496"/>
      <c r="S862" s="496"/>
      <c r="T862" s="496"/>
      <c r="U862" s="496"/>
      <c r="V862" s="496"/>
      <c r="W862" s="496"/>
      <c r="X862" s="496"/>
      <c r="Y862" s="496"/>
      <c r="Z862" s="496"/>
      <c r="AA862" s="151">
        <f>IF('工事業者専用（専任外）入力ﾌｫｰﾏｯﾄ'!$B$32="",0,1)</f>
        <v>0</v>
      </c>
      <c r="AB862" s="151">
        <f>IF('工事業者専用（専任外）入力ﾌｫｰﾏｯﾄ'!$G$32="",0,1)</f>
        <v>0</v>
      </c>
      <c r="AC862" s="150" t="str">
        <f t="shared" si="13"/>
        <v/>
      </c>
    </row>
    <row r="863" spans="1:29" ht="15" customHeight="1">
      <c r="B863" s="110"/>
      <c r="C863" s="93"/>
      <c r="D863" s="93"/>
      <c r="E863" s="93"/>
      <c r="F863" s="93"/>
      <c r="G863" s="93"/>
      <c r="H863" s="93"/>
      <c r="I863" s="93"/>
      <c r="J863" s="93"/>
      <c r="K863" s="93"/>
      <c r="L863" s="93"/>
      <c r="M863" s="93"/>
      <c r="AA863" s="151">
        <f>IF('工事業者専用（専任外）入力ﾌｫｰﾏｯﾄ'!$B$32="",0,1)</f>
        <v>0</v>
      </c>
      <c r="AB863" s="151">
        <f>IF('工事業者専用（専任外）入力ﾌｫｰﾏｯﾄ'!$G$32="",0,1)</f>
        <v>0</v>
      </c>
      <c r="AC863" s="150" t="str">
        <f t="shared" si="13"/>
        <v/>
      </c>
    </row>
    <row r="864" spans="1:29" ht="35.1" customHeight="1">
      <c r="A864" s="1494" t="s">
        <v>777</v>
      </c>
      <c r="B864" s="1494"/>
      <c r="C864" s="1494"/>
      <c r="D864" s="1494"/>
      <c r="E864" s="111"/>
      <c r="F864" s="112" t="s">
        <v>778</v>
      </c>
      <c r="G864" s="111"/>
      <c r="H864" s="111"/>
      <c r="I864" s="111"/>
      <c r="J864" s="111"/>
      <c r="K864" s="111"/>
      <c r="L864" s="111"/>
      <c r="M864" s="111"/>
      <c r="AA864" s="151">
        <f>IF('工事業者専用（専任外）入力ﾌｫｰﾏｯﾄ'!$B$32="",0,1)</f>
        <v>0</v>
      </c>
      <c r="AB864" s="151">
        <f>IF('工事業者専用（専任外）入力ﾌｫｰﾏｯﾄ'!$G$32="",0,1)</f>
        <v>0</v>
      </c>
      <c r="AC864" s="150" t="str">
        <f t="shared" si="13"/>
        <v/>
      </c>
    </row>
    <row r="865" spans="1:29" ht="15" customHeight="1">
      <c r="AA865" s="151">
        <f>IF('工事業者専用（専任外）入力ﾌｫｰﾏｯﾄ'!$B$32="",0,1)</f>
        <v>0</v>
      </c>
      <c r="AB865" s="151">
        <f>IF('工事業者専用（専任外）入力ﾌｫｰﾏｯﾄ'!$G$32="",0,1)</f>
        <v>0</v>
      </c>
      <c r="AC865" s="150" t="str">
        <f t="shared" si="13"/>
        <v/>
      </c>
    </row>
    <row r="866" spans="1:29" ht="15" customHeight="1">
      <c r="A866" s="1507">
        <f>'工事業者専用（専任外）入力ﾌｫｰﾏｯﾄ'!M32</f>
        <v>0</v>
      </c>
      <c r="B866" s="1508"/>
      <c r="C866" s="1480" t="s">
        <v>975</v>
      </c>
      <c r="D866" s="1481"/>
      <c r="E866" s="1481"/>
      <c r="F866" s="1481"/>
      <c r="G866" s="1482"/>
      <c r="H866" s="1527">
        <f>'工事業者専用（専任外）入力ﾌｫｰﾏｯﾄ'!N32</f>
        <v>0</v>
      </c>
      <c r="I866" s="1528"/>
      <c r="J866" s="1529"/>
      <c r="K866" s="1493" t="s">
        <v>779</v>
      </c>
      <c r="L866" s="1460" t="str">
        <f>IF('工事業者専用（専任外）入力ﾌｫｰﾏｯﾄ'!N32="","",IF(H866='※資格一覧（閲覧のみ）'!F38,"実務経験調書を添付","資格証を添付"))</f>
        <v/>
      </c>
      <c r="M866" s="1460"/>
      <c r="AA866" s="151">
        <f>IF('工事業者専用（専任外）入力ﾌｫｰﾏｯﾄ'!$B$32="",0,1)</f>
        <v>0</v>
      </c>
      <c r="AB866" s="151">
        <f>IF('工事業者専用（専任外）入力ﾌｫｰﾏｯﾄ'!$G$32="",0,1)</f>
        <v>0</v>
      </c>
      <c r="AC866" s="150" t="str">
        <f t="shared" si="13"/>
        <v/>
      </c>
    </row>
    <row r="867" spans="1:29" ht="15" customHeight="1">
      <c r="A867" s="1417"/>
      <c r="B867" s="1418"/>
      <c r="C867" s="1509"/>
      <c r="D867" s="1510"/>
      <c r="E867" s="1510"/>
      <c r="F867" s="1510"/>
      <c r="G867" s="1511"/>
      <c r="H867" s="1530"/>
      <c r="I867" s="1531"/>
      <c r="J867" s="1532"/>
      <c r="K867" s="1493"/>
      <c r="L867" s="1460"/>
      <c r="M867" s="1460"/>
      <c r="AA867" s="151">
        <f>IF('工事業者専用（専任外）入力ﾌｫｰﾏｯﾄ'!$B$32="",0,1)</f>
        <v>0</v>
      </c>
      <c r="AB867" s="151">
        <f>IF('工事業者専用（専任外）入力ﾌｫｰﾏｯﾄ'!$G$32="",0,1)</f>
        <v>0</v>
      </c>
      <c r="AC867" s="150" t="str">
        <f t="shared" si="13"/>
        <v/>
      </c>
    </row>
    <row r="868" spans="1:29" ht="30" customHeight="1">
      <c r="A868" s="1419"/>
      <c r="B868" s="1420"/>
      <c r="C868" s="1483"/>
      <c r="D868" s="1484"/>
      <c r="E868" s="1484"/>
      <c r="F868" s="1484"/>
      <c r="G868" s="1485"/>
      <c r="H868" s="1533"/>
      <c r="I868" s="1534"/>
      <c r="J868" s="1535"/>
      <c r="K868" s="113">
        <f>'工事業者専用（専任外）入力ﾌｫｰﾏｯﾄ'!O32</f>
        <v>0</v>
      </c>
      <c r="L868" s="1460"/>
      <c r="M868" s="1460"/>
      <c r="AA868" s="151">
        <f>IF('工事業者専用（専任外）入力ﾌｫｰﾏｯﾄ'!$B$32="",0,1)</f>
        <v>0</v>
      </c>
      <c r="AB868" s="151">
        <f>IF('工事業者専用（専任外）入力ﾌｫｰﾏｯﾄ'!$G$32="",0,1)</f>
        <v>0</v>
      </c>
      <c r="AC868" s="150" t="str">
        <f t="shared" si="13"/>
        <v/>
      </c>
    </row>
    <row r="869" spans="1:29" ht="20.100000000000001" customHeight="1">
      <c r="A869" s="94"/>
      <c r="B869" s="95"/>
      <c r="C869" s="1521" t="s">
        <v>768</v>
      </c>
      <c r="D869" s="1522"/>
      <c r="E869" s="1522"/>
      <c r="F869" s="1522"/>
      <c r="G869" s="1523"/>
      <c r="H869" s="1288">
        <f>'工事業者専用（専任外）入力ﾌｫｰﾏｯﾄ'!P32</f>
        <v>0</v>
      </c>
      <c r="I869" s="1289"/>
      <c r="J869" s="1289"/>
      <c r="K869" s="1290"/>
      <c r="L869" s="1271" t="str">
        <f>IF(H869="登録解体工事講習の受講有","登録解体工事講習修了証を添付","　")</f>
        <v>　</v>
      </c>
      <c r="M869" s="1272"/>
      <c r="AA869" s="151">
        <f>IF('工事業者専用（専任外）入力ﾌｫｰﾏｯﾄ'!$B$32="",0,1)</f>
        <v>0</v>
      </c>
      <c r="AB869" s="151">
        <f>IF('工事業者専用（専任外）入力ﾌｫｰﾏｯﾄ'!$G$32="",0,1)</f>
        <v>0</v>
      </c>
      <c r="AC869" s="150" t="str">
        <f t="shared" si="13"/>
        <v/>
      </c>
    </row>
    <row r="870" spans="1:29" ht="20.100000000000001" customHeight="1">
      <c r="B870" s="96"/>
      <c r="C870" s="1524" t="s">
        <v>1225</v>
      </c>
      <c r="D870" s="1525"/>
      <c r="E870" s="1525"/>
      <c r="F870" s="1525"/>
      <c r="G870" s="1526"/>
      <c r="H870" s="1317"/>
      <c r="I870" s="1498"/>
      <c r="J870" s="1498"/>
      <c r="K870" s="1318"/>
      <c r="L870" s="1273"/>
      <c r="M870" s="1274"/>
      <c r="AA870" s="151">
        <f>IF('工事業者専用（専任外）入力ﾌｫｰﾏｯﾄ'!$B$32="",0,1)</f>
        <v>0</v>
      </c>
      <c r="AB870" s="151">
        <f>IF('工事業者専用（専任外）入力ﾌｫｰﾏｯﾄ'!$G$32="",0,1)</f>
        <v>0</v>
      </c>
      <c r="AC870" s="150" t="str">
        <f t="shared" si="13"/>
        <v/>
      </c>
    </row>
    <row r="871" spans="1:29" ht="30" customHeight="1">
      <c r="C871" s="1495" t="s">
        <v>925</v>
      </c>
      <c r="D871" s="1496"/>
      <c r="E871" s="1496"/>
      <c r="F871" s="1496"/>
      <c r="G871" s="1497"/>
      <c r="H871" s="1291"/>
      <c r="I871" s="1292"/>
      <c r="J871" s="1292"/>
      <c r="K871" s="1293"/>
      <c r="L871" s="1275"/>
      <c r="M871" s="1276"/>
      <c r="AA871" s="151">
        <f>IF('工事業者専用（専任外）入力ﾌｫｰﾏｯﾄ'!$B$32="",0,1)</f>
        <v>0</v>
      </c>
      <c r="AB871" s="151">
        <f>IF('工事業者専用（専任外）入力ﾌｫｰﾏｯﾄ'!$G$32="",0,1)</f>
        <v>0</v>
      </c>
      <c r="AC871" s="150" t="str">
        <f t="shared" si="13"/>
        <v/>
      </c>
    </row>
    <row r="872" spans="1:29" s="57" customFormat="1" ht="15" customHeight="1">
      <c r="A872" s="506" t="s">
        <v>1148</v>
      </c>
      <c r="B872" s="494" t="s">
        <v>1122</v>
      </c>
      <c r="C872" s="494"/>
      <c r="D872" s="494"/>
      <c r="E872" s="494"/>
      <c r="F872" s="494"/>
      <c r="G872" s="494"/>
      <c r="H872" s="494"/>
      <c r="I872" s="494"/>
      <c r="J872" s="494"/>
      <c r="K872" s="494"/>
      <c r="L872" s="494"/>
      <c r="M872" s="494"/>
      <c r="N872" s="496"/>
      <c r="O872" s="496"/>
      <c r="P872" s="496"/>
      <c r="Q872" s="496"/>
      <c r="R872" s="496"/>
      <c r="S872" s="497"/>
      <c r="T872" s="497"/>
      <c r="U872" s="497"/>
      <c r="V872" s="631"/>
      <c r="W872" s="82"/>
      <c r="X872" s="82"/>
      <c r="Y872" s="82"/>
      <c r="Z872" s="82"/>
      <c r="AA872" s="151">
        <f>IF('工事業者専用（専任外）入力ﾌｫｰﾏｯﾄ'!$B$32="",0,1)</f>
        <v>0</v>
      </c>
      <c r="AB872" s="151">
        <f>IF('工事業者専用（専任外）入力ﾌｫｰﾏｯﾄ'!$G$32="",0,1)</f>
        <v>0</v>
      </c>
      <c r="AC872" s="150" t="str">
        <f t="shared" si="13"/>
        <v/>
      </c>
    </row>
    <row r="873" spans="1:29" s="57" customFormat="1" ht="15" customHeight="1">
      <c r="A873" s="506" t="s">
        <v>1143</v>
      </c>
      <c r="B873" s="494" t="s">
        <v>1124</v>
      </c>
      <c r="C873" s="494"/>
      <c r="D873" s="494"/>
      <c r="E873" s="494"/>
      <c r="F873" s="494"/>
      <c r="G873" s="494"/>
      <c r="H873" s="494"/>
      <c r="I873" s="494"/>
      <c r="J873" s="494"/>
      <c r="K873" s="494"/>
      <c r="L873" s="494"/>
      <c r="M873" s="494"/>
      <c r="N873" s="496"/>
      <c r="O873" s="496"/>
      <c r="P873" s="496"/>
      <c r="Q873" s="496"/>
      <c r="R873" s="496"/>
      <c r="S873" s="497"/>
      <c r="T873" s="497"/>
      <c r="U873" s="497"/>
      <c r="V873" s="497"/>
      <c r="W873" s="82"/>
      <c r="X873" s="82"/>
      <c r="Y873" s="82"/>
      <c r="Z873" s="82"/>
      <c r="AA873" s="151">
        <f>IF('工事業者専用（専任外）入力ﾌｫｰﾏｯﾄ'!$B$32="",0,1)</f>
        <v>0</v>
      </c>
      <c r="AB873" s="151">
        <f>IF('工事業者専用（専任外）入力ﾌｫｰﾏｯﾄ'!$G$32="",0,1)</f>
        <v>0</v>
      </c>
      <c r="AC873" s="150" t="str">
        <f t="shared" si="13"/>
        <v/>
      </c>
    </row>
    <row r="874" spans="1:29" s="57" customFormat="1" ht="15" customHeight="1">
      <c r="A874" s="505"/>
      <c r="B874" s="494" t="s">
        <v>1147</v>
      </c>
      <c r="C874" s="494"/>
      <c r="D874" s="494"/>
      <c r="E874" s="494"/>
      <c r="F874" s="494"/>
      <c r="G874" s="494"/>
      <c r="H874" s="494"/>
      <c r="I874" s="494"/>
      <c r="J874" s="494"/>
      <c r="K874" s="494"/>
      <c r="L874" s="494"/>
      <c r="M874" s="494"/>
      <c r="N874" s="496"/>
      <c r="O874" s="496"/>
      <c r="P874" s="496"/>
      <c r="Q874" s="496"/>
      <c r="R874" s="496"/>
      <c r="S874" s="497"/>
      <c r="T874" s="497"/>
      <c r="U874" s="497"/>
      <c r="V874" s="497"/>
      <c r="W874" s="82"/>
      <c r="X874" s="82"/>
      <c r="Y874" s="82"/>
      <c r="Z874" s="82"/>
      <c r="AA874" s="151">
        <f>IF('工事業者専用（専任外）入力ﾌｫｰﾏｯﾄ'!$B$32="",0,1)</f>
        <v>0</v>
      </c>
      <c r="AB874" s="151">
        <f>IF('工事業者専用（専任外）入力ﾌｫｰﾏｯﾄ'!$G$32="",0,1)</f>
        <v>0</v>
      </c>
      <c r="AC874" s="150" t="str">
        <f t="shared" si="13"/>
        <v/>
      </c>
    </row>
    <row r="875" spans="1:29" s="57" customFormat="1" ht="15" customHeight="1">
      <c r="A875" s="505"/>
      <c r="B875" s="494" t="s">
        <v>1146</v>
      </c>
      <c r="C875" s="494"/>
      <c r="D875" s="494"/>
      <c r="E875" s="494"/>
      <c r="F875" s="494"/>
      <c r="G875" s="494"/>
      <c r="H875" s="494"/>
      <c r="I875" s="494"/>
      <c r="J875" s="494"/>
      <c r="K875" s="494"/>
      <c r="L875" s="494"/>
      <c r="M875" s="494"/>
      <c r="N875" s="496"/>
      <c r="O875" s="496"/>
      <c r="P875" s="496"/>
      <c r="Q875" s="496"/>
      <c r="R875" s="496"/>
      <c r="S875" s="497"/>
      <c r="T875" s="497"/>
      <c r="U875" s="497"/>
      <c r="V875" s="497"/>
      <c r="W875" s="82"/>
      <c r="X875" s="82"/>
      <c r="Y875" s="82"/>
      <c r="Z875" s="82"/>
      <c r="AA875" s="151">
        <f>IF('工事業者専用（専任外）入力ﾌｫｰﾏｯﾄ'!$B$32="",0,1)</f>
        <v>0</v>
      </c>
      <c r="AB875" s="151">
        <f>IF('工事業者専用（専任外）入力ﾌｫｰﾏｯﾄ'!$G$32="",0,1)</f>
        <v>0</v>
      </c>
      <c r="AC875" s="150" t="str">
        <f t="shared" si="13"/>
        <v/>
      </c>
    </row>
    <row r="876" spans="1:29">
      <c r="A876" s="505" t="s">
        <v>1149</v>
      </c>
      <c r="B876" s="493" t="s">
        <v>1127</v>
      </c>
      <c r="C876" s="493"/>
      <c r="D876" s="493"/>
      <c r="E876" s="493"/>
      <c r="F876" s="493"/>
      <c r="G876" s="493"/>
      <c r="H876" s="493"/>
      <c r="I876" s="493"/>
      <c r="J876" s="493"/>
      <c r="K876" s="493"/>
      <c r="L876" s="493"/>
      <c r="M876" s="493"/>
      <c r="AA876" s="151">
        <f>IF('工事業者専用（専任外）入力ﾌｫｰﾏｯﾄ'!$B$32="",0,1)</f>
        <v>0</v>
      </c>
      <c r="AB876" s="151">
        <f>IF('工事業者専用（専任外）入力ﾌｫｰﾏｯﾄ'!$G$32="",0,1)</f>
        <v>0</v>
      </c>
      <c r="AC876" s="150" t="str">
        <f t="shared" si="13"/>
        <v/>
      </c>
    </row>
    <row r="877" spans="1:29">
      <c r="AA877" s="151">
        <f>IF('工事業者専用（専任外）入力ﾌｫｰﾏｯﾄ'!$B$32="",0,1)</f>
        <v>0</v>
      </c>
      <c r="AB877" s="151">
        <f>IF('工事業者専用（専任外）入力ﾌｫｰﾏｯﾄ'!$G$32="",0,1)</f>
        <v>0</v>
      </c>
      <c r="AC877" s="150" t="str">
        <f t="shared" si="13"/>
        <v/>
      </c>
    </row>
    <row r="878" spans="1:29">
      <c r="AA878" s="151">
        <f>IF('工事業者専用（専任外）入力ﾌｫｰﾏｯﾄ'!$B$32="",0,1)</f>
        <v>0</v>
      </c>
      <c r="AB878" s="151">
        <f>IF('工事業者専用（専任外）入力ﾌｫｰﾏｯﾄ'!$G$32="",0,1)</f>
        <v>0</v>
      </c>
      <c r="AC878" s="150" t="str">
        <f t="shared" si="13"/>
        <v/>
      </c>
    </row>
    <row r="879" spans="1:29">
      <c r="AA879" s="151">
        <f>IF('工事業者専用（専任外）入力ﾌｫｰﾏｯﾄ'!$B$32="",0,1)</f>
        <v>0</v>
      </c>
      <c r="AB879" s="151">
        <f>IF('工事業者専用（専任外）入力ﾌｫｰﾏｯﾄ'!$G$32="",0,1)</f>
        <v>0</v>
      </c>
      <c r="AC879" s="150" t="str">
        <f t="shared" si="13"/>
        <v/>
      </c>
    </row>
    <row r="880" spans="1:29">
      <c r="AA880" s="151">
        <f>IF('工事業者専用（専任外）入力ﾌｫｰﾏｯﾄ'!$B$32="",0,1)</f>
        <v>0</v>
      </c>
      <c r="AB880" s="151">
        <f>IF('工事業者専用（専任外）入力ﾌｫｰﾏｯﾄ'!$G$32="",0,1)</f>
        <v>0</v>
      </c>
      <c r="AC880" s="150" t="str">
        <f t="shared" ref="AC880:AC881" si="14">IF(AA880+AB880=2,"印刷","")</f>
        <v/>
      </c>
    </row>
    <row r="881" spans="27:29">
      <c r="AA881" s="151">
        <f>IF('工事業者専用（専任外）入力ﾌｫｰﾏｯﾄ'!$B$32="",0,1)</f>
        <v>0</v>
      </c>
      <c r="AB881" s="151">
        <f>IF('工事業者専用（専任外）入力ﾌｫｰﾏｯﾄ'!$G$32="",0,1)</f>
        <v>0</v>
      </c>
      <c r="AC881" s="150" t="str">
        <f t="shared" si="14"/>
        <v/>
      </c>
    </row>
  </sheetData>
  <sheetProtection sheet="1" objects="1" scenarios="1"/>
  <mergeCells count="703">
    <mergeCell ref="L294:M296"/>
    <mergeCell ref="A280:D280"/>
    <mergeCell ref="A281:B282"/>
    <mergeCell ref="C281:G282"/>
    <mergeCell ref="H281:H282"/>
    <mergeCell ref="I281:M282"/>
    <mergeCell ref="A268:A269"/>
    <mergeCell ref="B268:D269"/>
    <mergeCell ref="F268:F269"/>
    <mergeCell ref="F267:J267"/>
    <mergeCell ref="K267:M267"/>
    <mergeCell ref="K250:K251"/>
    <mergeCell ref="L250:M252"/>
    <mergeCell ref="C253:G253"/>
    <mergeCell ref="H253:K255"/>
    <mergeCell ref="L253:M255"/>
    <mergeCell ref="A222:A223"/>
    <mergeCell ref="B222:D223"/>
    <mergeCell ref="F222:J222"/>
    <mergeCell ref="K222:L222"/>
    <mergeCell ref="F223:J223"/>
    <mergeCell ref="K223:M223"/>
    <mergeCell ref="A224:A225"/>
    <mergeCell ref="B224:D225"/>
    <mergeCell ref="F224:F225"/>
    <mergeCell ref="A266:A267"/>
    <mergeCell ref="B266:D267"/>
    <mergeCell ref="C254:G254"/>
    <mergeCell ref="C255:G255"/>
    <mergeCell ref="A241:B241"/>
    <mergeCell ref="A248:D248"/>
    <mergeCell ref="A250:B252"/>
    <mergeCell ref="C250:G252"/>
    <mergeCell ref="G841:J841"/>
    <mergeCell ref="A840:A841"/>
    <mergeCell ref="B840:D841"/>
    <mergeCell ref="F840:F841"/>
    <mergeCell ref="G840:H840"/>
    <mergeCell ref="I840:J840"/>
    <mergeCell ref="K841:M841"/>
    <mergeCell ref="J17:M18"/>
    <mergeCell ref="J19:M20"/>
    <mergeCell ref="H17:I18"/>
    <mergeCell ref="H19:I20"/>
    <mergeCell ref="K93:M93"/>
    <mergeCell ref="K137:M137"/>
    <mergeCell ref="K181:M181"/>
    <mergeCell ref="K225:M225"/>
    <mergeCell ref="K269:M269"/>
    <mergeCell ref="G225:J225"/>
    <mergeCell ref="G224:H224"/>
    <mergeCell ref="I224:J224"/>
    <mergeCell ref="G269:J269"/>
    <mergeCell ref="G268:H268"/>
    <mergeCell ref="I268:J268"/>
    <mergeCell ref="F266:J266"/>
    <mergeCell ref="K266:L266"/>
    <mergeCell ref="A855:B855"/>
    <mergeCell ref="C855:G856"/>
    <mergeCell ref="H855:H856"/>
    <mergeCell ref="I855:M856"/>
    <mergeCell ref="A856:B856"/>
    <mergeCell ref="A852:D852"/>
    <mergeCell ref="A853:B854"/>
    <mergeCell ref="C853:G854"/>
    <mergeCell ref="H853:H854"/>
    <mergeCell ref="I853:M854"/>
    <mergeCell ref="K866:K867"/>
    <mergeCell ref="L866:M868"/>
    <mergeCell ref="C869:G869"/>
    <mergeCell ref="H869:K871"/>
    <mergeCell ref="L869:M871"/>
    <mergeCell ref="C870:G870"/>
    <mergeCell ref="C871:G871"/>
    <mergeCell ref="A857:B857"/>
    <mergeCell ref="A864:D864"/>
    <mergeCell ref="A866:B868"/>
    <mergeCell ref="C866:G868"/>
    <mergeCell ref="H866:J868"/>
    <mergeCell ref="A838:A839"/>
    <mergeCell ref="B838:D839"/>
    <mergeCell ref="F838:J838"/>
    <mergeCell ref="K838:L838"/>
    <mergeCell ref="F839:J839"/>
    <mergeCell ref="K839:M839"/>
    <mergeCell ref="K822:K823"/>
    <mergeCell ref="L822:M824"/>
    <mergeCell ref="C825:G825"/>
    <mergeCell ref="H825:K827"/>
    <mergeCell ref="L825:M827"/>
    <mergeCell ref="C826:G826"/>
    <mergeCell ref="C827:G827"/>
    <mergeCell ref="A813:B813"/>
    <mergeCell ref="A820:D820"/>
    <mergeCell ref="A822:B824"/>
    <mergeCell ref="C822:G824"/>
    <mergeCell ref="H822:J824"/>
    <mergeCell ref="A811:B811"/>
    <mergeCell ref="C811:G812"/>
    <mergeCell ref="H811:H812"/>
    <mergeCell ref="I811:M812"/>
    <mergeCell ref="A812:B812"/>
    <mergeCell ref="A808:D808"/>
    <mergeCell ref="A809:B810"/>
    <mergeCell ref="C809:G810"/>
    <mergeCell ref="H809:H810"/>
    <mergeCell ref="I809:M810"/>
    <mergeCell ref="G797:J797"/>
    <mergeCell ref="A796:A797"/>
    <mergeCell ref="B796:D797"/>
    <mergeCell ref="F796:F797"/>
    <mergeCell ref="G796:H796"/>
    <mergeCell ref="I796:J796"/>
    <mergeCell ref="K797:M797"/>
    <mergeCell ref="A794:A795"/>
    <mergeCell ref="B794:D795"/>
    <mergeCell ref="F794:J794"/>
    <mergeCell ref="K794:L794"/>
    <mergeCell ref="F795:J795"/>
    <mergeCell ref="K795:M795"/>
    <mergeCell ref="K778:K779"/>
    <mergeCell ref="L778:M780"/>
    <mergeCell ref="C781:G781"/>
    <mergeCell ref="H781:K783"/>
    <mergeCell ref="L781:M783"/>
    <mergeCell ref="C782:G782"/>
    <mergeCell ref="C783:G783"/>
    <mergeCell ref="A769:B769"/>
    <mergeCell ref="A776:D776"/>
    <mergeCell ref="A778:B780"/>
    <mergeCell ref="C778:G780"/>
    <mergeCell ref="H778:J780"/>
    <mergeCell ref="A767:B767"/>
    <mergeCell ref="C767:G768"/>
    <mergeCell ref="H767:H768"/>
    <mergeCell ref="I767:M768"/>
    <mergeCell ref="A768:B768"/>
    <mergeCell ref="A764:D764"/>
    <mergeCell ref="A765:B766"/>
    <mergeCell ref="C765:G766"/>
    <mergeCell ref="H765:H766"/>
    <mergeCell ref="I765:M766"/>
    <mergeCell ref="G753:J753"/>
    <mergeCell ref="A752:A753"/>
    <mergeCell ref="B752:D753"/>
    <mergeCell ref="F752:F753"/>
    <mergeCell ref="G752:H752"/>
    <mergeCell ref="I752:J752"/>
    <mergeCell ref="K753:M753"/>
    <mergeCell ref="A750:A751"/>
    <mergeCell ref="B750:D751"/>
    <mergeCell ref="F750:J750"/>
    <mergeCell ref="K750:L750"/>
    <mergeCell ref="F751:J751"/>
    <mergeCell ref="K751:M751"/>
    <mergeCell ref="K734:K735"/>
    <mergeCell ref="L734:M736"/>
    <mergeCell ref="C737:G737"/>
    <mergeCell ref="H737:K739"/>
    <mergeCell ref="L737:M739"/>
    <mergeCell ref="C738:G738"/>
    <mergeCell ref="C739:G739"/>
    <mergeCell ref="A725:B725"/>
    <mergeCell ref="A732:D732"/>
    <mergeCell ref="A734:B736"/>
    <mergeCell ref="C734:G736"/>
    <mergeCell ref="H734:J736"/>
    <mergeCell ref="A723:B723"/>
    <mergeCell ref="C723:G724"/>
    <mergeCell ref="H723:H724"/>
    <mergeCell ref="I723:M724"/>
    <mergeCell ref="A724:B724"/>
    <mergeCell ref="A720:D720"/>
    <mergeCell ref="A721:B722"/>
    <mergeCell ref="C721:G722"/>
    <mergeCell ref="H721:H722"/>
    <mergeCell ref="I721:M722"/>
    <mergeCell ref="G709:J709"/>
    <mergeCell ref="A708:A709"/>
    <mergeCell ref="B708:D709"/>
    <mergeCell ref="F708:F709"/>
    <mergeCell ref="G708:H708"/>
    <mergeCell ref="I708:J708"/>
    <mergeCell ref="K709:M709"/>
    <mergeCell ref="A706:A707"/>
    <mergeCell ref="B706:D707"/>
    <mergeCell ref="F706:J706"/>
    <mergeCell ref="K706:L706"/>
    <mergeCell ref="F707:J707"/>
    <mergeCell ref="K707:M707"/>
    <mergeCell ref="K690:K691"/>
    <mergeCell ref="L690:M692"/>
    <mergeCell ref="C693:G693"/>
    <mergeCell ref="H693:K695"/>
    <mergeCell ref="L693:M695"/>
    <mergeCell ref="C694:G694"/>
    <mergeCell ref="C695:G695"/>
    <mergeCell ref="A681:B681"/>
    <mergeCell ref="A688:D688"/>
    <mergeCell ref="A690:B692"/>
    <mergeCell ref="C690:G692"/>
    <mergeCell ref="H690:J692"/>
    <mergeCell ref="A679:B679"/>
    <mergeCell ref="C679:G680"/>
    <mergeCell ref="H679:H680"/>
    <mergeCell ref="I679:M680"/>
    <mergeCell ref="A680:B680"/>
    <mergeCell ref="A676:D676"/>
    <mergeCell ref="A677:B678"/>
    <mergeCell ref="C677:G678"/>
    <mergeCell ref="H677:H678"/>
    <mergeCell ref="I677:M678"/>
    <mergeCell ref="G665:J665"/>
    <mergeCell ref="A664:A665"/>
    <mergeCell ref="B664:D665"/>
    <mergeCell ref="F664:F665"/>
    <mergeCell ref="G664:H664"/>
    <mergeCell ref="I664:J664"/>
    <mergeCell ref="K665:M665"/>
    <mergeCell ref="A662:A663"/>
    <mergeCell ref="B662:D663"/>
    <mergeCell ref="F662:J662"/>
    <mergeCell ref="K662:L662"/>
    <mergeCell ref="F663:J663"/>
    <mergeCell ref="K663:M663"/>
    <mergeCell ref="K646:K647"/>
    <mergeCell ref="L646:M648"/>
    <mergeCell ref="C649:G649"/>
    <mergeCell ref="H649:K651"/>
    <mergeCell ref="L649:M651"/>
    <mergeCell ref="C650:G650"/>
    <mergeCell ref="C651:G651"/>
    <mergeCell ref="A637:B637"/>
    <mergeCell ref="A644:D644"/>
    <mergeCell ref="A646:B648"/>
    <mergeCell ref="C646:G648"/>
    <mergeCell ref="H646:J648"/>
    <mergeCell ref="A635:B635"/>
    <mergeCell ref="C635:G636"/>
    <mergeCell ref="H635:H636"/>
    <mergeCell ref="I635:M636"/>
    <mergeCell ref="A636:B636"/>
    <mergeCell ref="A632:D632"/>
    <mergeCell ref="A633:B634"/>
    <mergeCell ref="C633:G634"/>
    <mergeCell ref="H633:H634"/>
    <mergeCell ref="I633:M634"/>
    <mergeCell ref="G621:J621"/>
    <mergeCell ref="A620:A621"/>
    <mergeCell ref="B620:D621"/>
    <mergeCell ref="F620:F621"/>
    <mergeCell ref="G620:H620"/>
    <mergeCell ref="I620:J620"/>
    <mergeCell ref="K621:M621"/>
    <mergeCell ref="A618:A619"/>
    <mergeCell ref="B618:D619"/>
    <mergeCell ref="F618:J618"/>
    <mergeCell ref="K618:L618"/>
    <mergeCell ref="F619:J619"/>
    <mergeCell ref="K619:M619"/>
    <mergeCell ref="K602:K603"/>
    <mergeCell ref="L602:M604"/>
    <mergeCell ref="C605:G605"/>
    <mergeCell ref="H605:K607"/>
    <mergeCell ref="L605:M607"/>
    <mergeCell ref="C606:G606"/>
    <mergeCell ref="C607:G607"/>
    <mergeCell ref="A593:B593"/>
    <mergeCell ref="A600:D600"/>
    <mergeCell ref="A602:B604"/>
    <mergeCell ref="C602:G604"/>
    <mergeCell ref="H602:J604"/>
    <mergeCell ref="A591:B591"/>
    <mergeCell ref="C591:G592"/>
    <mergeCell ref="H591:H592"/>
    <mergeCell ref="I591:M592"/>
    <mergeCell ref="A592:B592"/>
    <mergeCell ref="A588:D588"/>
    <mergeCell ref="A589:B590"/>
    <mergeCell ref="C589:G590"/>
    <mergeCell ref="H589:H590"/>
    <mergeCell ref="I589:M590"/>
    <mergeCell ref="G577:J577"/>
    <mergeCell ref="A576:A577"/>
    <mergeCell ref="B576:D577"/>
    <mergeCell ref="F576:F577"/>
    <mergeCell ref="G576:H576"/>
    <mergeCell ref="I576:J576"/>
    <mergeCell ref="K577:M577"/>
    <mergeCell ref="A574:A575"/>
    <mergeCell ref="B574:D575"/>
    <mergeCell ref="F574:J574"/>
    <mergeCell ref="K574:L574"/>
    <mergeCell ref="F575:J575"/>
    <mergeCell ref="K575:M575"/>
    <mergeCell ref="K558:K559"/>
    <mergeCell ref="L558:M560"/>
    <mergeCell ref="C561:G561"/>
    <mergeCell ref="H561:K563"/>
    <mergeCell ref="L561:M563"/>
    <mergeCell ref="C562:G562"/>
    <mergeCell ref="C563:G563"/>
    <mergeCell ref="A549:B549"/>
    <mergeCell ref="A556:D556"/>
    <mergeCell ref="A558:B560"/>
    <mergeCell ref="C558:G560"/>
    <mergeCell ref="H558:J560"/>
    <mergeCell ref="A547:B547"/>
    <mergeCell ref="C547:G548"/>
    <mergeCell ref="H547:H548"/>
    <mergeCell ref="I547:M548"/>
    <mergeCell ref="A548:B548"/>
    <mergeCell ref="A544:D544"/>
    <mergeCell ref="A545:B546"/>
    <mergeCell ref="C545:G546"/>
    <mergeCell ref="H545:H546"/>
    <mergeCell ref="I545:M546"/>
    <mergeCell ref="G533:J533"/>
    <mergeCell ref="A532:A533"/>
    <mergeCell ref="B532:D533"/>
    <mergeCell ref="F532:F533"/>
    <mergeCell ref="G532:H532"/>
    <mergeCell ref="I532:J532"/>
    <mergeCell ref="K533:M533"/>
    <mergeCell ref="A530:A531"/>
    <mergeCell ref="B530:D531"/>
    <mergeCell ref="F530:J530"/>
    <mergeCell ref="K530:L530"/>
    <mergeCell ref="F531:J531"/>
    <mergeCell ref="K531:M531"/>
    <mergeCell ref="K514:K515"/>
    <mergeCell ref="L514:M516"/>
    <mergeCell ref="C517:G517"/>
    <mergeCell ref="H517:K519"/>
    <mergeCell ref="L517:M519"/>
    <mergeCell ref="C518:G518"/>
    <mergeCell ref="C519:G519"/>
    <mergeCell ref="A505:B505"/>
    <mergeCell ref="A512:D512"/>
    <mergeCell ref="A514:B516"/>
    <mergeCell ref="C514:G516"/>
    <mergeCell ref="H514:J516"/>
    <mergeCell ref="A503:B503"/>
    <mergeCell ref="C503:G504"/>
    <mergeCell ref="H503:H504"/>
    <mergeCell ref="I503:M504"/>
    <mergeCell ref="A504:B504"/>
    <mergeCell ref="A500:D500"/>
    <mergeCell ref="A501:B502"/>
    <mergeCell ref="C501:G502"/>
    <mergeCell ref="H501:H502"/>
    <mergeCell ref="I501:M502"/>
    <mergeCell ref="G489:J489"/>
    <mergeCell ref="A488:A489"/>
    <mergeCell ref="B488:D489"/>
    <mergeCell ref="F488:F489"/>
    <mergeCell ref="G488:H488"/>
    <mergeCell ref="I488:J488"/>
    <mergeCell ref="K489:M489"/>
    <mergeCell ref="A486:A487"/>
    <mergeCell ref="B486:D487"/>
    <mergeCell ref="F486:J486"/>
    <mergeCell ref="K486:L486"/>
    <mergeCell ref="F487:J487"/>
    <mergeCell ref="K487:M487"/>
    <mergeCell ref="K470:K471"/>
    <mergeCell ref="L470:M472"/>
    <mergeCell ref="C473:G473"/>
    <mergeCell ref="H473:K475"/>
    <mergeCell ref="L473:M475"/>
    <mergeCell ref="C474:G474"/>
    <mergeCell ref="C475:G475"/>
    <mergeCell ref="A461:B461"/>
    <mergeCell ref="A468:D468"/>
    <mergeCell ref="A470:B472"/>
    <mergeCell ref="C470:G472"/>
    <mergeCell ref="H470:J472"/>
    <mergeCell ref="A459:B459"/>
    <mergeCell ref="C459:G460"/>
    <mergeCell ref="H459:H460"/>
    <mergeCell ref="I459:M460"/>
    <mergeCell ref="A460:B460"/>
    <mergeCell ref="A456:D456"/>
    <mergeCell ref="A457:B458"/>
    <mergeCell ref="C457:G458"/>
    <mergeCell ref="H457:H458"/>
    <mergeCell ref="I457:M458"/>
    <mergeCell ref="G445:J445"/>
    <mergeCell ref="A444:A445"/>
    <mergeCell ref="B444:D445"/>
    <mergeCell ref="F444:F445"/>
    <mergeCell ref="G444:H444"/>
    <mergeCell ref="I444:J444"/>
    <mergeCell ref="K445:M445"/>
    <mergeCell ref="A442:A443"/>
    <mergeCell ref="B442:D443"/>
    <mergeCell ref="F442:J442"/>
    <mergeCell ref="K442:L442"/>
    <mergeCell ref="F443:J443"/>
    <mergeCell ref="K443:M443"/>
    <mergeCell ref="K426:K427"/>
    <mergeCell ref="L426:M428"/>
    <mergeCell ref="C429:G429"/>
    <mergeCell ref="H429:K431"/>
    <mergeCell ref="L429:M431"/>
    <mergeCell ref="C430:G430"/>
    <mergeCell ref="C431:G431"/>
    <mergeCell ref="A417:B417"/>
    <mergeCell ref="A424:D424"/>
    <mergeCell ref="A426:B428"/>
    <mergeCell ref="C426:G428"/>
    <mergeCell ref="H426:J428"/>
    <mergeCell ref="A415:B415"/>
    <mergeCell ref="C415:G416"/>
    <mergeCell ref="H415:H416"/>
    <mergeCell ref="I415:M416"/>
    <mergeCell ref="A416:B416"/>
    <mergeCell ref="A412:D412"/>
    <mergeCell ref="A413:B414"/>
    <mergeCell ref="C413:G414"/>
    <mergeCell ref="H413:H414"/>
    <mergeCell ref="I413:M414"/>
    <mergeCell ref="G401:J401"/>
    <mergeCell ref="A400:A401"/>
    <mergeCell ref="B400:D401"/>
    <mergeCell ref="F400:F401"/>
    <mergeCell ref="G400:H400"/>
    <mergeCell ref="I400:J400"/>
    <mergeCell ref="K401:M401"/>
    <mergeCell ref="A398:A399"/>
    <mergeCell ref="B398:D399"/>
    <mergeCell ref="F398:J398"/>
    <mergeCell ref="K398:L398"/>
    <mergeCell ref="F399:J399"/>
    <mergeCell ref="K399:M399"/>
    <mergeCell ref="K382:K383"/>
    <mergeCell ref="L382:M384"/>
    <mergeCell ref="C385:G385"/>
    <mergeCell ref="H385:K387"/>
    <mergeCell ref="L385:M387"/>
    <mergeCell ref="C386:G386"/>
    <mergeCell ref="C387:G387"/>
    <mergeCell ref="A373:B373"/>
    <mergeCell ref="A380:D380"/>
    <mergeCell ref="A382:B384"/>
    <mergeCell ref="C382:G384"/>
    <mergeCell ref="H382:J384"/>
    <mergeCell ref="A371:B371"/>
    <mergeCell ref="C371:G372"/>
    <mergeCell ref="H371:H372"/>
    <mergeCell ref="I371:M372"/>
    <mergeCell ref="A372:B372"/>
    <mergeCell ref="A368:D368"/>
    <mergeCell ref="A369:B370"/>
    <mergeCell ref="C369:G370"/>
    <mergeCell ref="H369:H370"/>
    <mergeCell ref="I369:M370"/>
    <mergeCell ref="A356:A357"/>
    <mergeCell ref="B356:D357"/>
    <mergeCell ref="F356:F357"/>
    <mergeCell ref="G356:H356"/>
    <mergeCell ref="I356:J356"/>
    <mergeCell ref="A354:A355"/>
    <mergeCell ref="B354:D355"/>
    <mergeCell ref="F354:J354"/>
    <mergeCell ref="K354:L354"/>
    <mergeCell ref="F355:J355"/>
    <mergeCell ref="K355:M355"/>
    <mergeCell ref="K357:M357"/>
    <mergeCell ref="G357:J357"/>
    <mergeCell ref="A329:B329"/>
    <mergeCell ref="A336:D336"/>
    <mergeCell ref="A338:B340"/>
    <mergeCell ref="C338:G340"/>
    <mergeCell ref="H338:J340"/>
    <mergeCell ref="A327:B327"/>
    <mergeCell ref="C327:G328"/>
    <mergeCell ref="H327:H328"/>
    <mergeCell ref="I327:M328"/>
    <mergeCell ref="A328:B328"/>
    <mergeCell ref="K338:K339"/>
    <mergeCell ref="L338:M340"/>
    <mergeCell ref="C341:G341"/>
    <mergeCell ref="H341:K343"/>
    <mergeCell ref="L341:M343"/>
    <mergeCell ref="C342:G342"/>
    <mergeCell ref="C343:G343"/>
    <mergeCell ref="A324:D324"/>
    <mergeCell ref="A325:B326"/>
    <mergeCell ref="C325:G326"/>
    <mergeCell ref="H325:H326"/>
    <mergeCell ref="I325:M326"/>
    <mergeCell ref="A312:A313"/>
    <mergeCell ref="B312:D313"/>
    <mergeCell ref="F312:F313"/>
    <mergeCell ref="G312:H312"/>
    <mergeCell ref="I312:J312"/>
    <mergeCell ref="A310:A311"/>
    <mergeCell ref="B310:D311"/>
    <mergeCell ref="F310:J310"/>
    <mergeCell ref="K310:L310"/>
    <mergeCell ref="F311:J311"/>
    <mergeCell ref="K311:M311"/>
    <mergeCell ref="K313:M313"/>
    <mergeCell ref="G313:J313"/>
    <mergeCell ref="A283:B283"/>
    <mergeCell ref="C283:G284"/>
    <mergeCell ref="H283:H284"/>
    <mergeCell ref="I283:M284"/>
    <mergeCell ref="A284:B284"/>
    <mergeCell ref="C297:G297"/>
    <mergeCell ref="H297:K299"/>
    <mergeCell ref="L297:M299"/>
    <mergeCell ref="C298:G298"/>
    <mergeCell ref="C299:G299"/>
    <mergeCell ref="A285:B285"/>
    <mergeCell ref="A292:D292"/>
    <mergeCell ref="A294:B296"/>
    <mergeCell ref="C294:G296"/>
    <mergeCell ref="H294:J296"/>
    <mergeCell ref="K294:K295"/>
    <mergeCell ref="H250:J252"/>
    <mergeCell ref="A239:B239"/>
    <mergeCell ref="C239:G240"/>
    <mergeCell ref="H239:H240"/>
    <mergeCell ref="I239:M240"/>
    <mergeCell ref="A240:B240"/>
    <mergeCell ref="A236:D236"/>
    <mergeCell ref="A237:B238"/>
    <mergeCell ref="C237:G238"/>
    <mergeCell ref="H237:H238"/>
    <mergeCell ref="I237:M238"/>
    <mergeCell ref="C209:G209"/>
    <mergeCell ref="H209:K211"/>
    <mergeCell ref="L209:M211"/>
    <mergeCell ref="C210:G210"/>
    <mergeCell ref="C211:G211"/>
    <mergeCell ref="A192:D192"/>
    <mergeCell ref="A193:B194"/>
    <mergeCell ref="C193:G194"/>
    <mergeCell ref="H193:H194"/>
    <mergeCell ref="I193:M194"/>
    <mergeCell ref="A197:B197"/>
    <mergeCell ref="A204:D204"/>
    <mergeCell ref="A206:B208"/>
    <mergeCell ref="C206:G208"/>
    <mergeCell ref="H206:J208"/>
    <mergeCell ref="A195:B195"/>
    <mergeCell ref="C195:G196"/>
    <mergeCell ref="H195:H196"/>
    <mergeCell ref="I195:M196"/>
    <mergeCell ref="A196:B196"/>
    <mergeCell ref="K206:K207"/>
    <mergeCell ref="L206:M208"/>
    <mergeCell ref="G181:J181"/>
    <mergeCell ref="A180:A181"/>
    <mergeCell ref="B180:D181"/>
    <mergeCell ref="F180:F181"/>
    <mergeCell ref="G180:H180"/>
    <mergeCell ref="I180:J180"/>
    <mergeCell ref="A178:A179"/>
    <mergeCell ref="B178:D179"/>
    <mergeCell ref="F178:J178"/>
    <mergeCell ref="K178:L178"/>
    <mergeCell ref="F179:J179"/>
    <mergeCell ref="K179:M179"/>
    <mergeCell ref="K162:K163"/>
    <mergeCell ref="L162:M164"/>
    <mergeCell ref="C165:G165"/>
    <mergeCell ref="H165:K167"/>
    <mergeCell ref="L165:M167"/>
    <mergeCell ref="C166:G166"/>
    <mergeCell ref="C167:G167"/>
    <mergeCell ref="A153:B153"/>
    <mergeCell ref="A160:D160"/>
    <mergeCell ref="A162:B164"/>
    <mergeCell ref="C162:G164"/>
    <mergeCell ref="H162:J164"/>
    <mergeCell ref="A151:B151"/>
    <mergeCell ref="C151:G152"/>
    <mergeCell ref="H151:H152"/>
    <mergeCell ref="I151:M152"/>
    <mergeCell ref="A152:B152"/>
    <mergeCell ref="A148:D148"/>
    <mergeCell ref="A149:B150"/>
    <mergeCell ref="C149:G150"/>
    <mergeCell ref="H149:H150"/>
    <mergeCell ref="I149:M150"/>
    <mergeCell ref="G137:J137"/>
    <mergeCell ref="A136:A137"/>
    <mergeCell ref="B136:D137"/>
    <mergeCell ref="F136:F137"/>
    <mergeCell ref="G136:H136"/>
    <mergeCell ref="I136:J136"/>
    <mergeCell ref="A134:A135"/>
    <mergeCell ref="B134:D135"/>
    <mergeCell ref="F134:J134"/>
    <mergeCell ref="K134:L134"/>
    <mergeCell ref="F135:J135"/>
    <mergeCell ref="K135:M135"/>
    <mergeCell ref="K118:K119"/>
    <mergeCell ref="L118:M120"/>
    <mergeCell ref="C121:G121"/>
    <mergeCell ref="H121:K123"/>
    <mergeCell ref="L121:M123"/>
    <mergeCell ref="C122:G122"/>
    <mergeCell ref="C123:G123"/>
    <mergeCell ref="L77:M79"/>
    <mergeCell ref="C78:G78"/>
    <mergeCell ref="C79:G79"/>
    <mergeCell ref="A109:B109"/>
    <mergeCell ref="A116:D116"/>
    <mergeCell ref="A118:B120"/>
    <mergeCell ref="C118:G120"/>
    <mergeCell ref="H118:J120"/>
    <mergeCell ref="A107:B107"/>
    <mergeCell ref="C107:G108"/>
    <mergeCell ref="H107:H108"/>
    <mergeCell ref="I107:M108"/>
    <mergeCell ref="A108:B108"/>
    <mergeCell ref="A104:D104"/>
    <mergeCell ref="A105:B106"/>
    <mergeCell ref="C105:G106"/>
    <mergeCell ref="H105:H106"/>
    <mergeCell ref="I105:M106"/>
    <mergeCell ref="G93:J93"/>
    <mergeCell ref="A92:A93"/>
    <mergeCell ref="B92:D93"/>
    <mergeCell ref="F92:F93"/>
    <mergeCell ref="G92:H92"/>
    <mergeCell ref="I92:J92"/>
    <mergeCell ref="C33:G33"/>
    <mergeCell ref="L33:M35"/>
    <mergeCell ref="C34:G34"/>
    <mergeCell ref="A90:A91"/>
    <mergeCell ref="B90:D91"/>
    <mergeCell ref="F90:J90"/>
    <mergeCell ref="K90:L90"/>
    <mergeCell ref="F91:J91"/>
    <mergeCell ref="K91:M91"/>
    <mergeCell ref="K74:K75"/>
    <mergeCell ref="A65:B65"/>
    <mergeCell ref="G49:J49"/>
    <mergeCell ref="A48:A49"/>
    <mergeCell ref="B48:D49"/>
    <mergeCell ref="F48:F49"/>
    <mergeCell ref="A64:B64"/>
    <mergeCell ref="A63:B63"/>
    <mergeCell ref="A72:D72"/>
    <mergeCell ref="A74:B76"/>
    <mergeCell ref="L74:M76"/>
    <mergeCell ref="C74:G76"/>
    <mergeCell ref="H74:J76"/>
    <mergeCell ref="C77:G77"/>
    <mergeCell ref="H77:K79"/>
    <mergeCell ref="C17:G18"/>
    <mergeCell ref="A21:B21"/>
    <mergeCell ref="A20:B20"/>
    <mergeCell ref="G48:H48"/>
    <mergeCell ref="I48:J48"/>
    <mergeCell ref="C63:G64"/>
    <mergeCell ref="H63:H64"/>
    <mergeCell ref="I63:M64"/>
    <mergeCell ref="K30:K31"/>
    <mergeCell ref="C19:G20"/>
    <mergeCell ref="A28:D28"/>
    <mergeCell ref="C35:G35"/>
    <mergeCell ref="H33:K35"/>
    <mergeCell ref="K46:L46"/>
    <mergeCell ref="K47:M47"/>
    <mergeCell ref="A60:D60"/>
    <mergeCell ref="A61:B62"/>
    <mergeCell ref="C61:G62"/>
    <mergeCell ref="H61:H62"/>
    <mergeCell ref="I61:M62"/>
    <mergeCell ref="K49:M49"/>
    <mergeCell ref="A30:B32"/>
    <mergeCell ref="C30:G32"/>
    <mergeCell ref="H30:J32"/>
    <mergeCell ref="N3:Z12"/>
    <mergeCell ref="N13:X18"/>
    <mergeCell ref="N20:X26"/>
    <mergeCell ref="A46:A47"/>
    <mergeCell ref="B46:D47"/>
    <mergeCell ref="F46:J46"/>
    <mergeCell ref="F47:J47"/>
    <mergeCell ref="A2:A3"/>
    <mergeCell ref="B2:D3"/>
    <mergeCell ref="F2:J2"/>
    <mergeCell ref="L30:M32"/>
    <mergeCell ref="A16:D16"/>
    <mergeCell ref="K2:L2"/>
    <mergeCell ref="F3:J3"/>
    <mergeCell ref="K3:M3"/>
    <mergeCell ref="A4:A5"/>
    <mergeCell ref="B4:D5"/>
    <mergeCell ref="F4:F5"/>
    <mergeCell ref="G4:H4"/>
    <mergeCell ref="I4:J4"/>
    <mergeCell ref="G5:J5"/>
    <mergeCell ref="K5:M5"/>
    <mergeCell ref="A19:B19"/>
    <mergeCell ref="A17:B18"/>
  </mergeCells>
  <phoneticPr fontId="2"/>
  <dataValidations disablePrompts="1" count="1">
    <dataValidation allowBlank="1" showInputMessage="1" sqref="E25:H25 P854 E69:H69 P62 E113:H113 P106 E157:H157 P150 E201:H201 P194 E245:H245 P238 E289:H289 P282 E333:H333 P326 E377:H377 P370 E421:H421 P414 E465:H465 P458 E509:H509 P502 E553:H553 P546 E597:H597 P590 E641:H641 P634 E685:H685 P678 E729:H729 P722 E773:H773 P766 E817:H817 P810 E861:H861"/>
  </dataValidations>
  <pageMargins left="0.78740157480314965" right="0.39370078740157483" top="0.78740157480314965" bottom="0.39370078740157483" header="0.51181102362204722" footer="0.31496062992125984"/>
  <pageSetup paperSize="9" scale="95" orientation="portrait" r:id="rId1"/>
  <rowBreaks count="19" manualBreakCount="19">
    <brk id="45" max="12" man="1"/>
    <brk id="89" max="12" man="1"/>
    <brk id="133" max="12" man="1"/>
    <brk id="177" max="12" man="1"/>
    <brk id="221" max="12" man="1"/>
    <brk id="265" max="12" man="1"/>
    <brk id="309" max="12" man="1"/>
    <brk id="353" max="12" man="1"/>
    <brk id="397" max="12" man="1"/>
    <brk id="441" max="12" man="1"/>
    <brk id="485" max="12" man="1"/>
    <brk id="529" max="12" man="1"/>
    <brk id="573" max="12" man="1"/>
    <brk id="617" max="12" man="1"/>
    <brk id="661" max="12" man="1"/>
    <brk id="705" max="12" man="1"/>
    <brk id="749" max="12" man="1"/>
    <brk id="793" max="12" man="1"/>
    <brk id="837"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U175"/>
  <sheetViews>
    <sheetView showZeros="0" view="pageBreakPreview" zoomScaleNormal="100" zoomScaleSheetLayoutView="100" workbookViewId="0">
      <selection activeCell="B1" sqref="A1:XFD1048576"/>
    </sheetView>
  </sheetViews>
  <sheetFormatPr defaultColWidth="9" defaultRowHeight="13.5"/>
  <cols>
    <col min="1" max="1" width="5.625" style="289" customWidth="1"/>
    <col min="2" max="2" width="6.625" style="289" customWidth="1"/>
    <col min="3" max="3" width="21" style="289" customWidth="1"/>
    <col min="4" max="4" width="11" style="289" customWidth="1"/>
    <col min="5" max="5" width="11.625" style="289" customWidth="1"/>
    <col min="6" max="8" width="9" style="289"/>
    <col min="9" max="9" width="9" style="289" customWidth="1"/>
    <col min="10" max="16384" width="9" style="289"/>
  </cols>
  <sheetData>
    <row r="1" spans="2:21" ht="24.95" customHeight="1">
      <c r="B1" s="1559" t="s">
        <v>1248</v>
      </c>
      <c r="C1" s="1559"/>
      <c r="D1" s="1559"/>
      <c r="E1" s="1559"/>
      <c r="F1" s="1559"/>
      <c r="G1" s="1559"/>
      <c r="H1" s="1559"/>
      <c r="I1" s="1559"/>
    </row>
    <row r="3" spans="2:21" ht="19.5" customHeight="1">
      <c r="D3" s="1579" t="s">
        <v>780</v>
      </c>
      <c r="E3" s="1580" t="s">
        <v>781</v>
      </c>
      <c r="F3" s="1581" t="str">
        <f>共通入力ﾌｫｰﾏｯﾄ!$D$14</f>
        <v>泉佐野市</v>
      </c>
      <c r="G3" s="1581"/>
      <c r="H3" s="1581"/>
      <c r="I3" s="1581"/>
    </row>
    <row r="4" spans="2:21" ht="18.75" customHeight="1">
      <c r="D4" s="1579"/>
      <c r="E4" s="1580"/>
      <c r="F4" s="1581"/>
      <c r="G4" s="1581"/>
      <c r="H4" s="1581"/>
      <c r="I4" s="1581"/>
      <c r="J4" s="1199" t="s">
        <v>1080</v>
      </c>
      <c r="K4" s="1199"/>
      <c r="L4" s="1199"/>
      <c r="M4" s="1199"/>
      <c r="N4" s="1199"/>
      <c r="O4" s="1199"/>
      <c r="P4" s="1199"/>
      <c r="Q4" s="1199"/>
      <c r="R4" s="1199"/>
      <c r="S4" s="1199"/>
      <c r="T4" s="1199"/>
      <c r="U4" s="1199"/>
    </row>
    <row r="5" spans="2:21" ht="9.9499999999999993" customHeight="1">
      <c r="D5" s="1579"/>
      <c r="E5" s="512"/>
      <c r="F5" s="592"/>
      <c r="G5" s="592"/>
      <c r="H5" s="592"/>
      <c r="I5" s="592"/>
      <c r="J5" s="1199"/>
      <c r="K5" s="1199"/>
      <c r="L5" s="1199"/>
      <c r="M5" s="1199"/>
      <c r="N5" s="1199"/>
      <c r="O5" s="1199"/>
      <c r="P5" s="1199"/>
      <c r="Q5" s="1199"/>
      <c r="R5" s="1199"/>
      <c r="S5" s="1199"/>
      <c r="T5" s="1199"/>
      <c r="U5" s="1199"/>
    </row>
    <row r="6" spans="2:21" ht="15" customHeight="1">
      <c r="D6" s="1579"/>
      <c r="E6" s="1587" t="s">
        <v>782</v>
      </c>
      <c r="F6" s="1581">
        <f>共通入力ﾌｫｰﾏｯﾄ!$D$12</f>
        <v>0</v>
      </c>
      <c r="G6" s="1581"/>
      <c r="H6" s="1581"/>
      <c r="I6" s="1581"/>
      <c r="J6" s="1199"/>
      <c r="K6" s="1199"/>
      <c r="L6" s="1199"/>
      <c r="M6" s="1199"/>
      <c r="N6" s="1199"/>
      <c r="O6" s="1199"/>
      <c r="P6" s="1199"/>
      <c r="Q6" s="1199"/>
      <c r="R6" s="1199"/>
      <c r="S6" s="1199"/>
      <c r="T6" s="1199"/>
      <c r="U6" s="1199"/>
    </row>
    <row r="7" spans="2:21" ht="15" customHeight="1">
      <c r="D7" s="1579"/>
      <c r="E7" s="1587"/>
      <c r="F7" s="1581"/>
      <c r="G7" s="1581"/>
      <c r="H7" s="1581"/>
      <c r="I7" s="1581"/>
      <c r="J7" s="1199"/>
      <c r="K7" s="1199"/>
      <c r="L7" s="1199"/>
      <c r="M7" s="1199"/>
      <c r="N7" s="1199"/>
      <c r="O7" s="1199"/>
      <c r="P7" s="1199"/>
      <c r="Q7" s="1199"/>
      <c r="R7" s="1199"/>
      <c r="S7" s="1199"/>
      <c r="T7" s="1199"/>
      <c r="U7" s="1199"/>
    </row>
    <row r="8" spans="2:21" ht="9.9499999999999993" customHeight="1">
      <c r="D8" s="1579"/>
      <c r="E8" s="513"/>
      <c r="F8" s="593"/>
      <c r="G8" s="594"/>
      <c r="H8" s="594"/>
      <c r="I8" s="594"/>
      <c r="J8" s="1199"/>
      <c r="K8" s="1199"/>
      <c r="L8" s="1199"/>
      <c r="M8" s="1199"/>
      <c r="N8" s="1199"/>
      <c r="O8" s="1199"/>
      <c r="P8" s="1199"/>
      <c r="Q8" s="1199"/>
      <c r="R8" s="1199"/>
      <c r="S8" s="1199"/>
      <c r="T8" s="1199"/>
      <c r="U8" s="1199"/>
    </row>
    <row r="9" spans="2:21" ht="15" customHeight="1">
      <c r="D9" s="1579"/>
      <c r="E9" s="1587" t="s">
        <v>783</v>
      </c>
      <c r="F9" s="1581">
        <f>共通入力ﾌｫｰﾏｯﾄ!$D$17</f>
        <v>0</v>
      </c>
      <c r="G9" s="1581"/>
      <c r="H9" s="1581">
        <f>共通入力ﾌｫｰﾏｯﾄ!$D$19</f>
        <v>0</v>
      </c>
      <c r="I9" s="1581"/>
      <c r="J9" s="1199"/>
      <c r="K9" s="1199"/>
      <c r="L9" s="1199"/>
      <c r="M9" s="1199"/>
      <c r="N9" s="1199"/>
      <c r="O9" s="1199"/>
      <c r="P9" s="1199"/>
      <c r="Q9" s="1199"/>
      <c r="R9" s="1199"/>
      <c r="S9" s="1199"/>
      <c r="T9" s="1199"/>
      <c r="U9" s="1199"/>
    </row>
    <row r="10" spans="2:21" ht="15" customHeight="1">
      <c r="D10" s="1579"/>
      <c r="E10" s="1587"/>
      <c r="F10" s="1581"/>
      <c r="G10" s="1581"/>
      <c r="H10" s="1581"/>
      <c r="I10" s="1581"/>
      <c r="J10" s="1199"/>
      <c r="K10" s="1199"/>
      <c r="L10" s="1199"/>
      <c r="M10" s="1199"/>
      <c r="N10" s="1199"/>
      <c r="O10" s="1199"/>
      <c r="P10" s="1199"/>
      <c r="Q10" s="1199"/>
      <c r="R10" s="1199"/>
      <c r="S10" s="1199"/>
      <c r="T10" s="1199"/>
      <c r="U10" s="1199"/>
    </row>
    <row r="12" spans="2:21" ht="24.95" customHeight="1">
      <c r="B12" s="1582" t="s">
        <v>784</v>
      </c>
      <c r="C12" s="1582"/>
      <c r="D12" s="1582"/>
      <c r="E12" s="1582"/>
      <c r="F12" s="1582"/>
      <c r="G12" s="1582"/>
      <c r="H12" s="1582"/>
      <c r="I12" s="1582"/>
    </row>
    <row r="14" spans="2:21">
      <c r="B14" s="289" t="s">
        <v>785</v>
      </c>
    </row>
    <row r="16" spans="2:21">
      <c r="B16" s="1560" t="s">
        <v>786</v>
      </c>
      <c r="C16" s="1560"/>
      <c r="D16" s="1560"/>
      <c r="E16" s="1560"/>
      <c r="F16" s="1560"/>
      <c r="G16" s="1560"/>
      <c r="H16" s="1560"/>
      <c r="I16" s="1560"/>
    </row>
    <row r="17" spans="2:9" ht="14.25" thickBot="1"/>
    <row r="18" spans="2:9" ht="24.95" customHeight="1">
      <c r="B18" s="114" t="s">
        <v>787</v>
      </c>
      <c r="C18" s="115" t="s">
        <v>788</v>
      </c>
      <c r="D18" s="1583"/>
      <c r="E18" s="1583"/>
      <c r="F18" s="1583"/>
      <c r="G18" s="1583"/>
      <c r="H18" s="1583"/>
      <c r="I18" s="1584"/>
    </row>
    <row r="19" spans="2:9" ht="24.95" customHeight="1">
      <c r="B19" s="116" t="s">
        <v>789</v>
      </c>
      <c r="C19" s="117" t="s">
        <v>790</v>
      </c>
      <c r="D19" s="118" t="s">
        <v>422</v>
      </c>
      <c r="E19" s="1585" t="s">
        <v>791</v>
      </c>
      <c r="F19" s="1585"/>
      <c r="G19" s="1585"/>
      <c r="H19" s="1585"/>
      <c r="I19" s="1586"/>
    </row>
    <row r="20" spans="2:9" ht="20.100000000000001" customHeight="1">
      <c r="B20" s="1588" t="s">
        <v>792</v>
      </c>
      <c r="C20" s="1590" t="s">
        <v>1064</v>
      </c>
      <c r="D20" s="1546" t="s">
        <v>793</v>
      </c>
      <c r="E20" s="1546"/>
      <c r="F20" s="1546"/>
      <c r="G20" s="1546"/>
      <c r="H20" s="1546"/>
      <c r="I20" s="1547"/>
    </row>
    <row r="21" spans="2:9">
      <c r="B21" s="1588"/>
      <c r="C21" s="1590"/>
      <c r="D21" s="1546" t="s">
        <v>794</v>
      </c>
      <c r="E21" s="1546"/>
      <c r="F21" s="1560" t="s">
        <v>795</v>
      </c>
      <c r="G21" s="1560"/>
      <c r="H21" s="1560"/>
      <c r="I21" s="1561"/>
    </row>
    <row r="22" spans="2:9" ht="30" customHeight="1">
      <c r="B22" s="1588"/>
      <c r="C22" s="1590"/>
      <c r="D22" s="1546"/>
      <c r="E22" s="1546"/>
      <c r="F22" s="1560"/>
      <c r="G22" s="1560"/>
      <c r="H22" s="1560"/>
      <c r="I22" s="1561"/>
    </row>
    <row r="23" spans="2:9" ht="20.100000000000001" customHeight="1">
      <c r="B23" s="1588"/>
      <c r="C23" s="1590"/>
      <c r="D23" s="1546" t="s">
        <v>796</v>
      </c>
      <c r="E23" s="1546"/>
      <c r="F23" s="119" t="s">
        <v>422</v>
      </c>
      <c r="G23" s="1565" t="s">
        <v>797</v>
      </c>
      <c r="H23" s="1565"/>
      <c r="I23" s="1566"/>
    </row>
    <row r="24" spans="2:9" ht="20.100000000000001" customHeight="1" thickBot="1">
      <c r="B24" s="1589"/>
      <c r="C24" s="1591"/>
      <c r="D24" s="120" t="s">
        <v>798</v>
      </c>
      <c r="E24" s="121"/>
      <c r="F24" s="121"/>
      <c r="G24" s="121"/>
      <c r="H24" s="121"/>
      <c r="I24" s="122"/>
    </row>
    <row r="25" spans="2:9" ht="30" customHeight="1" thickBot="1">
      <c r="B25" s="1567" t="s">
        <v>799</v>
      </c>
      <c r="C25" s="1567"/>
      <c r="D25" s="1567"/>
      <c r="E25" s="1567"/>
      <c r="F25" s="1567"/>
      <c r="G25" s="1567"/>
      <c r="H25" s="1567"/>
      <c r="I25" s="1567"/>
    </row>
    <row r="26" spans="2:9" ht="24.95" customHeight="1" thickBot="1">
      <c r="B26" s="1568" t="s">
        <v>800</v>
      </c>
      <c r="C26" s="1569"/>
      <c r="D26" s="123" t="s">
        <v>422</v>
      </c>
      <c r="E26" s="1570" t="s">
        <v>801</v>
      </c>
      <c r="F26" s="1570"/>
      <c r="G26" s="124"/>
      <c r="H26" s="125" t="s">
        <v>673</v>
      </c>
      <c r="I26" s="126"/>
    </row>
    <row r="27" spans="2:9" ht="20.100000000000001" customHeight="1">
      <c r="B27" s="1548" t="s">
        <v>802</v>
      </c>
      <c r="C27" s="1549"/>
      <c r="D27" s="159" t="s">
        <v>803</v>
      </c>
      <c r="E27" s="1552" t="s">
        <v>804</v>
      </c>
      <c r="F27" s="1552"/>
      <c r="G27" s="1553"/>
      <c r="H27" s="1552"/>
      <c r="I27" s="1554"/>
    </row>
    <row r="28" spans="2:9" ht="60" customHeight="1" thickBot="1">
      <c r="B28" s="1571"/>
      <c r="C28" s="1572"/>
      <c r="D28" s="161"/>
      <c r="E28" s="1573"/>
      <c r="F28" s="1574"/>
      <c r="G28" s="1574"/>
      <c r="H28" s="1574"/>
      <c r="I28" s="1575"/>
    </row>
    <row r="29" spans="2:9" ht="24.95" customHeight="1" thickBot="1">
      <c r="B29" s="1568" t="s">
        <v>800</v>
      </c>
      <c r="C29" s="1569"/>
      <c r="D29" s="123" t="s">
        <v>422</v>
      </c>
      <c r="E29" s="1570" t="s">
        <v>801</v>
      </c>
      <c r="F29" s="1570"/>
      <c r="G29" s="124"/>
      <c r="H29" s="125" t="s">
        <v>673</v>
      </c>
      <c r="I29" s="126"/>
    </row>
    <row r="30" spans="2:9" ht="20.100000000000001" customHeight="1">
      <c r="B30" s="1548" t="s">
        <v>802</v>
      </c>
      <c r="C30" s="1549"/>
      <c r="D30" s="159" t="s">
        <v>803</v>
      </c>
      <c r="E30" s="1576" t="s">
        <v>804</v>
      </c>
      <c r="F30" s="1577"/>
      <c r="G30" s="1564"/>
      <c r="H30" s="1577"/>
      <c r="I30" s="1578"/>
    </row>
    <row r="31" spans="2:9" ht="60" customHeight="1" thickBot="1">
      <c r="B31" s="1550"/>
      <c r="C31" s="1551"/>
      <c r="D31" s="160"/>
      <c r="E31" s="1555"/>
      <c r="F31" s="1556"/>
      <c r="G31" s="1556"/>
      <c r="H31" s="1556"/>
      <c r="I31" s="1557"/>
    </row>
    <row r="32" spans="2:9" ht="24.95" customHeight="1" thickBot="1">
      <c r="B32" s="1562" t="s">
        <v>800</v>
      </c>
      <c r="C32" s="1563"/>
      <c r="D32" s="123" t="s">
        <v>422</v>
      </c>
      <c r="E32" s="1564" t="s">
        <v>801</v>
      </c>
      <c r="F32" s="1564"/>
      <c r="G32" s="124"/>
      <c r="H32" s="127" t="s">
        <v>673</v>
      </c>
      <c r="I32" s="128"/>
    </row>
    <row r="33" spans="2:9" ht="20.100000000000001" customHeight="1">
      <c r="B33" s="1548" t="s">
        <v>802</v>
      </c>
      <c r="C33" s="1549"/>
      <c r="D33" s="159" t="s">
        <v>803</v>
      </c>
      <c r="E33" s="1552" t="s">
        <v>804</v>
      </c>
      <c r="F33" s="1552"/>
      <c r="G33" s="1553"/>
      <c r="H33" s="1552"/>
      <c r="I33" s="1554"/>
    </row>
    <row r="34" spans="2:9" ht="60" customHeight="1" thickBot="1">
      <c r="B34" s="1550"/>
      <c r="C34" s="1551"/>
      <c r="D34" s="160"/>
      <c r="E34" s="1555"/>
      <c r="F34" s="1556"/>
      <c r="G34" s="1556"/>
      <c r="H34" s="1556"/>
      <c r="I34" s="1557"/>
    </row>
    <row r="35" spans="2:9" ht="39.950000000000003" customHeight="1">
      <c r="B35" s="1558" t="s">
        <v>805</v>
      </c>
      <c r="C35" s="1558"/>
      <c r="D35" s="1558"/>
      <c r="E35" s="1558"/>
      <c r="F35" s="1558"/>
      <c r="G35" s="1558"/>
      <c r="H35" s="1558"/>
      <c r="I35" s="1558"/>
    </row>
    <row r="36" spans="2:9" ht="24.95" customHeight="1">
      <c r="B36" s="1559" t="str">
        <f>B1</f>
        <v>令和８年度用　　実務経験調書</v>
      </c>
      <c r="C36" s="1559"/>
      <c r="D36" s="1559"/>
      <c r="E36" s="1559"/>
      <c r="F36" s="1559"/>
      <c r="G36" s="1559"/>
      <c r="H36" s="1559"/>
      <c r="I36" s="1559"/>
    </row>
    <row r="38" spans="2:9" ht="19.5" customHeight="1">
      <c r="D38" s="1579" t="s">
        <v>780</v>
      </c>
      <c r="E38" s="1580" t="s">
        <v>781</v>
      </c>
      <c r="F38" s="1581" t="str">
        <f>共通入力ﾌｫｰﾏｯﾄ!$D$14</f>
        <v>泉佐野市</v>
      </c>
      <c r="G38" s="1581"/>
      <c r="H38" s="1581"/>
      <c r="I38" s="1581"/>
    </row>
    <row r="39" spans="2:9" ht="19.5" customHeight="1">
      <c r="D39" s="1579"/>
      <c r="E39" s="1580"/>
      <c r="F39" s="1581"/>
      <c r="G39" s="1581"/>
      <c r="H39" s="1581"/>
      <c r="I39" s="1581"/>
    </row>
    <row r="40" spans="2:9" ht="9.9499999999999993" customHeight="1">
      <c r="D40" s="1579"/>
      <c r="E40" s="512"/>
      <c r="F40" s="592"/>
      <c r="G40" s="592"/>
      <c r="H40" s="592"/>
      <c r="I40" s="592"/>
    </row>
    <row r="41" spans="2:9" ht="15" customHeight="1">
      <c r="D41" s="1579"/>
      <c r="E41" s="1587" t="s">
        <v>782</v>
      </c>
      <c r="F41" s="1581">
        <f>共通入力ﾌｫｰﾏｯﾄ!$D$12</f>
        <v>0</v>
      </c>
      <c r="G41" s="1581"/>
      <c r="H41" s="1581"/>
      <c r="I41" s="1581"/>
    </row>
    <row r="42" spans="2:9" ht="15" customHeight="1">
      <c r="D42" s="1579"/>
      <c r="E42" s="1587"/>
      <c r="F42" s="1581"/>
      <c r="G42" s="1581"/>
      <c r="H42" s="1581"/>
      <c r="I42" s="1581"/>
    </row>
    <row r="43" spans="2:9" ht="9.9499999999999993" customHeight="1">
      <c r="D43" s="1579"/>
      <c r="E43" s="513"/>
      <c r="F43" s="593"/>
      <c r="G43" s="594"/>
      <c r="H43" s="594"/>
      <c r="I43" s="594"/>
    </row>
    <row r="44" spans="2:9" ht="15" customHeight="1">
      <c r="D44" s="1579"/>
      <c r="E44" s="1587" t="s">
        <v>783</v>
      </c>
      <c r="F44" s="1581">
        <f>共通入力ﾌｫｰﾏｯﾄ!$D$17</f>
        <v>0</v>
      </c>
      <c r="G44" s="1581"/>
      <c r="H44" s="1581">
        <f>共通入力ﾌｫｰﾏｯﾄ!$D$19</f>
        <v>0</v>
      </c>
      <c r="I44" s="1581"/>
    </row>
    <row r="45" spans="2:9" ht="15" customHeight="1">
      <c r="D45" s="1579"/>
      <c r="E45" s="1587"/>
      <c r="F45" s="1581"/>
      <c r="G45" s="1581"/>
      <c r="H45" s="1581"/>
      <c r="I45" s="1581"/>
    </row>
    <row r="47" spans="2:9" ht="24.95" customHeight="1">
      <c r="B47" s="1582" t="s">
        <v>784</v>
      </c>
      <c r="C47" s="1582"/>
      <c r="D47" s="1582"/>
      <c r="E47" s="1582"/>
      <c r="F47" s="1582"/>
      <c r="G47" s="1582"/>
      <c r="H47" s="1582"/>
      <c r="I47" s="1582"/>
    </row>
    <row r="49" spans="2:9">
      <c r="B49" s="289" t="s">
        <v>785</v>
      </c>
    </row>
    <row r="51" spans="2:9">
      <c r="B51" s="1560" t="s">
        <v>786</v>
      </c>
      <c r="C51" s="1560"/>
      <c r="D51" s="1560"/>
      <c r="E51" s="1560"/>
      <c r="F51" s="1560"/>
      <c r="G51" s="1560"/>
      <c r="H51" s="1560"/>
      <c r="I51" s="1560"/>
    </row>
    <row r="52" spans="2:9" ht="14.25" thickBot="1"/>
    <row r="53" spans="2:9" ht="24.95" customHeight="1">
      <c r="B53" s="114" t="s">
        <v>787</v>
      </c>
      <c r="C53" s="115" t="s">
        <v>788</v>
      </c>
      <c r="D53" s="1583"/>
      <c r="E53" s="1583"/>
      <c r="F53" s="1583"/>
      <c r="G53" s="1583"/>
      <c r="H53" s="1583"/>
      <c r="I53" s="1584"/>
    </row>
    <row r="54" spans="2:9" ht="24.95" customHeight="1">
      <c r="B54" s="116" t="s">
        <v>789</v>
      </c>
      <c r="C54" s="117" t="s">
        <v>790</v>
      </c>
      <c r="D54" s="118" t="s">
        <v>422</v>
      </c>
      <c r="E54" s="1585" t="s">
        <v>791</v>
      </c>
      <c r="F54" s="1585"/>
      <c r="G54" s="1585"/>
      <c r="H54" s="1585"/>
      <c r="I54" s="1586"/>
    </row>
    <row r="55" spans="2:9" ht="20.100000000000001" customHeight="1">
      <c r="B55" s="1588" t="s">
        <v>792</v>
      </c>
      <c r="C55" s="1590" t="s">
        <v>1064</v>
      </c>
      <c r="D55" s="1546" t="s">
        <v>793</v>
      </c>
      <c r="E55" s="1546"/>
      <c r="F55" s="1546"/>
      <c r="G55" s="1546"/>
      <c r="H55" s="1546"/>
      <c r="I55" s="1547"/>
    </row>
    <row r="56" spans="2:9">
      <c r="B56" s="1588"/>
      <c r="C56" s="1590"/>
      <c r="D56" s="1546" t="s">
        <v>794</v>
      </c>
      <c r="E56" s="1546"/>
      <c r="F56" s="1560" t="s">
        <v>795</v>
      </c>
      <c r="G56" s="1560"/>
      <c r="H56" s="1560"/>
      <c r="I56" s="1561"/>
    </row>
    <row r="57" spans="2:9" ht="30" customHeight="1">
      <c r="B57" s="1588"/>
      <c r="C57" s="1590"/>
      <c r="D57" s="1546"/>
      <c r="E57" s="1546"/>
      <c r="F57" s="1560"/>
      <c r="G57" s="1560"/>
      <c r="H57" s="1560"/>
      <c r="I57" s="1561"/>
    </row>
    <row r="58" spans="2:9" ht="20.100000000000001" customHeight="1">
      <c r="B58" s="1588"/>
      <c r="C58" s="1590"/>
      <c r="D58" s="1546" t="s">
        <v>796</v>
      </c>
      <c r="E58" s="1546"/>
      <c r="F58" s="119" t="s">
        <v>422</v>
      </c>
      <c r="G58" s="1565" t="s">
        <v>797</v>
      </c>
      <c r="H58" s="1565"/>
      <c r="I58" s="1566"/>
    </row>
    <row r="59" spans="2:9" ht="20.100000000000001" customHeight="1" thickBot="1">
      <c r="B59" s="1589"/>
      <c r="C59" s="1591"/>
      <c r="D59" s="120" t="s">
        <v>798</v>
      </c>
      <c r="E59" s="121"/>
      <c r="F59" s="121"/>
      <c r="G59" s="121"/>
      <c r="H59" s="121"/>
      <c r="I59" s="122"/>
    </row>
    <row r="60" spans="2:9" ht="30" customHeight="1" thickBot="1">
      <c r="B60" s="1567" t="s">
        <v>799</v>
      </c>
      <c r="C60" s="1567"/>
      <c r="D60" s="1567"/>
      <c r="E60" s="1567"/>
      <c r="F60" s="1567"/>
      <c r="G60" s="1567"/>
      <c r="H60" s="1567"/>
      <c r="I60" s="1567"/>
    </row>
    <row r="61" spans="2:9" ht="24.95" customHeight="1" thickBot="1">
      <c r="B61" s="1568" t="s">
        <v>800</v>
      </c>
      <c r="C61" s="1569"/>
      <c r="D61" s="123" t="s">
        <v>422</v>
      </c>
      <c r="E61" s="1570" t="s">
        <v>801</v>
      </c>
      <c r="F61" s="1570"/>
      <c r="G61" s="124"/>
      <c r="H61" s="125" t="s">
        <v>673</v>
      </c>
      <c r="I61" s="126"/>
    </row>
    <row r="62" spans="2:9" ht="20.100000000000001" customHeight="1">
      <c r="B62" s="1548" t="s">
        <v>802</v>
      </c>
      <c r="C62" s="1549"/>
      <c r="D62" s="159" t="s">
        <v>803</v>
      </c>
      <c r="E62" s="1552" t="s">
        <v>804</v>
      </c>
      <c r="F62" s="1552"/>
      <c r="G62" s="1553"/>
      <c r="H62" s="1552"/>
      <c r="I62" s="1554"/>
    </row>
    <row r="63" spans="2:9" ht="60" customHeight="1" thickBot="1">
      <c r="B63" s="1571"/>
      <c r="C63" s="1572"/>
      <c r="D63" s="161"/>
      <c r="E63" s="1573"/>
      <c r="F63" s="1574"/>
      <c r="G63" s="1574"/>
      <c r="H63" s="1574"/>
      <c r="I63" s="1575"/>
    </row>
    <row r="64" spans="2:9" ht="24.95" customHeight="1" thickBot="1">
      <c r="B64" s="1568" t="s">
        <v>800</v>
      </c>
      <c r="C64" s="1569"/>
      <c r="D64" s="123" t="s">
        <v>422</v>
      </c>
      <c r="E64" s="1570" t="s">
        <v>801</v>
      </c>
      <c r="F64" s="1570"/>
      <c r="G64" s="124"/>
      <c r="H64" s="125" t="s">
        <v>673</v>
      </c>
      <c r="I64" s="126"/>
    </row>
    <row r="65" spans="2:9" ht="20.100000000000001" customHeight="1">
      <c r="B65" s="1548" t="s">
        <v>802</v>
      </c>
      <c r="C65" s="1549"/>
      <c r="D65" s="159" t="s">
        <v>803</v>
      </c>
      <c r="E65" s="1576" t="s">
        <v>804</v>
      </c>
      <c r="F65" s="1577"/>
      <c r="G65" s="1564"/>
      <c r="H65" s="1577"/>
      <c r="I65" s="1578"/>
    </row>
    <row r="66" spans="2:9" ht="60" customHeight="1" thickBot="1">
      <c r="B66" s="1550"/>
      <c r="C66" s="1551"/>
      <c r="D66" s="160"/>
      <c r="E66" s="1555"/>
      <c r="F66" s="1556"/>
      <c r="G66" s="1556"/>
      <c r="H66" s="1556"/>
      <c r="I66" s="1557"/>
    </row>
    <row r="67" spans="2:9" ht="24.95" customHeight="1" thickBot="1">
      <c r="B67" s="1562" t="s">
        <v>800</v>
      </c>
      <c r="C67" s="1563"/>
      <c r="D67" s="123" t="s">
        <v>422</v>
      </c>
      <c r="E67" s="1564" t="s">
        <v>801</v>
      </c>
      <c r="F67" s="1564"/>
      <c r="G67" s="124"/>
      <c r="H67" s="127" t="s">
        <v>673</v>
      </c>
      <c r="I67" s="128"/>
    </row>
    <row r="68" spans="2:9" ht="20.100000000000001" customHeight="1">
      <c r="B68" s="1548" t="s">
        <v>802</v>
      </c>
      <c r="C68" s="1549"/>
      <c r="D68" s="159" t="s">
        <v>803</v>
      </c>
      <c r="E68" s="1552" t="s">
        <v>804</v>
      </c>
      <c r="F68" s="1552"/>
      <c r="G68" s="1553"/>
      <c r="H68" s="1552"/>
      <c r="I68" s="1554"/>
    </row>
    <row r="69" spans="2:9" ht="60" customHeight="1" thickBot="1">
      <c r="B69" s="1550"/>
      <c r="C69" s="1551"/>
      <c r="D69" s="160"/>
      <c r="E69" s="1555"/>
      <c r="F69" s="1556"/>
      <c r="G69" s="1556"/>
      <c r="H69" s="1556"/>
      <c r="I69" s="1557"/>
    </row>
    <row r="70" spans="2:9" ht="39.950000000000003" customHeight="1">
      <c r="B70" s="1558" t="s">
        <v>805</v>
      </c>
      <c r="C70" s="1558"/>
      <c r="D70" s="1558"/>
      <c r="E70" s="1558"/>
      <c r="F70" s="1558"/>
      <c r="G70" s="1558"/>
      <c r="H70" s="1558"/>
      <c r="I70" s="1558"/>
    </row>
    <row r="71" spans="2:9" ht="24.95" customHeight="1">
      <c r="B71" s="1559" t="str">
        <f>B1</f>
        <v>令和８年度用　　実務経験調書</v>
      </c>
      <c r="C71" s="1559"/>
      <c r="D71" s="1559"/>
      <c r="E71" s="1559"/>
      <c r="F71" s="1559"/>
      <c r="G71" s="1559"/>
      <c r="H71" s="1559"/>
      <c r="I71" s="1559"/>
    </row>
    <row r="73" spans="2:9" ht="19.5" customHeight="1">
      <c r="D73" s="1579" t="s">
        <v>780</v>
      </c>
      <c r="E73" s="1580" t="s">
        <v>781</v>
      </c>
      <c r="F73" s="1581" t="str">
        <f>共通入力ﾌｫｰﾏｯﾄ!$D$14</f>
        <v>泉佐野市</v>
      </c>
      <c r="G73" s="1581"/>
      <c r="H73" s="1581"/>
      <c r="I73" s="1581"/>
    </row>
    <row r="74" spans="2:9" ht="19.5" customHeight="1">
      <c r="D74" s="1579"/>
      <c r="E74" s="1580"/>
      <c r="F74" s="1581"/>
      <c r="G74" s="1581"/>
      <c r="H74" s="1581"/>
      <c r="I74" s="1581"/>
    </row>
    <row r="75" spans="2:9" ht="9.9499999999999993" customHeight="1">
      <c r="D75" s="1579"/>
      <c r="E75" s="512"/>
      <c r="F75" s="592"/>
      <c r="G75" s="592"/>
      <c r="H75" s="592"/>
      <c r="I75" s="592"/>
    </row>
    <row r="76" spans="2:9" ht="15" customHeight="1">
      <c r="D76" s="1579"/>
      <c r="E76" s="1587" t="s">
        <v>782</v>
      </c>
      <c r="F76" s="1581">
        <f>共通入力ﾌｫｰﾏｯﾄ!$D$12</f>
        <v>0</v>
      </c>
      <c r="G76" s="1581"/>
      <c r="H76" s="1581"/>
      <c r="I76" s="1581"/>
    </row>
    <row r="77" spans="2:9" ht="15" customHeight="1">
      <c r="D77" s="1579"/>
      <c r="E77" s="1587"/>
      <c r="F77" s="1581"/>
      <c r="G77" s="1581"/>
      <c r="H77" s="1581"/>
      <c r="I77" s="1581"/>
    </row>
    <row r="78" spans="2:9" ht="9.9499999999999993" customHeight="1">
      <c r="D78" s="1579"/>
      <c r="E78" s="513"/>
      <c r="F78" s="593"/>
      <c r="G78" s="594"/>
      <c r="H78" s="594"/>
      <c r="I78" s="594"/>
    </row>
    <row r="79" spans="2:9" ht="15" customHeight="1">
      <c r="D79" s="1579"/>
      <c r="E79" s="1587" t="s">
        <v>783</v>
      </c>
      <c r="F79" s="1581">
        <f>共通入力ﾌｫｰﾏｯﾄ!$D$17</f>
        <v>0</v>
      </c>
      <c r="G79" s="1581"/>
      <c r="H79" s="1581">
        <f>共通入力ﾌｫｰﾏｯﾄ!$D$19</f>
        <v>0</v>
      </c>
      <c r="I79" s="1581"/>
    </row>
    <row r="80" spans="2:9" ht="15" customHeight="1">
      <c r="D80" s="1579"/>
      <c r="E80" s="1587"/>
      <c r="F80" s="1581"/>
      <c r="G80" s="1581"/>
      <c r="H80" s="1581"/>
      <c r="I80" s="1581"/>
    </row>
    <row r="82" spans="2:9" ht="24.95" customHeight="1">
      <c r="B82" s="1582" t="s">
        <v>784</v>
      </c>
      <c r="C82" s="1582"/>
      <c r="D82" s="1582"/>
      <c r="E82" s="1582"/>
      <c r="F82" s="1582"/>
      <c r="G82" s="1582"/>
      <c r="H82" s="1582"/>
      <c r="I82" s="1582"/>
    </row>
    <row r="84" spans="2:9">
      <c r="B84" s="289" t="s">
        <v>785</v>
      </c>
    </row>
    <row r="86" spans="2:9">
      <c r="B86" s="1560" t="s">
        <v>786</v>
      </c>
      <c r="C86" s="1560"/>
      <c r="D86" s="1560"/>
      <c r="E86" s="1560"/>
      <c r="F86" s="1560"/>
      <c r="G86" s="1560"/>
      <c r="H86" s="1560"/>
      <c r="I86" s="1560"/>
    </row>
    <row r="87" spans="2:9" ht="14.25" thickBot="1"/>
    <row r="88" spans="2:9" ht="24.95" customHeight="1">
      <c r="B88" s="114" t="s">
        <v>787</v>
      </c>
      <c r="C88" s="115" t="s">
        <v>788</v>
      </c>
      <c r="D88" s="1583"/>
      <c r="E88" s="1583"/>
      <c r="F88" s="1583"/>
      <c r="G88" s="1583"/>
      <c r="H88" s="1583"/>
      <c r="I88" s="1584"/>
    </row>
    <row r="89" spans="2:9" ht="24.95" customHeight="1">
      <c r="B89" s="116" t="s">
        <v>789</v>
      </c>
      <c r="C89" s="117" t="s">
        <v>790</v>
      </c>
      <c r="D89" s="118" t="s">
        <v>422</v>
      </c>
      <c r="E89" s="1585" t="s">
        <v>791</v>
      </c>
      <c r="F89" s="1585"/>
      <c r="G89" s="1585"/>
      <c r="H89" s="1585"/>
      <c r="I89" s="1586"/>
    </row>
    <row r="90" spans="2:9" ht="20.100000000000001" customHeight="1">
      <c r="B90" s="1588" t="s">
        <v>792</v>
      </c>
      <c r="C90" s="1590" t="s">
        <v>1064</v>
      </c>
      <c r="D90" s="1546" t="s">
        <v>793</v>
      </c>
      <c r="E90" s="1546"/>
      <c r="F90" s="1546"/>
      <c r="G90" s="1546"/>
      <c r="H90" s="1546"/>
      <c r="I90" s="1547"/>
    </row>
    <row r="91" spans="2:9">
      <c r="B91" s="1588"/>
      <c r="C91" s="1590"/>
      <c r="D91" s="1546" t="s">
        <v>794</v>
      </c>
      <c r="E91" s="1546"/>
      <c r="F91" s="1560" t="s">
        <v>795</v>
      </c>
      <c r="G91" s="1560"/>
      <c r="H91" s="1560"/>
      <c r="I91" s="1561"/>
    </row>
    <row r="92" spans="2:9" ht="30" customHeight="1">
      <c r="B92" s="1588"/>
      <c r="C92" s="1590"/>
      <c r="D92" s="1546"/>
      <c r="E92" s="1546"/>
      <c r="F92" s="1560"/>
      <c r="G92" s="1560"/>
      <c r="H92" s="1560"/>
      <c r="I92" s="1561"/>
    </row>
    <row r="93" spans="2:9" ht="20.100000000000001" customHeight="1">
      <c r="B93" s="1588"/>
      <c r="C93" s="1590"/>
      <c r="D93" s="1546" t="s">
        <v>796</v>
      </c>
      <c r="E93" s="1546"/>
      <c r="F93" s="119" t="s">
        <v>422</v>
      </c>
      <c r="G93" s="1565" t="s">
        <v>797</v>
      </c>
      <c r="H93" s="1565"/>
      <c r="I93" s="1566"/>
    </row>
    <row r="94" spans="2:9" ht="20.100000000000001" customHeight="1" thickBot="1">
      <c r="B94" s="1589"/>
      <c r="C94" s="1591"/>
      <c r="D94" s="120" t="s">
        <v>798</v>
      </c>
      <c r="E94" s="121"/>
      <c r="F94" s="121"/>
      <c r="G94" s="121"/>
      <c r="H94" s="121"/>
      <c r="I94" s="122"/>
    </row>
    <row r="95" spans="2:9" ht="30" customHeight="1" thickBot="1">
      <c r="B95" s="1567" t="s">
        <v>799</v>
      </c>
      <c r="C95" s="1567"/>
      <c r="D95" s="1567"/>
      <c r="E95" s="1567"/>
      <c r="F95" s="1567"/>
      <c r="G95" s="1567"/>
      <c r="H95" s="1567"/>
      <c r="I95" s="1567"/>
    </row>
    <row r="96" spans="2:9" ht="24.95" customHeight="1" thickBot="1">
      <c r="B96" s="1568" t="s">
        <v>800</v>
      </c>
      <c r="C96" s="1569"/>
      <c r="D96" s="123" t="s">
        <v>422</v>
      </c>
      <c r="E96" s="1570" t="s">
        <v>801</v>
      </c>
      <c r="F96" s="1570"/>
      <c r="G96" s="124"/>
      <c r="H96" s="125" t="s">
        <v>673</v>
      </c>
      <c r="I96" s="126"/>
    </row>
    <row r="97" spans="2:9" ht="20.100000000000001" customHeight="1">
      <c r="B97" s="1548" t="s">
        <v>802</v>
      </c>
      <c r="C97" s="1549"/>
      <c r="D97" s="159" t="s">
        <v>803</v>
      </c>
      <c r="E97" s="1552" t="s">
        <v>804</v>
      </c>
      <c r="F97" s="1552"/>
      <c r="G97" s="1553"/>
      <c r="H97" s="1552"/>
      <c r="I97" s="1554"/>
    </row>
    <row r="98" spans="2:9" ht="60" customHeight="1" thickBot="1">
      <c r="B98" s="1571"/>
      <c r="C98" s="1572"/>
      <c r="D98" s="161"/>
      <c r="E98" s="1573"/>
      <c r="F98" s="1574"/>
      <c r="G98" s="1574"/>
      <c r="H98" s="1574"/>
      <c r="I98" s="1575"/>
    </row>
    <row r="99" spans="2:9" ht="24.95" customHeight="1" thickBot="1">
      <c r="B99" s="1568" t="s">
        <v>800</v>
      </c>
      <c r="C99" s="1569"/>
      <c r="D99" s="123" t="s">
        <v>422</v>
      </c>
      <c r="E99" s="1570" t="s">
        <v>801</v>
      </c>
      <c r="F99" s="1570"/>
      <c r="G99" s="124"/>
      <c r="H99" s="125" t="s">
        <v>673</v>
      </c>
      <c r="I99" s="126"/>
    </row>
    <row r="100" spans="2:9" ht="20.100000000000001" customHeight="1">
      <c r="B100" s="1548" t="s">
        <v>802</v>
      </c>
      <c r="C100" s="1549"/>
      <c r="D100" s="159" t="s">
        <v>803</v>
      </c>
      <c r="E100" s="1576" t="s">
        <v>804</v>
      </c>
      <c r="F100" s="1577"/>
      <c r="G100" s="1564"/>
      <c r="H100" s="1577"/>
      <c r="I100" s="1578"/>
    </row>
    <row r="101" spans="2:9" ht="60" customHeight="1" thickBot="1">
      <c r="B101" s="1550"/>
      <c r="C101" s="1551"/>
      <c r="D101" s="160"/>
      <c r="E101" s="1555"/>
      <c r="F101" s="1556"/>
      <c r="G101" s="1556"/>
      <c r="H101" s="1556"/>
      <c r="I101" s="1557"/>
    </row>
    <row r="102" spans="2:9" ht="24.95" customHeight="1" thickBot="1">
      <c r="B102" s="1562" t="s">
        <v>800</v>
      </c>
      <c r="C102" s="1563"/>
      <c r="D102" s="123" t="s">
        <v>422</v>
      </c>
      <c r="E102" s="1564" t="s">
        <v>801</v>
      </c>
      <c r="F102" s="1564"/>
      <c r="G102" s="124"/>
      <c r="H102" s="127" t="s">
        <v>673</v>
      </c>
      <c r="I102" s="128"/>
    </row>
    <row r="103" spans="2:9" ht="20.100000000000001" customHeight="1">
      <c r="B103" s="1548" t="s">
        <v>802</v>
      </c>
      <c r="C103" s="1549"/>
      <c r="D103" s="159" t="s">
        <v>803</v>
      </c>
      <c r="E103" s="1552" t="s">
        <v>804</v>
      </c>
      <c r="F103" s="1552"/>
      <c r="G103" s="1553"/>
      <c r="H103" s="1552"/>
      <c r="I103" s="1554"/>
    </row>
    <row r="104" spans="2:9" ht="60" customHeight="1" thickBot="1">
      <c r="B104" s="1550"/>
      <c r="C104" s="1551"/>
      <c r="D104" s="160"/>
      <c r="E104" s="1555"/>
      <c r="F104" s="1556"/>
      <c r="G104" s="1556"/>
      <c r="H104" s="1556"/>
      <c r="I104" s="1557"/>
    </row>
    <row r="105" spans="2:9" ht="39.950000000000003" customHeight="1">
      <c r="B105" s="1558" t="s">
        <v>805</v>
      </c>
      <c r="C105" s="1558"/>
      <c r="D105" s="1558"/>
      <c r="E105" s="1558"/>
      <c r="F105" s="1558"/>
      <c r="G105" s="1558"/>
      <c r="H105" s="1558"/>
      <c r="I105" s="1558"/>
    </row>
    <row r="106" spans="2:9" ht="24.95" customHeight="1">
      <c r="B106" s="1559" t="str">
        <f>B1</f>
        <v>令和８年度用　　実務経験調書</v>
      </c>
      <c r="C106" s="1559"/>
      <c r="D106" s="1559"/>
      <c r="E106" s="1559"/>
      <c r="F106" s="1559"/>
      <c r="G106" s="1559"/>
      <c r="H106" s="1559"/>
      <c r="I106" s="1559"/>
    </row>
    <row r="108" spans="2:9" ht="19.5" customHeight="1">
      <c r="D108" s="1579" t="s">
        <v>780</v>
      </c>
      <c r="E108" s="1580" t="s">
        <v>781</v>
      </c>
      <c r="F108" s="1581" t="str">
        <f>共通入力ﾌｫｰﾏｯﾄ!$D$14</f>
        <v>泉佐野市</v>
      </c>
      <c r="G108" s="1581"/>
      <c r="H108" s="1581"/>
      <c r="I108" s="1581"/>
    </row>
    <row r="109" spans="2:9" ht="19.5" customHeight="1">
      <c r="D109" s="1579"/>
      <c r="E109" s="1580"/>
      <c r="F109" s="1581"/>
      <c r="G109" s="1581"/>
      <c r="H109" s="1581"/>
      <c r="I109" s="1581"/>
    </row>
    <row r="110" spans="2:9" ht="9.9499999999999993" customHeight="1">
      <c r="D110" s="1579"/>
      <c r="E110" s="512"/>
      <c r="F110" s="592"/>
      <c r="G110" s="592"/>
      <c r="H110" s="592"/>
      <c r="I110" s="592"/>
    </row>
    <row r="111" spans="2:9" ht="15" customHeight="1">
      <c r="D111" s="1579"/>
      <c r="E111" s="1587" t="s">
        <v>782</v>
      </c>
      <c r="F111" s="1581">
        <f>共通入力ﾌｫｰﾏｯﾄ!$D$12</f>
        <v>0</v>
      </c>
      <c r="G111" s="1581"/>
      <c r="H111" s="1581"/>
      <c r="I111" s="1581"/>
    </row>
    <row r="112" spans="2:9" ht="15" customHeight="1">
      <c r="D112" s="1579"/>
      <c r="E112" s="1587"/>
      <c r="F112" s="1581"/>
      <c r="G112" s="1581"/>
      <c r="H112" s="1581"/>
      <c r="I112" s="1581"/>
    </row>
    <row r="113" spans="2:9" ht="9.9499999999999993" customHeight="1">
      <c r="D113" s="1579"/>
      <c r="E113" s="513"/>
      <c r="F113" s="593"/>
      <c r="G113" s="594"/>
      <c r="H113" s="594"/>
      <c r="I113" s="594"/>
    </row>
    <row r="114" spans="2:9" ht="15" customHeight="1">
      <c r="D114" s="1579"/>
      <c r="E114" s="1587" t="s">
        <v>783</v>
      </c>
      <c r="F114" s="1581">
        <f>共通入力ﾌｫｰﾏｯﾄ!$D$17</f>
        <v>0</v>
      </c>
      <c r="G114" s="1581"/>
      <c r="H114" s="1581">
        <f>共通入力ﾌｫｰﾏｯﾄ!$D$19</f>
        <v>0</v>
      </c>
      <c r="I114" s="1581"/>
    </row>
    <row r="115" spans="2:9" ht="15" customHeight="1">
      <c r="D115" s="1579"/>
      <c r="E115" s="1587"/>
      <c r="F115" s="1581"/>
      <c r="G115" s="1581"/>
      <c r="H115" s="1581"/>
      <c r="I115" s="1581"/>
    </row>
    <row r="117" spans="2:9" ht="24.95" customHeight="1">
      <c r="B117" s="1582" t="s">
        <v>784</v>
      </c>
      <c r="C117" s="1582"/>
      <c r="D117" s="1582"/>
      <c r="E117" s="1582"/>
      <c r="F117" s="1582"/>
      <c r="G117" s="1582"/>
      <c r="H117" s="1582"/>
      <c r="I117" s="1582"/>
    </row>
    <row r="119" spans="2:9">
      <c r="B119" s="289" t="s">
        <v>785</v>
      </c>
    </row>
    <row r="121" spans="2:9">
      <c r="B121" s="1560" t="s">
        <v>786</v>
      </c>
      <c r="C121" s="1560"/>
      <c r="D121" s="1560"/>
      <c r="E121" s="1560"/>
      <c r="F121" s="1560"/>
      <c r="G121" s="1560"/>
      <c r="H121" s="1560"/>
      <c r="I121" s="1560"/>
    </row>
    <row r="122" spans="2:9" ht="14.25" thickBot="1"/>
    <row r="123" spans="2:9" ht="24.95" customHeight="1">
      <c r="B123" s="114" t="s">
        <v>787</v>
      </c>
      <c r="C123" s="115" t="s">
        <v>788</v>
      </c>
      <c r="D123" s="1583"/>
      <c r="E123" s="1583"/>
      <c r="F123" s="1583"/>
      <c r="G123" s="1583"/>
      <c r="H123" s="1583"/>
      <c r="I123" s="1584"/>
    </row>
    <row r="124" spans="2:9" ht="24.95" customHeight="1">
      <c r="B124" s="116" t="s">
        <v>789</v>
      </c>
      <c r="C124" s="117" t="s">
        <v>790</v>
      </c>
      <c r="D124" s="118" t="s">
        <v>422</v>
      </c>
      <c r="E124" s="1585" t="s">
        <v>791</v>
      </c>
      <c r="F124" s="1585"/>
      <c r="G124" s="1585"/>
      <c r="H124" s="1585"/>
      <c r="I124" s="1586"/>
    </row>
    <row r="125" spans="2:9" ht="20.100000000000001" customHeight="1">
      <c r="B125" s="1588" t="s">
        <v>792</v>
      </c>
      <c r="C125" s="1590" t="s">
        <v>1064</v>
      </c>
      <c r="D125" s="1546" t="s">
        <v>793</v>
      </c>
      <c r="E125" s="1546"/>
      <c r="F125" s="1546"/>
      <c r="G125" s="1546"/>
      <c r="H125" s="1546"/>
      <c r="I125" s="1547"/>
    </row>
    <row r="126" spans="2:9">
      <c r="B126" s="1588"/>
      <c r="C126" s="1590"/>
      <c r="D126" s="1546" t="s">
        <v>794</v>
      </c>
      <c r="E126" s="1546"/>
      <c r="F126" s="1560" t="s">
        <v>795</v>
      </c>
      <c r="G126" s="1560"/>
      <c r="H126" s="1560"/>
      <c r="I126" s="1561"/>
    </row>
    <row r="127" spans="2:9" ht="30" customHeight="1">
      <c r="B127" s="1588"/>
      <c r="C127" s="1590"/>
      <c r="D127" s="1546"/>
      <c r="E127" s="1546"/>
      <c r="F127" s="1560"/>
      <c r="G127" s="1560"/>
      <c r="H127" s="1560"/>
      <c r="I127" s="1561"/>
    </row>
    <row r="128" spans="2:9" ht="20.100000000000001" customHeight="1">
      <c r="B128" s="1588"/>
      <c r="C128" s="1590"/>
      <c r="D128" s="1546" t="s">
        <v>796</v>
      </c>
      <c r="E128" s="1546"/>
      <c r="F128" s="119" t="s">
        <v>422</v>
      </c>
      <c r="G128" s="1565" t="s">
        <v>797</v>
      </c>
      <c r="H128" s="1565"/>
      <c r="I128" s="1566"/>
    </row>
    <row r="129" spans="2:9" ht="20.100000000000001" customHeight="1" thickBot="1">
      <c r="B129" s="1589"/>
      <c r="C129" s="1591"/>
      <c r="D129" s="120" t="s">
        <v>798</v>
      </c>
      <c r="E129" s="121"/>
      <c r="F129" s="121"/>
      <c r="G129" s="121"/>
      <c r="H129" s="121"/>
      <c r="I129" s="122"/>
    </row>
    <row r="130" spans="2:9" ht="30" customHeight="1" thickBot="1">
      <c r="B130" s="1567" t="s">
        <v>799</v>
      </c>
      <c r="C130" s="1567"/>
      <c r="D130" s="1567"/>
      <c r="E130" s="1567"/>
      <c r="F130" s="1567"/>
      <c r="G130" s="1567"/>
      <c r="H130" s="1567"/>
      <c r="I130" s="1567"/>
    </row>
    <row r="131" spans="2:9" ht="24.95" customHeight="1" thickBot="1">
      <c r="B131" s="1568" t="s">
        <v>800</v>
      </c>
      <c r="C131" s="1569"/>
      <c r="D131" s="123" t="s">
        <v>422</v>
      </c>
      <c r="E131" s="1570" t="s">
        <v>801</v>
      </c>
      <c r="F131" s="1570"/>
      <c r="G131" s="124"/>
      <c r="H131" s="125" t="s">
        <v>673</v>
      </c>
      <c r="I131" s="126"/>
    </row>
    <row r="132" spans="2:9" ht="20.100000000000001" customHeight="1">
      <c r="B132" s="1548" t="s">
        <v>802</v>
      </c>
      <c r="C132" s="1549"/>
      <c r="D132" s="159" t="s">
        <v>803</v>
      </c>
      <c r="E132" s="1552" t="s">
        <v>804</v>
      </c>
      <c r="F132" s="1552"/>
      <c r="G132" s="1553"/>
      <c r="H132" s="1552"/>
      <c r="I132" s="1554"/>
    </row>
    <row r="133" spans="2:9" ht="60" customHeight="1" thickBot="1">
      <c r="B133" s="1571"/>
      <c r="C133" s="1572"/>
      <c r="D133" s="161"/>
      <c r="E133" s="1573"/>
      <c r="F133" s="1574"/>
      <c r="G133" s="1574"/>
      <c r="H133" s="1574"/>
      <c r="I133" s="1575"/>
    </row>
    <row r="134" spans="2:9" ht="24.95" customHeight="1" thickBot="1">
      <c r="B134" s="1568" t="s">
        <v>800</v>
      </c>
      <c r="C134" s="1569"/>
      <c r="D134" s="123" t="s">
        <v>422</v>
      </c>
      <c r="E134" s="1570" t="s">
        <v>801</v>
      </c>
      <c r="F134" s="1570"/>
      <c r="G134" s="124"/>
      <c r="H134" s="125" t="s">
        <v>673</v>
      </c>
      <c r="I134" s="126"/>
    </row>
    <row r="135" spans="2:9" ht="20.100000000000001" customHeight="1">
      <c r="B135" s="1548" t="s">
        <v>802</v>
      </c>
      <c r="C135" s="1549"/>
      <c r="D135" s="159" t="s">
        <v>803</v>
      </c>
      <c r="E135" s="1576" t="s">
        <v>804</v>
      </c>
      <c r="F135" s="1577"/>
      <c r="G135" s="1564"/>
      <c r="H135" s="1577"/>
      <c r="I135" s="1578"/>
    </row>
    <row r="136" spans="2:9" ht="60" customHeight="1" thickBot="1">
      <c r="B136" s="1550"/>
      <c r="C136" s="1551"/>
      <c r="D136" s="160"/>
      <c r="E136" s="1555"/>
      <c r="F136" s="1556"/>
      <c r="G136" s="1556"/>
      <c r="H136" s="1556"/>
      <c r="I136" s="1557"/>
    </row>
    <row r="137" spans="2:9" ht="24.95" customHeight="1" thickBot="1">
      <c r="B137" s="1562" t="s">
        <v>800</v>
      </c>
      <c r="C137" s="1563"/>
      <c r="D137" s="123" t="s">
        <v>422</v>
      </c>
      <c r="E137" s="1564" t="s">
        <v>801</v>
      </c>
      <c r="F137" s="1564"/>
      <c r="G137" s="124"/>
      <c r="H137" s="127" t="s">
        <v>673</v>
      </c>
      <c r="I137" s="128"/>
    </row>
    <row r="138" spans="2:9" ht="20.100000000000001" customHeight="1">
      <c r="B138" s="1548" t="s">
        <v>802</v>
      </c>
      <c r="C138" s="1549"/>
      <c r="D138" s="159" t="s">
        <v>803</v>
      </c>
      <c r="E138" s="1552" t="s">
        <v>804</v>
      </c>
      <c r="F138" s="1552"/>
      <c r="G138" s="1553"/>
      <c r="H138" s="1552"/>
      <c r="I138" s="1554"/>
    </row>
    <row r="139" spans="2:9" ht="60" customHeight="1" thickBot="1">
      <c r="B139" s="1550"/>
      <c r="C139" s="1551"/>
      <c r="D139" s="160"/>
      <c r="E139" s="1555"/>
      <c r="F139" s="1556"/>
      <c r="G139" s="1556"/>
      <c r="H139" s="1556"/>
      <c r="I139" s="1557"/>
    </row>
    <row r="140" spans="2:9" ht="39.950000000000003" customHeight="1">
      <c r="B140" s="1558" t="s">
        <v>805</v>
      </c>
      <c r="C140" s="1558"/>
      <c r="D140" s="1558"/>
      <c r="E140" s="1558"/>
      <c r="F140" s="1558"/>
      <c r="G140" s="1558"/>
      <c r="H140" s="1558"/>
      <c r="I140" s="1558"/>
    </row>
    <row r="141" spans="2:9" ht="24.95" customHeight="1">
      <c r="B141" s="1559" t="str">
        <f>B1</f>
        <v>令和８年度用　　実務経験調書</v>
      </c>
      <c r="C141" s="1559"/>
      <c r="D141" s="1559"/>
      <c r="E141" s="1559"/>
      <c r="F141" s="1559"/>
      <c r="G141" s="1559"/>
      <c r="H141" s="1559"/>
      <c r="I141" s="1559"/>
    </row>
    <row r="143" spans="2:9" ht="19.5" customHeight="1">
      <c r="D143" s="1579" t="s">
        <v>780</v>
      </c>
      <c r="E143" s="1580" t="s">
        <v>781</v>
      </c>
      <c r="F143" s="1581" t="str">
        <f>共通入力ﾌｫｰﾏｯﾄ!$D$14</f>
        <v>泉佐野市</v>
      </c>
      <c r="G143" s="1581"/>
      <c r="H143" s="1581"/>
      <c r="I143" s="1581"/>
    </row>
    <row r="144" spans="2:9" ht="19.5" customHeight="1">
      <c r="D144" s="1579"/>
      <c r="E144" s="1580"/>
      <c r="F144" s="1581"/>
      <c r="G144" s="1581"/>
      <c r="H144" s="1581"/>
      <c r="I144" s="1581"/>
    </row>
    <row r="145" spans="2:9" ht="9.9499999999999993" customHeight="1">
      <c r="D145" s="1579"/>
      <c r="E145" s="512"/>
      <c r="F145" s="592"/>
      <c r="G145" s="592"/>
      <c r="H145" s="592"/>
      <c r="I145" s="592"/>
    </row>
    <row r="146" spans="2:9" ht="15" customHeight="1">
      <c r="D146" s="1579"/>
      <c r="E146" s="1587" t="s">
        <v>782</v>
      </c>
      <c r="F146" s="1581">
        <f>共通入力ﾌｫｰﾏｯﾄ!$D$12</f>
        <v>0</v>
      </c>
      <c r="G146" s="1581"/>
      <c r="H146" s="1581"/>
      <c r="I146" s="1581"/>
    </row>
    <row r="147" spans="2:9" ht="15" customHeight="1">
      <c r="D147" s="1579"/>
      <c r="E147" s="1587"/>
      <c r="F147" s="1581"/>
      <c r="G147" s="1581"/>
      <c r="H147" s="1581"/>
      <c r="I147" s="1581"/>
    </row>
    <row r="148" spans="2:9" ht="9.9499999999999993" customHeight="1">
      <c r="D148" s="1579"/>
      <c r="E148" s="513"/>
      <c r="F148" s="593"/>
      <c r="G148" s="594"/>
      <c r="H148" s="594"/>
      <c r="I148" s="594"/>
    </row>
    <row r="149" spans="2:9" ht="15" customHeight="1">
      <c r="D149" s="1579"/>
      <c r="E149" s="1587" t="s">
        <v>783</v>
      </c>
      <c r="F149" s="1581">
        <f>共通入力ﾌｫｰﾏｯﾄ!$D$17</f>
        <v>0</v>
      </c>
      <c r="G149" s="1581"/>
      <c r="H149" s="1581">
        <f>共通入力ﾌｫｰﾏｯﾄ!$D$19</f>
        <v>0</v>
      </c>
      <c r="I149" s="1581"/>
    </row>
    <row r="150" spans="2:9" ht="15" customHeight="1">
      <c r="D150" s="1579"/>
      <c r="E150" s="1587"/>
      <c r="F150" s="1581"/>
      <c r="G150" s="1581"/>
      <c r="H150" s="1581"/>
      <c r="I150" s="1581"/>
    </row>
    <row r="152" spans="2:9" ht="24.95" customHeight="1">
      <c r="B152" s="1582" t="s">
        <v>784</v>
      </c>
      <c r="C152" s="1582"/>
      <c r="D152" s="1582"/>
      <c r="E152" s="1582"/>
      <c r="F152" s="1582"/>
      <c r="G152" s="1582"/>
      <c r="H152" s="1582"/>
      <c r="I152" s="1582"/>
    </row>
    <row r="154" spans="2:9">
      <c r="B154" s="289" t="s">
        <v>785</v>
      </c>
    </row>
    <row r="156" spans="2:9">
      <c r="B156" s="1560" t="s">
        <v>786</v>
      </c>
      <c r="C156" s="1560"/>
      <c r="D156" s="1560"/>
      <c r="E156" s="1560"/>
      <c r="F156" s="1560"/>
      <c r="G156" s="1560"/>
      <c r="H156" s="1560"/>
      <c r="I156" s="1560"/>
    </row>
    <row r="157" spans="2:9" ht="14.25" thickBot="1"/>
    <row r="158" spans="2:9" ht="24.95" customHeight="1">
      <c r="B158" s="114" t="s">
        <v>787</v>
      </c>
      <c r="C158" s="115" t="s">
        <v>788</v>
      </c>
      <c r="D158" s="1583"/>
      <c r="E158" s="1583"/>
      <c r="F158" s="1583"/>
      <c r="G158" s="1583"/>
      <c r="H158" s="1583"/>
      <c r="I158" s="1584"/>
    </row>
    <row r="159" spans="2:9" ht="24.95" customHeight="1">
      <c r="B159" s="116" t="s">
        <v>789</v>
      </c>
      <c r="C159" s="117" t="s">
        <v>790</v>
      </c>
      <c r="D159" s="118"/>
      <c r="E159" s="1585" t="s">
        <v>791</v>
      </c>
      <c r="F159" s="1585"/>
      <c r="G159" s="1585"/>
      <c r="H159" s="1585"/>
      <c r="I159" s="1586"/>
    </row>
    <row r="160" spans="2:9" ht="20.100000000000001" customHeight="1">
      <c r="B160" s="1588" t="s">
        <v>792</v>
      </c>
      <c r="C160" s="1590" t="s">
        <v>1064</v>
      </c>
      <c r="D160" s="1546" t="s">
        <v>793</v>
      </c>
      <c r="E160" s="1546"/>
      <c r="F160" s="1546"/>
      <c r="G160" s="1546"/>
      <c r="H160" s="1546"/>
      <c r="I160" s="1547"/>
    </row>
    <row r="161" spans="2:9">
      <c r="B161" s="1588"/>
      <c r="C161" s="1590"/>
      <c r="D161" s="1546" t="s">
        <v>794</v>
      </c>
      <c r="E161" s="1546"/>
      <c r="F161" s="1560" t="s">
        <v>795</v>
      </c>
      <c r="G161" s="1560"/>
      <c r="H161" s="1560"/>
      <c r="I161" s="1561"/>
    </row>
    <row r="162" spans="2:9" ht="30" customHeight="1">
      <c r="B162" s="1588"/>
      <c r="C162" s="1590"/>
      <c r="D162" s="1546"/>
      <c r="E162" s="1546"/>
      <c r="F162" s="1560"/>
      <c r="G162" s="1560"/>
      <c r="H162" s="1560"/>
      <c r="I162" s="1561"/>
    </row>
    <row r="163" spans="2:9" ht="20.100000000000001" customHeight="1">
      <c r="B163" s="1588"/>
      <c r="C163" s="1590"/>
      <c r="D163" s="1546" t="s">
        <v>796</v>
      </c>
      <c r="E163" s="1546"/>
      <c r="F163" s="119" t="s">
        <v>422</v>
      </c>
      <c r="G163" s="1565" t="s">
        <v>797</v>
      </c>
      <c r="H163" s="1565"/>
      <c r="I163" s="1566"/>
    </row>
    <row r="164" spans="2:9" ht="20.100000000000001" customHeight="1" thickBot="1">
      <c r="B164" s="1589"/>
      <c r="C164" s="1591"/>
      <c r="D164" s="120" t="s">
        <v>798</v>
      </c>
      <c r="E164" s="121"/>
      <c r="F164" s="121"/>
      <c r="G164" s="121"/>
      <c r="H164" s="121"/>
      <c r="I164" s="122"/>
    </row>
    <row r="165" spans="2:9" ht="30" customHeight="1" thickBot="1">
      <c r="B165" s="1567" t="s">
        <v>799</v>
      </c>
      <c r="C165" s="1567"/>
      <c r="D165" s="1567"/>
      <c r="E165" s="1567"/>
      <c r="F165" s="1567"/>
      <c r="G165" s="1567"/>
      <c r="H165" s="1567"/>
      <c r="I165" s="1567"/>
    </row>
    <row r="166" spans="2:9" ht="24.95" customHeight="1" thickBot="1">
      <c r="B166" s="1568" t="s">
        <v>800</v>
      </c>
      <c r="C166" s="1569"/>
      <c r="D166" s="123" t="s">
        <v>422</v>
      </c>
      <c r="E166" s="1570" t="s">
        <v>801</v>
      </c>
      <c r="F166" s="1570"/>
      <c r="G166" s="124"/>
      <c r="H166" s="125" t="s">
        <v>673</v>
      </c>
      <c r="I166" s="126"/>
    </row>
    <row r="167" spans="2:9" ht="20.100000000000001" customHeight="1">
      <c r="B167" s="1548" t="s">
        <v>802</v>
      </c>
      <c r="C167" s="1549"/>
      <c r="D167" s="159" t="s">
        <v>803</v>
      </c>
      <c r="E167" s="1552" t="s">
        <v>804</v>
      </c>
      <c r="F167" s="1552"/>
      <c r="G167" s="1553"/>
      <c r="H167" s="1552"/>
      <c r="I167" s="1554"/>
    </row>
    <row r="168" spans="2:9" ht="60" customHeight="1" thickBot="1">
      <c r="B168" s="1571"/>
      <c r="C168" s="1572"/>
      <c r="D168" s="161"/>
      <c r="E168" s="1573"/>
      <c r="F168" s="1574"/>
      <c r="G168" s="1574"/>
      <c r="H168" s="1574"/>
      <c r="I168" s="1575"/>
    </row>
    <row r="169" spans="2:9" ht="24.95" customHeight="1" thickBot="1">
      <c r="B169" s="1568" t="s">
        <v>800</v>
      </c>
      <c r="C169" s="1569"/>
      <c r="D169" s="123"/>
      <c r="E169" s="1570" t="s">
        <v>801</v>
      </c>
      <c r="F169" s="1570"/>
      <c r="G169" s="124"/>
      <c r="H169" s="125" t="s">
        <v>673</v>
      </c>
      <c r="I169" s="126"/>
    </row>
    <row r="170" spans="2:9" ht="20.100000000000001" customHeight="1">
      <c r="B170" s="1548" t="s">
        <v>802</v>
      </c>
      <c r="C170" s="1549"/>
      <c r="D170" s="159" t="s">
        <v>803</v>
      </c>
      <c r="E170" s="1576" t="s">
        <v>804</v>
      </c>
      <c r="F170" s="1577"/>
      <c r="G170" s="1564"/>
      <c r="H170" s="1577"/>
      <c r="I170" s="1578"/>
    </row>
    <row r="171" spans="2:9" ht="60" customHeight="1" thickBot="1">
      <c r="B171" s="1550"/>
      <c r="C171" s="1551"/>
      <c r="D171" s="160"/>
      <c r="E171" s="1555"/>
      <c r="F171" s="1556"/>
      <c r="G171" s="1556"/>
      <c r="H171" s="1556"/>
      <c r="I171" s="1557"/>
    </row>
    <row r="172" spans="2:9" ht="24.95" customHeight="1" thickBot="1">
      <c r="B172" s="1562" t="s">
        <v>800</v>
      </c>
      <c r="C172" s="1563"/>
      <c r="D172" s="123"/>
      <c r="E172" s="1564" t="s">
        <v>801</v>
      </c>
      <c r="F172" s="1564"/>
      <c r="G172" s="124"/>
      <c r="H172" s="127" t="s">
        <v>673</v>
      </c>
      <c r="I172" s="128"/>
    </row>
    <row r="173" spans="2:9" ht="20.100000000000001" customHeight="1">
      <c r="B173" s="1548" t="s">
        <v>802</v>
      </c>
      <c r="C173" s="1549"/>
      <c r="D173" s="159" t="s">
        <v>803</v>
      </c>
      <c r="E173" s="1552" t="s">
        <v>804</v>
      </c>
      <c r="F173" s="1552"/>
      <c r="G173" s="1553"/>
      <c r="H173" s="1552"/>
      <c r="I173" s="1554"/>
    </row>
    <row r="174" spans="2:9" ht="60" customHeight="1" thickBot="1">
      <c r="B174" s="1550"/>
      <c r="C174" s="1551"/>
      <c r="D174" s="160"/>
      <c r="E174" s="1555"/>
      <c r="F174" s="1556"/>
      <c r="G174" s="1556"/>
      <c r="H174" s="1556"/>
      <c r="I174" s="1557"/>
    </row>
    <row r="175" spans="2:9" ht="39.950000000000003" customHeight="1">
      <c r="B175" s="1558" t="s">
        <v>805</v>
      </c>
      <c r="C175" s="1558"/>
      <c r="D175" s="1558"/>
      <c r="E175" s="1558"/>
      <c r="F175" s="1558"/>
      <c r="G175" s="1558"/>
      <c r="H175" s="1558"/>
      <c r="I175" s="1558"/>
    </row>
  </sheetData>
  <sheetProtection sheet="1" scenarios="1"/>
  <mergeCells count="191">
    <mergeCell ref="F44:G45"/>
    <mergeCell ref="H44:I45"/>
    <mergeCell ref="F79:G80"/>
    <mergeCell ref="H79:I80"/>
    <mergeCell ref="F114:G115"/>
    <mergeCell ref="H114:I115"/>
    <mergeCell ref="F149:G150"/>
    <mergeCell ref="H149:I150"/>
    <mergeCell ref="E41:E42"/>
    <mergeCell ref="F41:I42"/>
    <mergeCell ref="E44:E45"/>
    <mergeCell ref="B140:I140"/>
    <mergeCell ref="B141:I141"/>
    <mergeCell ref="D143:D150"/>
    <mergeCell ref="E143:E144"/>
    <mergeCell ref="F143:I144"/>
    <mergeCell ref="E146:E147"/>
    <mergeCell ref="F146:I147"/>
    <mergeCell ref="E149:E150"/>
    <mergeCell ref="B137:C137"/>
    <mergeCell ref="E137:F137"/>
    <mergeCell ref="B138:C139"/>
    <mergeCell ref="E138:I138"/>
    <mergeCell ref="E139:I139"/>
    <mergeCell ref="D38:D45"/>
    <mergeCell ref="E38:E39"/>
    <mergeCell ref="F38:I39"/>
    <mergeCell ref="B20:B24"/>
    <mergeCell ref="C20:C24"/>
    <mergeCell ref="J4:U10"/>
    <mergeCell ref="B175:I175"/>
    <mergeCell ref="B172:C172"/>
    <mergeCell ref="E172:F172"/>
    <mergeCell ref="B173:C174"/>
    <mergeCell ref="E173:I173"/>
    <mergeCell ref="E174:I174"/>
    <mergeCell ref="B169:C169"/>
    <mergeCell ref="E169:F169"/>
    <mergeCell ref="B170:C171"/>
    <mergeCell ref="E170:I170"/>
    <mergeCell ref="E171:I171"/>
    <mergeCell ref="B165:I165"/>
    <mergeCell ref="B166:C166"/>
    <mergeCell ref="E166:F166"/>
    <mergeCell ref="B167:C168"/>
    <mergeCell ref="E167:I167"/>
    <mergeCell ref="E168:I168"/>
    <mergeCell ref="B152:I152"/>
    <mergeCell ref="B156:I156"/>
    <mergeCell ref="D158:I158"/>
    <mergeCell ref="E159:I159"/>
    <mergeCell ref="B160:B164"/>
    <mergeCell ref="C160:C164"/>
    <mergeCell ref="D160:I160"/>
    <mergeCell ref="D161:E162"/>
    <mergeCell ref="F161:I161"/>
    <mergeCell ref="F162:I162"/>
    <mergeCell ref="D163:E163"/>
    <mergeCell ref="G163:I163"/>
    <mergeCell ref="B134:C134"/>
    <mergeCell ref="E134:F134"/>
    <mergeCell ref="B135:C136"/>
    <mergeCell ref="E135:I135"/>
    <mergeCell ref="E136:I136"/>
    <mergeCell ref="B130:I130"/>
    <mergeCell ref="B131:C131"/>
    <mergeCell ref="E131:F131"/>
    <mergeCell ref="B132:C133"/>
    <mergeCell ref="E132:I132"/>
    <mergeCell ref="E133:I133"/>
    <mergeCell ref="B117:I117"/>
    <mergeCell ref="B121:I121"/>
    <mergeCell ref="D123:I123"/>
    <mergeCell ref="E124:I124"/>
    <mergeCell ref="B125:B129"/>
    <mergeCell ref="C125:C129"/>
    <mergeCell ref="D125:I125"/>
    <mergeCell ref="D126:E127"/>
    <mergeCell ref="F126:I126"/>
    <mergeCell ref="F127:I127"/>
    <mergeCell ref="D128:E128"/>
    <mergeCell ref="G128:I128"/>
    <mergeCell ref="B105:I105"/>
    <mergeCell ref="B106:I106"/>
    <mergeCell ref="D108:D115"/>
    <mergeCell ref="E108:E109"/>
    <mergeCell ref="F108:I109"/>
    <mergeCell ref="E111:E112"/>
    <mergeCell ref="F111:I112"/>
    <mergeCell ref="E114:E115"/>
    <mergeCell ref="B102:C102"/>
    <mergeCell ref="E102:F102"/>
    <mergeCell ref="B103:C104"/>
    <mergeCell ref="E103:I103"/>
    <mergeCell ref="E104:I104"/>
    <mergeCell ref="B99:C99"/>
    <mergeCell ref="E99:F99"/>
    <mergeCell ref="B100:C101"/>
    <mergeCell ref="E100:I100"/>
    <mergeCell ref="E101:I101"/>
    <mergeCell ref="B95:I95"/>
    <mergeCell ref="B96:C96"/>
    <mergeCell ref="E96:F96"/>
    <mergeCell ref="B97:C98"/>
    <mergeCell ref="E97:I97"/>
    <mergeCell ref="E98:I98"/>
    <mergeCell ref="B82:I82"/>
    <mergeCell ref="B86:I86"/>
    <mergeCell ref="D88:I88"/>
    <mergeCell ref="E89:I89"/>
    <mergeCell ref="B90:B94"/>
    <mergeCell ref="C90:C94"/>
    <mergeCell ref="D90:I90"/>
    <mergeCell ref="D91:E92"/>
    <mergeCell ref="F91:I91"/>
    <mergeCell ref="F92:I92"/>
    <mergeCell ref="D93:E93"/>
    <mergeCell ref="G93:I93"/>
    <mergeCell ref="B70:I70"/>
    <mergeCell ref="B71:I71"/>
    <mergeCell ref="D73:D80"/>
    <mergeCell ref="E73:E74"/>
    <mergeCell ref="F73:I74"/>
    <mergeCell ref="E76:E77"/>
    <mergeCell ref="F76:I77"/>
    <mergeCell ref="E79:E80"/>
    <mergeCell ref="B67:C67"/>
    <mergeCell ref="E67:F67"/>
    <mergeCell ref="B68:C69"/>
    <mergeCell ref="E68:I68"/>
    <mergeCell ref="E69:I69"/>
    <mergeCell ref="B64:C64"/>
    <mergeCell ref="E64:F64"/>
    <mergeCell ref="B65:C66"/>
    <mergeCell ref="E65:I65"/>
    <mergeCell ref="E66:I66"/>
    <mergeCell ref="B60:I60"/>
    <mergeCell ref="B61:C61"/>
    <mergeCell ref="E61:F61"/>
    <mergeCell ref="B62:C63"/>
    <mergeCell ref="E62:I62"/>
    <mergeCell ref="E63:I63"/>
    <mergeCell ref="B47:I47"/>
    <mergeCell ref="B51:I51"/>
    <mergeCell ref="D53:I53"/>
    <mergeCell ref="E54:I54"/>
    <mergeCell ref="B55:B59"/>
    <mergeCell ref="C55:C59"/>
    <mergeCell ref="D55:I55"/>
    <mergeCell ref="D56:E57"/>
    <mergeCell ref="F56:I56"/>
    <mergeCell ref="F57:I57"/>
    <mergeCell ref="D58:E58"/>
    <mergeCell ref="G58:I58"/>
    <mergeCell ref="B1:I1"/>
    <mergeCell ref="D3:D10"/>
    <mergeCell ref="E3:E4"/>
    <mergeCell ref="F3:I4"/>
    <mergeCell ref="B12:I12"/>
    <mergeCell ref="B16:I16"/>
    <mergeCell ref="D18:I18"/>
    <mergeCell ref="E19:I19"/>
    <mergeCell ref="E6:E7"/>
    <mergeCell ref="E9:E10"/>
    <mergeCell ref="F6:I7"/>
    <mergeCell ref="H9:I10"/>
    <mergeCell ref="F9:G10"/>
    <mergeCell ref="D20:I20"/>
    <mergeCell ref="B33:C34"/>
    <mergeCell ref="E33:I33"/>
    <mergeCell ref="E34:I34"/>
    <mergeCell ref="B35:I35"/>
    <mergeCell ref="B36:I36"/>
    <mergeCell ref="D21:E22"/>
    <mergeCell ref="F21:I21"/>
    <mergeCell ref="F22:I22"/>
    <mergeCell ref="B32:C32"/>
    <mergeCell ref="E32:F32"/>
    <mergeCell ref="D23:E23"/>
    <mergeCell ref="G23:I23"/>
    <mergeCell ref="B25:I25"/>
    <mergeCell ref="B26:C26"/>
    <mergeCell ref="E26:F26"/>
    <mergeCell ref="B27:C28"/>
    <mergeCell ref="E27:I27"/>
    <mergeCell ref="E28:I28"/>
    <mergeCell ref="B29:C29"/>
    <mergeCell ref="E29:F29"/>
    <mergeCell ref="B30:C31"/>
    <mergeCell ref="E30:I30"/>
    <mergeCell ref="E31:I31"/>
  </mergeCells>
  <phoneticPr fontId="2"/>
  <dataValidations count="1">
    <dataValidation type="list" allowBlank="1" showInputMessage="1" showErrorMessage="1" sqref="D19 F23 D54 F58 D89 F93 D124 F128 D159 F163">
      <formula1>"　,令和,平成,昭和"</formula1>
    </dataValidation>
  </dataValidations>
  <pageMargins left="0.7" right="0.7" top="0.75" bottom="0.75" header="0.3" footer="0.3"/>
  <pageSetup paperSize="9" scale="94" orientation="portrait" r:id="rId1"/>
  <rowBreaks count="4" manualBreakCount="4">
    <brk id="35" max="8" man="1"/>
    <brk id="70" max="8" man="1"/>
    <brk id="105" max="8" man="1"/>
    <brk id="140" max="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'※資格一覧（閲覧のみ）'!$A$2:$A$20</xm:f>
          </x14:formula1>
          <xm:sqref>D26 D29 D32 D61 D64 D67 D96 D99 D102 D131 D134 D137 D166 D169 D172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43"/>
  <sheetViews>
    <sheetView showZeros="0" view="pageBreakPreview" zoomScaleNormal="100" zoomScaleSheetLayoutView="100" workbookViewId="0">
      <selection activeCell="K24" sqref="K24:N24"/>
    </sheetView>
  </sheetViews>
  <sheetFormatPr defaultColWidth="9" defaultRowHeight="13.5"/>
  <cols>
    <col min="1" max="1" width="3.125" style="130" customWidth="1"/>
    <col min="2" max="2" width="3.625" style="130" customWidth="1"/>
    <col min="3" max="4" width="5.125" style="130" customWidth="1"/>
    <col min="5" max="5" width="7.625" style="130" customWidth="1"/>
    <col min="6" max="6" width="3.625" style="130" customWidth="1"/>
    <col min="7" max="7" width="5.625" style="130" customWidth="1"/>
    <col min="8" max="8" width="8.625" style="130" customWidth="1"/>
    <col min="9" max="9" width="3.75" style="130" customWidth="1"/>
    <col min="10" max="10" width="4.625" style="130" customWidth="1"/>
    <col min="11" max="11" width="9.625" style="130" customWidth="1"/>
    <col min="12" max="12" width="3.625" style="130" customWidth="1"/>
    <col min="13" max="14" width="4.25" style="130" customWidth="1"/>
    <col min="15" max="15" width="3.625" style="130" customWidth="1"/>
    <col min="16" max="16" width="4.25" style="130" customWidth="1"/>
    <col min="17" max="17" width="3.625" style="130" customWidth="1"/>
    <col min="18" max="18" width="14.125" style="130" customWidth="1"/>
    <col min="19" max="16384" width="9" style="130"/>
  </cols>
  <sheetData>
    <row r="1" spans="1:31" s="618" customFormat="1" ht="7.5" customHeight="1"/>
    <row r="2" spans="1:31" ht="15" customHeight="1">
      <c r="I2" s="1700" t="s">
        <v>125</v>
      </c>
      <c r="J2" s="1700"/>
      <c r="K2" s="1700"/>
      <c r="L2" s="1700"/>
      <c r="M2" s="1700"/>
    </row>
    <row r="3" spans="1:31" ht="15" customHeight="1">
      <c r="I3" s="1699" t="s">
        <v>1177</v>
      </c>
      <c r="J3" s="1699"/>
      <c r="K3" s="1699"/>
      <c r="L3" s="1700" t="s">
        <v>86</v>
      </c>
      <c r="M3" s="1700"/>
      <c r="Q3" s="290"/>
      <c r="R3" s="290"/>
    </row>
    <row r="4" spans="1:31" ht="15" customHeight="1">
      <c r="H4" s="366"/>
      <c r="I4" s="1699" t="s">
        <v>1177</v>
      </c>
      <c r="J4" s="1699"/>
      <c r="K4" s="1699"/>
      <c r="L4" s="1700" t="s">
        <v>86</v>
      </c>
      <c r="M4" s="1700"/>
      <c r="S4" s="980" t="s">
        <v>1211</v>
      </c>
      <c r="T4" s="980"/>
      <c r="U4" s="980"/>
      <c r="V4" s="980"/>
      <c r="W4" s="980"/>
      <c r="X4" s="980"/>
      <c r="Y4" s="980"/>
      <c r="Z4" s="980"/>
      <c r="AA4" s="980"/>
      <c r="AB4" s="980"/>
      <c r="AC4" s="980"/>
      <c r="AD4" s="980"/>
      <c r="AE4" s="980"/>
    </row>
    <row r="5" spans="1:31" ht="14.25" customHeight="1">
      <c r="B5" s="453"/>
      <c r="C5" s="598"/>
      <c r="D5" s="598"/>
      <c r="E5" s="598"/>
      <c r="F5" s="598"/>
      <c r="G5" s="598"/>
      <c r="H5" s="598"/>
      <c r="I5" s="598"/>
      <c r="J5" s="598"/>
      <c r="K5" s="598"/>
      <c r="L5" s="598"/>
      <c r="M5" s="598"/>
      <c r="N5" s="598"/>
      <c r="O5" s="598"/>
      <c r="P5" s="598"/>
      <c r="Q5" s="1662" t="s">
        <v>126</v>
      </c>
      <c r="R5" s="1662"/>
      <c r="S5" s="980"/>
      <c r="T5" s="980"/>
      <c r="U5" s="980"/>
      <c r="V5" s="980"/>
      <c r="W5" s="980"/>
      <c r="X5" s="980"/>
      <c r="Y5" s="980"/>
      <c r="Z5" s="980"/>
      <c r="AA5" s="980"/>
      <c r="AB5" s="980"/>
      <c r="AC5" s="980"/>
      <c r="AD5" s="980"/>
      <c r="AE5" s="980"/>
    </row>
    <row r="6" spans="1:31" ht="14.25" customHeight="1">
      <c r="F6" s="603"/>
      <c r="G6" s="603"/>
      <c r="H6" s="603"/>
      <c r="I6" s="603"/>
      <c r="J6" s="603"/>
      <c r="K6" s="603"/>
      <c r="L6" s="603"/>
      <c r="M6" s="603"/>
      <c r="N6" s="603"/>
      <c r="O6" s="603"/>
      <c r="P6" s="603"/>
      <c r="Q6" s="603"/>
      <c r="R6" s="602" t="s">
        <v>127</v>
      </c>
      <c r="S6" s="980"/>
      <c r="T6" s="980"/>
      <c r="U6" s="980"/>
      <c r="V6" s="980"/>
      <c r="W6" s="980"/>
      <c r="X6" s="980"/>
      <c r="Y6" s="980"/>
      <c r="Z6" s="980"/>
      <c r="AA6" s="980"/>
      <c r="AB6" s="980"/>
      <c r="AC6" s="980"/>
      <c r="AD6" s="980"/>
      <c r="AE6" s="980"/>
    </row>
    <row r="7" spans="1:31" ht="54.75" customHeight="1">
      <c r="A7" s="1707" t="s">
        <v>1214</v>
      </c>
      <c r="B7" s="1707"/>
      <c r="C7" s="1708"/>
      <c r="D7" s="1708"/>
      <c r="E7" s="1708"/>
      <c r="F7" s="1708"/>
      <c r="G7" s="1708"/>
      <c r="H7" s="1708"/>
      <c r="I7" s="1708"/>
      <c r="J7" s="1708"/>
      <c r="K7" s="1708"/>
      <c r="L7" s="1708"/>
      <c r="M7" s="1708"/>
      <c r="N7" s="1708"/>
      <c r="O7" s="1708"/>
      <c r="P7" s="1708"/>
      <c r="Q7" s="1708"/>
      <c r="R7" s="1708"/>
      <c r="S7" s="980"/>
      <c r="T7" s="980"/>
      <c r="U7" s="980"/>
      <c r="V7" s="980"/>
      <c r="W7" s="980"/>
      <c r="X7" s="980"/>
      <c r="Y7" s="980"/>
      <c r="Z7" s="980"/>
      <c r="AA7" s="980"/>
      <c r="AB7" s="980"/>
      <c r="AC7" s="980"/>
      <c r="AD7" s="980"/>
      <c r="AE7" s="980"/>
    </row>
    <row r="8" spans="1:31" ht="18.75" customHeight="1">
      <c r="A8" s="1705" t="str">
        <f>'様式2-1'!A8:M8</f>
        <v>令和８年度  泉佐野市入札参加資格登録審査申請書兼事業所資料</v>
      </c>
      <c r="B8" s="1705"/>
      <c r="C8" s="1706"/>
      <c r="D8" s="1706"/>
      <c r="E8" s="1706"/>
      <c r="F8" s="1706"/>
      <c r="G8" s="1706"/>
      <c r="H8" s="1706"/>
      <c r="I8" s="1706"/>
      <c r="J8" s="1706"/>
      <c r="K8" s="1706"/>
      <c r="L8" s="1706"/>
      <c r="M8" s="1706"/>
      <c r="N8" s="1706"/>
      <c r="O8" s="1706"/>
      <c r="P8" s="1706"/>
      <c r="Q8" s="1706"/>
      <c r="R8" s="1706"/>
      <c r="S8" s="980"/>
      <c r="T8" s="980"/>
      <c r="U8" s="980"/>
      <c r="V8" s="980"/>
      <c r="W8" s="980"/>
      <c r="X8" s="980"/>
      <c r="Y8" s="980"/>
      <c r="Z8" s="980"/>
      <c r="AA8" s="980"/>
      <c r="AB8" s="980"/>
      <c r="AC8" s="980"/>
      <c r="AD8" s="980"/>
      <c r="AE8" s="980"/>
    </row>
    <row r="9" spans="1:31" ht="18.75" customHeight="1">
      <c r="A9" s="725" t="s">
        <v>1249</v>
      </c>
      <c r="B9" s="725"/>
      <c r="C9" s="1706"/>
      <c r="D9" s="1706"/>
      <c r="E9" s="1706"/>
      <c r="F9" s="1706"/>
      <c r="G9" s="1706"/>
      <c r="H9" s="1706"/>
      <c r="I9" s="1706"/>
      <c r="J9" s="1706"/>
      <c r="K9" s="1706"/>
      <c r="L9" s="1706"/>
      <c r="M9" s="1706"/>
      <c r="N9" s="1706"/>
      <c r="O9" s="1706"/>
      <c r="P9" s="1706"/>
      <c r="Q9" s="1706"/>
      <c r="R9" s="1706"/>
      <c r="S9" s="980"/>
      <c r="T9" s="980"/>
      <c r="U9" s="980"/>
      <c r="V9" s="980"/>
      <c r="W9" s="980"/>
      <c r="X9" s="980"/>
      <c r="Y9" s="980"/>
      <c r="Z9" s="980"/>
      <c r="AA9" s="980"/>
      <c r="AB9" s="980"/>
      <c r="AC9" s="980"/>
      <c r="AD9" s="980"/>
      <c r="AE9" s="980"/>
    </row>
    <row r="10" spans="1:31" s="618" customFormat="1" ht="10.5" customHeight="1">
      <c r="A10" s="617"/>
      <c r="B10" s="617"/>
      <c r="S10" s="980"/>
      <c r="T10" s="980"/>
      <c r="U10" s="980"/>
      <c r="V10" s="980"/>
      <c r="W10" s="980"/>
      <c r="X10" s="980"/>
      <c r="Y10" s="980"/>
      <c r="Z10" s="980"/>
      <c r="AA10" s="980"/>
      <c r="AB10" s="980"/>
      <c r="AC10" s="980"/>
      <c r="AD10" s="980"/>
      <c r="AE10" s="980"/>
    </row>
    <row r="11" spans="1:31" ht="16.5" customHeight="1">
      <c r="A11" s="969" t="s">
        <v>128</v>
      </c>
      <c r="B11" s="969"/>
      <c r="C11" s="969"/>
      <c r="D11" s="969"/>
      <c r="E11" s="969"/>
      <c r="F11" s="361"/>
      <c r="G11" s="361"/>
      <c r="H11" s="361"/>
      <c r="I11" s="360"/>
      <c r="J11" s="371"/>
      <c r="K11" s="1712" t="str">
        <f>共通入力ﾌｫｰﾏｯﾄ!D10</f>
        <v>令和　８　年　　２月</v>
      </c>
      <c r="L11" s="1712"/>
      <c r="M11" s="1712"/>
      <c r="N11" s="1712"/>
      <c r="O11" s="1712"/>
      <c r="P11" s="1711">
        <f>共通入力ﾌｫｰﾏｯﾄ!G10</f>
        <v>0</v>
      </c>
      <c r="Q11" s="1711"/>
      <c r="R11" s="371" t="s">
        <v>1040</v>
      </c>
      <c r="S11" s="980"/>
      <c r="T11" s="980"/>
      <c r="U11" s="980"/>
      <c r="V11" s="980"/>
      <c r="W11" s="980"/>
      <c r="X11" s="980"/>
      <c r="Y11" s="980"/>
      <c r="Z11" s="980"/>
      <c r="AA11" s="980"/>
      <c r="AB11" s="980"/>
      <c r="AC11" s="980"/>
      <c r="AD11" s="980"/>
      <c r="AE11" s="980"/>
    </row>
    <row r="12" spans="1:31" ht="12" customHeight="1">
      <c r="E12" s="1710"/>
      <c r="F12" s="1710"/>
      <c r="G12" s="1710"/>
      <c r="H12" s="1710"/>
      <c r="I12" s="1710"/>
      <c r="J12" s="1710"/>
      <c r="K12" s="1710"/>
      <c r="L12" s="1710"/>
      <c r="M12" s="1710"/>
      <c r="N12" s="1710"/>
      <c r="O12" s="1710"/>
      <c r="P12" s="1710"/>
      <c r="Q12" s="1710"/>
      <c r="R12" s="1710"/>
    </row>
    <row r="13" spans="1:31" s="291" customFormat="1" ht="57" customHeight="1">
      <c r="A13" s="1713" t="s">
        <v>129</v>
      </c>
      <c r="B13" s="1713"/>
      <c r="C13" s="1713"/>
      <c r="D13" s="1713"/>
      <c r="E13" s="1713"/>
      <c r="F13" s="1713"/>
      <c r="G13" s="1713"/>
      <c r="H13" s="1713"/>
      <c r="I13" s="1713"/>
      <c r="J13" s="1713"/>
      <c r="K13" s="1713"/>
      <c r="L13" s="1713"/>
      <c r="M13" s="1713"/>
      <c r="N13" s="1713"/>
      <c r="O13" s="1713"/>
      <c r="P13" s="1713"/>
      <c r="Q13" s="1713"/>
      <c r="R13" s="1713"/>
    </row>
    <row r="14" spans="1:31" s="291" customFormat="1" ht="23.25" customHeight="1">
      <c r="A14" s="1701" t="s">
        <v>88</v>
      </c>
      <c r="B14" s="1701"/>
      <c r="C14" s="1702"/>
      <c r="D14" s="1702"/>
      <c r="E14" s="1702"/>
      <c r="F14" s="1702"/>
      <c r="G14" s="1702"/>
      <c r="H14" s="1702"/>
      <c r="I14" s="1702"/>
      <c r="J14" s="1702"/>
      <c r="K14" s="1702"/>
      <c r="L14" s="1702"/>
      <c r="M14" s="1702"/>
      <c r="N14" s="1702"/>
      <c r="O14" s="1702"/>
      <c r="P14" s="1702"/>
      <c r="Q14" s="1702"/>
      <c r="R14" s="1702"/>
    </row>
    <row r="15" spans="1:31" ht="23.25" customHeight="1">
      <c r="A15" s="1701" t="s">
        <v>89</v>
      </c>
      <c r="B15" s="1701"/>
      <c r="C15" s="1702"/>
      <c r="D15" s="1702"/>
      <c r="E15" s="1702"/>
      <c r="F15" s="1702"/>
      <c r="G15" s="1702"/>
      <c r="H15" s="1702"/>
      <c r="I15" s="1702"/>
      <c r="J15" s="1702"/>
      <c r="K15" s="1702"/>
      <c r="L15" s="1702"/>
      <c r="M15" s="1702"/>
      <c r="N15" s="1702"/>
      <c r="O15" s="1702"/>
      <c r="P15" s="1702"/>
      <c r="Q15" s="1702"/>
      <c r="R15" s="1702"/>
    </row>
    <row r="16" spans="1:31" ht="23.25" customHeight="1">
      <c r="A16" s="1701" t="s">
        <v>1087</v>
      </c>
      <c r="B16" s="1701"/>
      <c r="C16" s="1702"/>
      <c r="D16" s="1702"/>
      <c r="E16" s="1702"/>
      <c r="F16" s="1702"/>
      <c r="G16" s="1702"/>
      <c r="H16" s="1702"/>
      <c r="I16" s="1702"/>
      <c r="J16" s="1702"/>
      <c r="K16" s="1702"/>
      <c r="L16" s="1702"/>
      <c r="M16" s="1702"/>
      <c r="N16" s="1702"/>
      <c r="O16" s="1702"/>
      <c r="P16" s="1702"/>
      <c r="Q16" s="1702"/>
      <c r="R16" s="1702"/>
    </row>
    <row r="17" spans="1:26" ht="23.25" customHeight="1">
      <c r="A17" s="1701" t="s">
        <v>1088</v>
      </c>
      <c r="B17" s="1701"/>
      <c r="C17" s="1702"/>
      <c r="D17" s="1702"/>
      <c r="E17" s="1702"/>
      <c r="F17" s="1702"/>
      <c r="G17" s="1702"/>
      <c r="H17" s="1702"/>
      <c r="I17" s="1702"/>
      <c r="J17" s="1702"/>
      <c r="K17" s="1702"/>
      <c r="L17" s="1702"/>
      <c r="M17" s="1702"/>
      <c r="N17" s="1702"/>
      <c r="O17" s="1702"/>
      <c r="P17" s="1702"/>
      <c r="Q17" s="1702"/>
      <c r="R17" s="1702"/>
    </row>
    <row r="18" spans="1:26" s="456" customFormat="1" ht="23.25" customHeight="1">
      <c r="A18" s="1709" t="s">
        <v>90</v>
      </c>
      <c r="B18" s="1709"/>
      <c r="C18" s="1709"/>
      <c r="D18" s="1709"/>
      <c r="E18" s="1709"/>
      <c r="F18" s="1709"/>
      <c r="G18" s="1709"/>
      <c r="H18" s="1709"/>
      <c r="I18" s="1709"/>
      <c r="J18" s="1709"/>
      <c r="K18" s="1709"/>
      <c r="L18" s="1709"/>
      <c r="M18" s="1709"/>
      <c r="N18" s="1709"/>
    </row>
    <row r="19" spans="1:26" s="618" customFormat="1" ht="23.25" customHeight="1">
      <c r="A19" s="619"/>
      <c r="B19" s="619"/>
      <c r="C19" s="619"/>
      <c r="D19" s="619"/>
      <c r="E19" s="619"/>
      <c r="F19" s="619"/>
      <c r="G19" s="619"/>
      <c r="H19" s="619"/>
      <c r="I19" s="619"/>
      <c r="J19" s="619"/>
      <c r="K19" s="619"/>
      <c r="L19" s="619"/>
      <c r="M19" s="619"/>
      <c r="N19" s="654"/>
      <c r="O19" s="1703" t="s">
        <v>130</v>
      </c>
      <c r="P19" s="1703"/>
      <c r="Q19" s="1703"/>
      <c r="R19" s="1703"/>
    </row>
    <row r="20" spans="1:26" ht="17.25" customHeight="1">
      <c r="A20" s="600"/>
      <c r="B20" s="600"/>
      <c r="C20" s="598"/>
      <c r="D20" s="598"/>
      <c r="E20" s="598"/>
      <c r="F20" s="598"/>
      <c r="G20" s="598"/>
      <c r="H20" s="598"/>
      <c r="I20" s="598"/>
      <c r="J20" s="598"/>
      <c r="K20" s="598"/>
      <c r="L20" s="598"/>
      <c r="M20" s="598"/>
      <c r="N20" s="598"/>
      <c r="O20" s="1703" t="s">
        <v>22</v>
      </c>
      <c r="P20" s="1703"/>
      <c r="Q20" s="1704" t="s">
        <v>131</v>
      </c>
      <c r="R20" s="1704"/>
    </row>
    <row r="21" spans="1:26" ht="17.25" customHeight="1">
      <c r="A21" s="600"/>
      <c r="B21" s="600"/>
      <c r="C21" s="598"/>
      <c r="D21" s="598"/>
      <c r="E21" s="598"/>
      <c r="F21" s="598"/>
      <c r="G21" s="598"/>
      <c r="H21" s="598"/>
      <c r="I21" s="598"/>
      <c r="J21" s="598"/>
      <c r="K21" s="598"/>
      <c r="L21" s="598"/>
      <c r="M21" s="598"/>
      <c r="N21" s="598"/>
      <c r="O21" s="1703" t="s">
        <v>9</v>
      </c>
      <c r="P21" s="1703"/>
      <c r="Q21" s="1704" t="s">
        <v>3</v>
      </c>
      <c r="R21" s="1704"/>
    </row>
    <row r="22" spans="1:26" ht="17.25" customHeight="1">
      <c r="A22" s="600"/>
      <c r="B22" s="600"/>
      <c r="C22" s="598"/>
      <c r="D22" s="598"/>
      <c r="E22" s="601"/>
      <c r="F22" s="601"/>
      <c r="G22" s="601"/>
      <c r="H22" s="601"/>
      <c r="I22" s="601"/>
      <c r="J22" s="601"/>
      <c r="K22" s="601"/>
      <c r="L22" s="601"/>
      <c r="M22" s="601"/>
      <c r="N22" s="601"/>
      <c r="O22" s="1703" t="s">
        <v>66</v>
      </c>
      <c r="P22" s="1703"/>
      <c r="Q22" s="1704" t="s">
        <v>3</v>
      </c>
      <c r="R22" s="1704"/>
    </row>
    <row r="23" spans="1:26" ht="39" customHeight="1">
      <c r="A23" s="1718" t="s">
        <v>132</v>
      </c>
      <c r="B23" s="1719"/>
      <c r="C23" s="1720"/>
      <c r="D23" s="1721"/>
      <c r="E23" s="1722" t="s">
        <v>133</v>
      </c>
      <c r="F23" s="1686"/>
      <c r="G23" s="1687"/>
      <c r="H23" s="1722" t="s">
        <v>2</v>
      </c>
      <c r="I23" s="1725"/>
      <c r="J23" s="1687"/>
      <c r="K23" s="1718" t="s">
        <v>1270</v>
      </c>
      <c r="L23" s="751"/>
      <c r="M23" s="1726"/>
      <c r="N23" s="1726"/>
      <c r="O23" s="1723" t="s">
        <v>91</v>
      </c>
      <c r="P23" s="1727"/>
      <c r="Q23" s="1723" t="s">
        <v>134</v>
      </c>
      <c r="R23" s="1724"/>
      <c r="V23" s="457"/>
    </row>
    <row r="24" spans="1:26" ht="39.75" customHeight="1">
      <c r="A24" s="1637" t="s">
        <v>3</v>
      </c>
      <c r="B24" s="1638"/>
      <c r="C24" s="1638"/>
      <c r="D24" s="1639"/>
      <c r="E24" s="668" t="s">
        <v>135</v>
      </c>
      <c r="F24" s="668"/>
      <c r="G24" s="309" t="str">
        <f>共通入力ﾌｫｰﾏｯﾄ!E30</f>
        <v/>
      </c>
      <c r="H24" s="1600">
        <f>共通入力ﾌｫｰﾏｯﾄ!F30</f>
        <v>0</v>
      </c>
      <c r="I24" s="1601"/>
      <c r="J24" s="1602"/>
      <c r="K24" s="1600">
        <f>共通入力ﾌｫｰﾏｯﾄ!H30</f>
        <v>0</v>
      </c>
      <c r="L24" s="1601"/>
      <c r="M24" s="1601"/>
      <c r="N24" s="1602"/>
      <c r="O24" s="1603">
        <f>共通入力ﾌｫｰﾏｯﾄ!I30</f>
        <v>0</v>
      </c>
      <c r="P24" s="1604"/>
      <c r="Q24" s="1603">
        <f>共通入力ﾌｫｰﾏｯﾄ!J30</f>
        <v>0</v>
      </c>
      <c r="R24" s="1714"/>
    </row>
    <row r="25" spans="1:26" ht="39.75" customHeight="1">
      <c r="A25" s="1640"/>
      <c r="B25" s="1641"/>
      <c r="C25" s="1641"/>
      <c r="D25" s="1642"/>
      <c r="E25" s="670" t="s">
        <v>136</v>
      </c>
      <c r="F25" s="670"/>
      <c r="G25" s="310" t="str">
        <f>共通入力ﾌｫｰﾏｯﾄ!E31</f>
        <v/>
      </c>
      <c r="H25" s="1715">
        <f>共通入力ﾌｫｰﾏｯﾄ!F31</f>
        <v>0</v>
      </c>
      <c r="I25" s="1716"/>
      <c r="J25" s="1717"/>
      <c r="K25" s="1715">
        <f>共通入力ﾌｫｰﾏｯﾄ!H31</f>
        <v>0</v>
      </c>
      <c r="L25" s="1716"/>
      <c r="M25" s="1716"/>
      <c r="N25" s="1717"/>
      <c r="O25" s="1600"/>
      <c r="P25" s="1601"/>
      <c r="Q25" s="1600"/>
      <c r="R25" s="1602"/>
    </row>
    <row r="26" spans="1:26" ht="27" customHeight="1">
      <c r="A26" s="1630" t="s">
        <v>137</v>
      </c>
      <c r="B26" s="1630"/>
      <c r="C26" s="1630"/>
      <c r="D26" s="1630"/>
      <c r="E26" s="1631">
        <f>共通入力ﾌｫｰﾏｯﾄ!D11</f>
        <v>0</v>
      </c>
      <c r="F26" s="1632"/>
      <c r="G26" s="1632"/>
      <c r="H26" s="1632"/>
      <c r="I26" s="1632"/>
      <c r="J26" s="1632"/>
      <c r="K26" s="1632"/>
      <c r="L26" s="1632"/>
      <c r="M26" s="1633"/>
      <c r="N26" s="1633"/>
      <c r="O26" s="1634"/>
      <c r="P26" s="717" t="s">
        <v>138</v>
      </c>
      <c r="Q26" s="1635"/>
      <c r="R26" s="1636"/>
    </row>
    <row r="27" spans="1:26" ht="54" customHeight="1">
      <c r="A27" s="1644" t="s">
        <v>21</v>
      </c>
      <c r="B27" s="1645"/>
      <c r="C27" s="1645"/>
      <c r="D27" s="1646"/>
      <c r="E27" s="1647">
        <f>共通入力ﾌｫｰﾏｯﾄ!D12</f>
        <v>0</v>
      </c>
      <c r="F27" s="1648"/>
      <c r="G27" s="1648"/>
      <c r="H27" s="1648"/>
      <c r="I27" s="1648"/>
      <c r="J27" s="1648"/>
      <c r="K27" s="1648"/>
      <c r="L27" s="1648"/>
      <c r="M27" s="1648"/>
      <c r="N27" s="1648"/>
      <c r="O27" s="1649"/>
      <c r="P27" s="1650"/>
      <c r="Q27" s="1651"/>
      <c r="R27" s="1652"/>
    </row>
    <row r="28" spans="1:26" ht="22.5" customHeight="1">
      <c r="A28" s="1613" t="s">
        <v>6</v>
      </c>
      <c r="B28" s="1614"/>
      <c r="C28" s="1614"/>
      <c r="D28" s="1615"/>
      <c r="E28" s="1663" t="str">
        <f>共通入力ﾌｫｰﾏｯﾄ!D13</f>
        <v>〒５９８－</v>
      </c>
      <c r="F28" s="1688"/>
      <c r="G28" s="1688"/>
      <c r="H28" s="1688"/>
      <c r="I28" s="1688"/>
      <c r="J28" s="1688"/>
      <c r="K28" s="1688"/>
      <c r="L28" s="1688"/>
      <c r="M28" s="1688"/>
      <c r="N28" s="1688"/>
      <c r="O28" s="1689"/>
      <c r="P28" s="1637"/>
      <c r="Q28" s="1653"/>
      <c r="R28" s="1654"/>
    </row>
    <row r="29" spans="1:26" ht="50.25" customHeight="1">
      <c r="A29" s="1618"/>
      <c r="B29" s="1619"/>
      <c r="C29" s="1619"/>
      <c r="D29" s="1658"/>
      <c r="E29" s="1690" t="str">
        <f>共通入力ﾌｫｰﾏｯﾄ!D14</f>
        <v>泉佐野市</v>
      </c>
      <c r="F29" s="1691"/>
      <c r="G29" s="1691"/>
      <c r="H29" s="1691"/>
      <c r="I29" s="1691"/>
      <c r="J29" s="1691"/>
      <c r="K29" s="1691"/>
      <c r="L29" s="1691"/>
      <c r="M29" s="1691"/>
      <c r="N29" s="1691"/>
      <c r="O29" s="1692"/>
      <c r="P29" s="1655"/>
      <c r="Q29" s="1656"/>
      <c r="R29" s="1657"/>
    </row>
    <row r="30" spans="1:26" ht="21" customHeight="1">
      <c r="A30" s="1685" t="s">
        <v>137</v>
      </c>
      <c r="B30" s="1686"/>
      <c r="C30" s="1686"/>
      <c r="D30" s="1687"/>
      <c r="E30" s="584"/>
      <c r="F30" s="1629">
        <f>共通入力ﾌｫｰﾏｯﾄ!D16</f>
        <v>0</v>
      </c>
      <c r="G30" s="1629"/>
      <c r="H30" s="1629"/>
      <c r="I30" s="585"/>
      <c r="J30" s="586"/>
      <c r="K30" s="1629">
        <f>共通入力ﾌｫｰﾏｯﾄ!D18</f>
        <v>0</v>
      </c>
      <c r="L30" s="1629"/>
      <c r="M30" s="1629"/>
      <c r="N30" s="1629"/>
      <c r="O30" s="1661"/>
      <c r="P30" s="893" t="s">
        <v>139</v>
      </c>
      <c r="Q30" s="1605"/>
      <c r="R30" s="1606"/>
    </row>
    <row r="31" spans="1:26" ht="42.75" customHeight="1">
      <c r="A31" s="1618" t="s">
        <v>95</v>
      </c>
      <c r="B31" s="1619"/>
      <c r="C31" s="1619"/>
      <c r="D31" s="1658"/>
      <c r="E31" s="587" t="s">
        <v>96</v>
      </c>
      <c r="F31" s="1611">
        <f>共通入力ﾌｫｰﾏｯﾄ!D17</f>
        <v>0</v>
      </c>
      <c r="G31" s="1611"/>
      <c r="H31" s="1611"/>
      <c r="I31" s="1612" t="s">
        <v>140</v>
      </c>
      <c r="J31" s="1612"/>
      <c r="K31" s="1659">
        <f>共通入力ﾌｫｰﾏｯﾄ!D19</f>
        <v>0</v>
      </c>
      <c r="L31" s="1659"/>
      <c r="M31" s="1659"/>
      <c r="N31" s="1659"/>
      <c r="O31" s="1660"/>
      <c r="P31" s="1623" t="s">
        <v>1058</v>
      </c>
      <c r="Q31" s="1624"/>
      <c r="R31" s="1625"/>
    </row>
    <row r="32" spans="1:26" ht="43.5" customHeight="1">
      <c r="A32" s="1613" t="s">
        <v>97</v>
      </c>
      <c r="B32" s="1614"/>
      <c r="C32" s="1614"/>
      <c r="D32" s="1615"/>
      <c r="E32" s="588" t="s">
        <v>98</v>
      </c>
      <c r="F32" s="1626">
        <f>共通入力ﾌｫｰﾏｯﾄ!D20</f>
        <v>0</v>
      </c>
      <c r="G32" s="1627"/>
      <c r="H32" s="1627"/>
      <c r="I32" s="1627"/>
      <c r="J32" s="1627"/>
      <c r="K32" s="1627"/>
      <c r="L32" s="1627"/>
      <c r="M32" s="1627"/>
      <c r="N32" s="1627"/>
      <c r="O32" s="1628"/>
      <c r="P32" s="390"/>
      <c r="Q32" s="391"/>
      <c r="R32" s="392"/>
      <c r="Z32" s="543"/>
    </row>
    <row r="33" spans="1:18" ht="42" customHeight="1">
      <c r="A33" s="1616"/>
      <c r="B33" s="824"/>
      <c r="C33" s="824"/>
      <c r="D33" s="1617"/>
      <c r="E33" s="588" t="s">
        <v>99</v>
      </c>
      <c r="F33" s="1626">
        <f>共通入力ﾌｫｰﾏｯﾄ!D21</f>
        <v>0</v>
      </c>
      <c r="G33" s="1627"/>
      <c r="H33" s="1627"/>
      <c r="I33" s="1627"/>
      <c r="J33" s="1627"/>
      <c r="K33" s="1627"/>
      <c r="L33" s="1627"/>
      <c r="M33" s="1627"/>
      <c r="N33" s="1627"/>
      <c r="O33" s="1628"/>
      <c r="P33" s="390"/>
      <c r="Q33" s="391"/>
      <c r="R33" s="392"/>
    </row>
    <row r="34" spans="1:18" ht="42" customHeight="1">
      <c r="A34" s="1618"/>
      <c r="B34" s="1619"/>
      <c r="C34" s="1619"/>
      <c r="D34" s="1619"/>
      <c r="E34" s="588" t="s">
        <v>141</v>
      </c>
      <c r="F34" s="1693">
        <f>共通入力ﾌｫｰﾏｯﾄ!D22</f>
        <v>0</v>
      </c>
      <c r="G34" s="1694"/>
      <c r="H34" s="1694"/>
      <c r="I34" s="1694"/>
      <c r="J34" s="1694"/>
      <c r="K34" s="1694"/>
      <c r="L34" s="1694"/>
      <c r="M34" s="1694"/>
      <c r="N34" s="1694"/>
      <c r="O34" s="1695"/>
      <c r="P34" s="1620" t="s">
        <v>1059</v>
      </c>
      <c r="Q34" s="1621"/>
      <c r="R34" s="1622"/>
    </row>
    <row r="35" spans="1:18" ht="13.5" customHeight="1">
      <c r="A35" s="607"/>
      <c r="B35" s="607"/>
      <c r="C35" s="607"/>
      <c r="D35" s="607"/>
      <c r="E35" s="607"/>
      <c r="F35" s="607"/>
      <c r="G35" s="607"/>
      <c r="H35" s="465"/>
      <c r="I35" s="465"/>
      <c r="J35" s="465"/>
      <c r="K35" s="393"/>
      <c r="L35" s="296"/>
      <c r="M35" s="296"/>
      <c r="N35" s="296"/>
      <c r="O35" s="296"/>
      <c r="P35" s="296"/>
      <c r="Q35" s="1662" t="s">
        <v>126</v>
      </c>
      <c r="R35" s="1662"/>
    </row>
    <row r="36" spans="1:18" ht="15" customHeight="1">
      <c r="A36" s="1684" t="s">
        <v>1083</v>
      </c>
      <c r="B36" s="1684"/>
      <c r="C36" s="1684"/>
      <c r="D36" s="1684"/>
      <c r="E36" s="1684"/>
      <c r="F36" s="1684"/>
      <c r="G36" s="453"/>
      <c r="H36" s="453"/>
      <c r="I36" s="453"/>
      <c r="J36" s="453"/>
      <c r="K36" s="453"/>
      <c r="L36" s="453"/>
      <c r="M36" s="453"/>
      <c r="N36" s="453"/>
      <c r="O36" s="453"/>
      <c r="P36" s="453"/>
      <c r="Q36" s="453"/>
      <c r="R36" s="426" t="s">
        <v>1084</v>
      </c>
    </row>
    <row r="37" spans="1:18" ht="15" customHeight="1">
      <c r="A37" s="1678" t="s">
        <v>1081</v>
      </c>
      <c r="B37" s="1679"/>
      <c r="C37" s="1680"/>
      <c r="D37" s="1663">
        <f>共通入力ﾌｫｰﾏｯﾄ!D12</f>
        <v>0</v>
      </c>
      <c r="E37" s="1664"/>
      <c r="F37" s="1664"/>
      <c r="G37" s="1665"/>
      <c r="H37" s="608" t="s">
        <v>142</v>
      </c>
      <c r="I37" s="1675" t="s">
        <v>627</v>
      </c>
      <c r="J37" s="1608"/>
      <c r="K37" s="1609" t="str">
        <f>共通入力ﾌｫｰﾏｯﾄ!E30</f>
        <v/>
      </c>
      <c r="L37" s="1676"/>
      <c r="M37" s="1677" t="s">
        <v>143</v>
      </c>
      <c r="N37" s="1608"/>
      <c r="O37" s="1607" t="s">
        <v>628</v>
      </c>
      <c r="P37" s="1608"/>
      <c r="Q37" s="1609" t="str">
        <f>共通入力ﾌｫｰﾏｯﾄ!E31</f>
        <v/>
      </c>
      <c r="R37" s="1610"/>
    </row>
    <row r="38" spans="1:18" ht="21" customHeight="1">
      <c r="A38" s="1681"/>
      <c r="B38" s="1682"/>
      <c r="C38" s="1683"/>
      <c r="D38" s="1666"/>
      <c r="E38" s="1667"/>
      <c r="F38" s="1667"/>
      <c r="G38" s="1668"/>
      <c r="H38" s="609" t="s">
        <v>629</v>
      </c>
      <c r="I38" s="1669">
        <f>共通入力ﾌｫｰﾏｯﾄ!F30:F30</f>
        <v>0</v>
      </c>
      <c r="J38" s="1670"/>
      <c r="K38" s="1670"/>
      <c r="L38" s="1671"/>
      <c r="M38" s="1673" t="s">
        <v>629</v>
      </c>
      <c r="N38" s="1674"/>
      <c r="O38" s="1669">
        <f>共通入力ﾌｫｰﾏｯﾄ!F31:F31</f>
        <v>0</v>
      </c>
      <c r="P38" s="1670"/>
      <c r="Q38" s="1670"/>
      <c r="R38" s="1672"/>
    </row>
    <row r="39" spans="1:18" ht="24" customHeight="1">
      <c r="A39" s="1696" t="s">
        <v>1099</v>
      </c>
      <c r="B39" s="1696"/>
      <c r="C39" s="1696"/>
      <c r="D39" s="1696"/>
      <c r="E39" s="1696"/>
      <c r="F39" s="1696"/>
      <c r="G39" s="1696"/>
      <c r="H39" s="1696"/>
      <c r="I39" s="1696"/>
      <c r="J39" s="1696"/>
      <c r="K39" s="1696"/>
      <c r="L39" s="1696"/>
      <c r="M39" s="1696"/>
      <c r="N39" s="1696"/>
      <c r="O39" s="1696"/>
      <c r="P39" s="1696"/>
      <c r="Q39" s="1696"/>
      <c r="R39" s="1696"/>
    </row>
    <row r="40" spans="1:18" ht="24" customHeight="1" thickBot="1">
      <c r="A40" s="1697"/>
      <c r="B40" s="1697"/>
      <c r="C40" s="1697"/>
      <c r="D40" s="1697"/>
      <c r="E40" s="1697"/>
      <c r="F40" s="1698"/>
      <c r="G40" s="1698"/>
      <c r="H40" s="1698"/>
      <c r="I40" s="1698"/>
      <c r="J40" s="1698"/>
      <c r="K40" s="1698"/>
      <c r="L40" s="1698"/>
      <c r="M40" s="1698"/>
      <c r="N40" s="1698"/>
      <c r="O40" s="1698"/>
      <c r="P40" s="1698"/>
      <c r="Q40" s="1698"/>
      <c r="R40" s="1698"/>
    </row>
    <row r="41" spans="1:18" s="165" customFormat="1" ht="18" customHeight="1">
      <c r="A41" s="297" t="s">
        <v>144</v>
      </c>
      <c r="B41" s="1593" t="s">
        <v>1098</v>
      </c>
      <c r="C41" s="1593"/>
      <c r="D41" s="1593"/>
      <c r="E41" s="1594"/>
      <c r="F41" s="1595" t="s">
        <v>1082</v>
      </c>
      <c r="G41" s="1595"/>
      <c r="H41" s="1595"/>
      <c r="I41" s="1595"/>
      <c r="J41" s="1595"/>
      <c r="K41" s="1595"/>
      <c r="L41" s="1595"/>
      <c r="M41" s="1595"/>
      <c r="N41" s="1595"/>
      <c r="O41" s="1595"/>
      <c r="P41" s="1595"/>
      <c r="Q41" s="1595"/>
      <c r="R41" s="1596"/>
    </row>
    <row r="42" spans="1:18" s="165" customFormat="1" ht="15.6" customHeight="1">
      <c r="A42" s="302">
        <v>1</v>
      </c>
      <c r="B42" s="138"/>
      <c r="C42" s="1597" t="s">
        <v>44</v>
      </c>
      <c r="D42" s="1597"/>
      <c r="E42" s="1598"/>
      <c r="F42" s="139"/>
      <c r="G42" s="1599" t="s">
        <v>145</v>
      </c>
      <c r="H42" s="1599"/>
      <c r="I42" s="139"/>
      <c r="J42" s="1599" t="s">
        <v>146</v>
      </c>
      <c r="K42" s="1599"/>
      <c r="L42" s="139"/>
      <c r="M42" s="1599" t="s">
        <v>147</v>
      </c>
      <c r="N42" s="1599"/>
      <c r="O42" s="1599"/>
      <c r="P42" s="1599"/>
      <c r="Q42" s="541"/>
      <c r="R42" s="140" t="s">
        <v>1169</v>
      </c>
    </row>
    <row r="43" spans="1:18" s="165" customFormat="1" ht="15.6" customHeight="1">
      <c r="A43" s="298">
        <v>2</v>
      </c>
      <c r="B43" s="131"/>
      <c r="C43" s="1731" t="s">
        <v>45</v>
      </c>
      <c r="D43" s="1731"/>
      <c r="E43" s="1732"/>
      <c r="F43" s="132"/>
      <c r="G43" s="1643" t="s">
        <v>148</v>
      </c>
      <c r="H43" s="1643"/>
      <c r="I43" s="132"/>
      <c r="J43" s="1643" t="s">
        <v>149</v>
      </c>
      <c r="K43" s="1643"/>
      <c r="L43" s="132"/>
      <c r="M43" s="1643" t="s">
        <v>150</v>
      </c>
      <c r="N43" s="1643"/>
      <c r="O43" s="1643"/>
      <c r="P43" s="1643"/>
      <c r="Q43" s="133"/>
      <c r="R43" s="134" t="s">
        <v>151</v>
      </c>
    </row>
    <row r="44" spans="1:18" s="165" customFormat="1" ht="15.6" customHeight="1">
      <c r="A44" s="300"/>
      <c r="B44" s="546"/>
      <c r="C44" s="1728"/>
      <c r="D44" s="1729"/>
      <c r="E44" s="1730"/>
      <c r="F44" s="544"/>
      <c r="G44" s="1736" t="s">
        <v>1169</v>
      </c>
      <c r="H44" s="1736"/>
      <c r="I44" s="1736"/>
      <c r="J44" s="1736"/>
      <c r="K44" s="1736"/>
      <c r="L44" s="1736"/>
      <c r="M44" s="1736"/>
      <c r="N44" s="1736"/>
      <c r="O44" s="1736"/>
      <c r="P44" s="1736"/>
      <c r="Q44" s="1736"/>
      <c r="R44" s="1737"/>
    </row>
    <row r="45" spans="1:18" s="165" customFormat="1" ht="15.6" customHeight="1">
      <c r="A45" s="298">
        <v>3</v>
      </c>
      <c r="B45" s="131"/>
      <c r="C45" s="1731" t="s">
        <v>46</v>
      </c>
      <c r="D45" s="1731"/>
      <c r="E45" s="1732"/>
      <c r="F45" s="132"/>
      <c r="G45" s="1643" t="s">
        <v>152</v>
      </c>
      <c r="H45" s="1643"/>
      <c r="I45" s="132"/>
      <c r="J45" s="1643" t="s">
        <v>153</v>
      </c>
      <c r="K45" s="1643"/>
      <c r="L45" s="132"/>
      <c r="M45" s="1643" t="s">
        <v>154</v>
      </c>
      <c r="N45" s="1643"/>
      <c r="O45" s="1643"/>
      <c r="P45" s="1643"/>
      <c r="Q45" s="133"/>
      <c r="R45" s="134" t="s">
        <v>155</v>
      </c>
    </row>
    <row r="46" spans="1:18" s="165" customFormat="1" ht="15.6" customHeight="1">
      <c r="A46" s="301"/>
      <c r="B46" s="546"/>
      <c r="C46" s="1733"/>
      <c r="D46" s="1733"/>
      <c r="E46" s="1734"/>
      <c r="F46" s="544"/>
      <c r="G46" s="1736" t="s">
        <v>1169</v>
      </c>
      <c r="H46" s="1736"/>
      <c r="I46" s="1736"/>
      <c r="J46" s="1736"/>
      <c r="K46" s="1736"/>
      <c r="L46" s="1736"/>
      <c r="M46" s="1736"/>
      <c r="N46" s="1736"/>
      <c r="O46" s="1736"/>
      <c r="P46" s="1736"/>
      <c r="Q46" s="1736"/>
      <c r="R46" s="1737"/>
    </row>
    <row r="47" spans="1:18" s="165" customFormat="1" ht="15.6" customHeight="1">
      <c r="A47" s="298">
        <v>4</v>
      </c>
      <c r="B47" s="131"/>
      <c r="C47" s="1731" t="s">
        <v>47</v>
      </c>
      <c r="D47" s="1731"/>
      <c r="E47" s="1732"/>
      <c r="F47" s="132"/>
      <c r="G47" s="1643" t="s">
        <v>156</v>
      </c>
      <c r="H47" s="1643"/>
      <c r="I47" s="132"/>
      <c r="J47" s="1643" t="s">
        <v>157</v>
      </c>
      <c r="K47" s="1643"/>
      <c r="L47" s="132"/>
      <c r="M47" s="1643" t="s">
        <v>158</v>
      </c>
      <c r="N47" s="1643"/>
      <c r="O47" s="1643"/>
      <c r="P47" s="1643"/>
      <c r="Q47" s="133"/>
      <c r="R47" s="134" t="s">
        <v>159</v>
      </c>
    </row>
    <row r="48" spans="1:18" s="165" customFormat="1" ht="15.6" customHeight="1">
      <c r="A48" s="301"/>
      <c r="B48" s="546"/>
      <c r="C48" s="1733"/>
      <c r="D48" s="1733"/>
      <c r="E48" s="1734"/>
      <c r="F48" s="544"/>
      <c r="G48" s="1735" t="s">
        <v>160</v>
      </c>
      <c r="H48" s="1735"/>
      <c r="I48" s="544"/>
      <c r="J48" s="1735" t="s">
        <v>161</v>
      </c>
      <c r="K48" s="1735"/>
      <c r="L48" s="544"/>
      <c r="M48" s="1735" t="s">
        <v>162</v>
      </c>
      <c r="N48" s="1735"/>
      <c r="O48" s="1735"/>
      <c r="P48" s="1735"/>
      <c r="Q48" s="540"/>
      <c r="R48" s="137" t="s">
        <v>1169</v>
      </c>
    </row>
    <row r="49" spans="1:19" s="165" customFormat="1" ht="15.6" customHeight="1">
      <c r="A49" s="298">
        <v>5</v>
      </c>
      <c r="B49" s="131"/>
      <c r="C49" s="1731" t="s">
        <v>48</v>
      </c>
      <c r="D49" s="1731"/>
      <c r="E49" s="1732"/>
      <c r="F49" s="132"/>
      <c r="G49" s="1643" t="s">
        <v>163</v>
      </c>
      <c r="H49" s="1643"/>
      <c r="I49" s="132"/>
      <c r="J49" s="1643" t="s">
        <v>164</v>
      </c>
      <c r="K49" s="1643"/>
      <c r="L49" s="132"/>
      <c r="M49" s="1643" t="s">
        <v>165</v>
      </c>
      <c r="N49" s="1643"/>
      <c r="O49" s="1643"/>
      <c r="P49" s="1643"/>
      <c r="Q49" s="133"/>
      <c r="R49" s="134" t="s">
        <v>166</v>
      </c>
    </row>
    <row r="50" spans="1:19" s="165" customFormat="1" ht="15.6" customHeight="1">
      <c r="A50" s="301"/>
      <c r="B50" s="546"/>
      <c r="C50" s="1733"/>
      <c r="D50" s="1733"/>
      <c r="E50" s="1734"/>
      <c r="F50" s="544"/>
      <c r="G50" s="1736" t="s">
        <v>1169</v>
      </c>
      <c r="H50" s="1736"/>
      <c r="I50" s="1736"/>
      <c r="J50" s="1736"/>
      <c r="K50" s="1736"/>
      <c r="L50" s="1736"/>
      <c r="M50" s="1736"/>
      <c r="N50" s="1736"/>
      <c r="O50" s="1736"/>
      <c r="P50" s="1736"/>
      <c r="Q50" s="1736"/>
      <c r="R50" s="1737"/>
    </row>
    <row r="51" spans="1:19" s="165" customFormat="1" ht="15.6" customHeight="1">
      <c r="A51" s="302">
        <v>6</v>
      </c>
      <c r="B51" s="138"/>
      <c r="C51" s="1597" t="s">
        <v>49</v>
      </c>
      <c r="D51" s="1597"/>
      <c r="E51" s="1598"/>
      <c r="F51" s="139"/>
      <c r="G51" s="1599" t="s">
        <v>167</v>
      </c>
      <c r="H51" s="1599"/>
      <c r="I51" s="139"/>
      <c r="J51" s="1738" t="s">
        <v>1169</v>
      </c>
      <c r="K51" s="1738"/>
      <c r="L51" s="1738"/>
      <c r="M51" s="1738"/>
      <c r="N51" s="1738"/>
      <c r="O51" s="1738"/>
      <c r="P51" s="1738"/>
      <c r="Q51" s="1738"/>
      <c r="R51" s="1739"/>
    </row>
    <row r="52" spans="1:19" s="165" customFormat="1" ht="15.6" customHeight="1">
      <c r="A52" s="298">
        <v>7</v>
      </c>
      <c r="B52" s="131"/>
      <c r="C52" s="1731" t="s">
        <v>50</v>
      </c>
      <c r="D52" s="1731"/>
      <c r="E52" s="1732"/>
      <c r="F52" s="132"/>
      <c r="G52" s="1643" t="s">
        <v>168</v>
      </c>
      <c r="H52" s="1643"/>
      <c r="I52" s="132"/>
      <c r="J52" s="1643" t="s">
        <v>169</v>
      </c>
      <c r="K52" s="1643"/>
      <c r="L52" s="132"/>
      <c r="M52" s="1643" t="s">
        <v>170</v>
      </c>
      <c r="N52" s="1643"/>
      <c r="O52" s="1643"/>
      <c r="P52" s="1643"/>
      <c r="Q52" s="133"/>
      <c r="R52" s="134" t="s">
        <v>171</v>
      </c>
    </row>
    <row r="53" spans="1:19" s="165" customFormat="1" ht="15.6" customHeight="1">
      <c r="A53" s="301"/>
      <c r="B53" s="546"/>
      <c r="C53" s="1733"/>
      <c r="D53" s="1733"/>
      <c r="E53" s="1734"/>
      <c r="F53" s="544"/>
      <c r="G53" s="1736" t="s">
        <v>172</v>
      </c>
      <c r="H53" s="1736"/>
      <c r="I53" s="544"/>
      <c r="J53" s="1736" t="s">
        <v>1169</v>
      </c>
      <c r="K53" s="1736"/>
      <c r="L53" s="1736"/>
      <c r="M53" s="1736"/>
      <c r="N53" s="1736"/>
      <c r="O53" s="1736"/>
      <c r="P53" s="1736"/>
      <c r="Q53" s="1736"/>
      <c r="R53" s="1737"/>
    </row>
    <row r="54" spans="1:19" s="165" customFormat="1" ht="15.6" customHeight="1">
      <c r="A54" s="298">
        <v>8</v>
      </c>
      <c r="B54" s="131"/>
      <c r="C54" s="1731" t="s">
        <v>173</v>
      </c>
      <c r="D54" s="1731"/>
      <c r="E54" s="1732"/>
      <c r="F54" s="132"/>
      <c r="G54" s="1643" t="s">
        <v>174</v>
      </c>
      <c r="H54" s="1643"/>
      <c r="I54" s="132"/>
      <c r="J54" s="1643" t="s">
        <v>175</v>
      </c>
      <c r="K54" s="1643"/>
      <c r="L54" s="132"/>
      <c r="M54" s="1643" t="s">
        <v>176</v>
      </c>
      <c r="N54" s="1643"/>
      <c r="O54" s="1643"/>
      <c r="P54" s="1643"/>
      <c r="Q54" s="133"/>
      <c r="R54" s="134" t="s">
        <v>177</v>
      </c>
    </row>
    <row r="55" spans="1:19" s="165" customFormat="1" ht="15.6" customHeight="1">
      <c r="A55" s="301"/>
      <c r="B55" s="546"/>
      <c r="C55" s="1733"/>
      <c r="D55" s="1733"/>
      <c r="E55" s="1734"/>
      <c r="F55" s="544"/>
      <c r="G55" s="1735" t="s">
        <v>178</v>
      </c>
      <c r="H55" s="1735"/>
      <c r="I55" s="544"/>
      <c r="J55" s="1735" t="s">
        <v>179</v>
      </c>
      <c r="K55" s="1735"/>
      <c r="L55" s="544"/>
      <c r="M55" s="1735" t="s">
        <v>180</v>
      </c>
      <c r="N55" s="1735"/>
      <c r="O55" s="1735"/>
      <c r="P55" s="1735"/>
      <c r="Q55" s="540"/>
      <c r="R55" s="137" t="s">
        <v>1169</v>
      </c>
    </row>
    <row r="56" spans="1:19" s="165" customFormat="1" ht="15.6" customHeight="1">
      <c r="A56" s="298">
        <v>9</v>
      </c>
      <c r="B56" s="131"/>
      <c r="C56" s="1731" t="s">
        <v>51</v>
      </c>
      <c r="D56" s="1731"/>
      <c r="E56" s="1732"/>
      <c r="F56" s="132"/>
      <c r="G56" s="1643" t="s">
        <v>181</v>
      </c>
      <c r="H56" s="1643"/>
      <c r="I56" s="132"/>
      <c r="J56" s="1643" t="s">
        <v>182</v>
      </c>
      <c r="K56" s="1643"/>
      <c r="L56" s="132"/>
      <c r="M56" s="1643" t="s">
        <v>183</v>
      </c>
      <c r="N56" s="1643"/>
      <c r="O56" s="1643"/>
      <c r="P56" s="1643"/>
      <c r="Q56" s="133"/>
      <c r="R56" s="134" t="s">
        <v>184</v>
      </c>
    </row>
    <row r="57" spans="1:19" s="165" customFormat="1" ht="15.6" customHeight="1">
      <c r="A57" s="301"/>
      <c r="B57" s="546"/>
      <c r="C57" s="1733"/>
      <c r="D57" s="1733"/>
      <c r="E57" s="1734"/>
      <c r="F57" s="544"/>
      <c r="G57" s="1735" t="s">
        <v>185</v>
      </c>
      <c r="H57" s="1735"/>
      <c r="I57" s="544"/>
      <c r="J57" s="1735" t="s">
        <v>186</v>
      </c>
      <c r="K57" s="1735"/>
      <c r="L57" s="544"/>
      <c r="M57" s="1736" t="s">
        <v>1169</v>
      </c>
      <c r="N57" s="1736"/>
      <c r="O57" s="1736"/>
      <c r="P57" s="1736"/>
      <c r="Q57" s="1736"/>
      <c r="R57" s="1737"/>
    </row>
    <row r="58" spans="1:19" s="165" customFormat="1" ht="15.6" customHeight="1">
      <c r="A58" s="302">
        <v>10</v>
      </c>
      <c r="B58" s="138"/>
      <c r="C58" s="1597" t="s">
        <v>52</v>
      </c>
      <c r="D58" s="1597"/>
      <c r="E58" s="1598"/>
      <c r="F58" s="139"/>
      <c r="G58" s="1599" t="s">
        <v>187</v>
      </c>
      <c r="H58" s="1599"/>
      <c r="I58" s="139"/>
      <c r="J58" s="1599" t="s">
        <v>188</v>
      </c>
      <c r="K58" s="1599"/>
      <c r="L58" s="139"/>
      <c r="M58" s="1599" t="s">
        <v>189</v>
      </c>
      <c r="N58" s="1599"/>
      <c r="O58" s="1599"/>
      <c r="P58" s="1599"/>
      <c r="Q58" s="541"/>
      <c r="R58" s="140" t="s">
        <v>1169</v>
      </c>
    </row>
    <row r="59" spans="1:19" s="165" customFormat="1" ht="15.6" customHeight="1">
      <c r="A59" s="298">
        <v>11</v>
      </c>
      <c r="B59" s="131"/>
      <c r="C59" s="1740" t="s">
        <v>190</v>
      </c>
      <c r="D59" s="1731"/>
      <c r="E59" s="1732"/>
      <c r="F59" s="132"/>
      <c r="G59" s="1643" t="s">
        <v>191</v>
      </c>
      <c r="H59" s="1643"/>
      <c r="I59" s="132"/>
      <c r="J59" s="1643" t="s">
        <v>192</v>
      </c>
      <c r="K59" s="1643"/>
      <c r="L59" s="132"/>
      <c r="M59" s="1643" t="s">
        <v>193</v>
      </c>
      <c r="N59" s="1643"/>
      <c r="O59" s="1643"/>
      <c r="P59" s="1643"/>
      <c r="Q59" s="133"/>
      <c r="R59" s="134" t="s">
        <v>194</v>
      </c>
    </row>
    <row r="60" spans="1:19" s="165" customFormat="1" ht="15.6" customHeight="1">
      <c r="A60" s="298"/>
      <c r="B60" s="131"/>
      <c r="C60" s="1741" t="s">
        <v>1168</v>
      </c>
      <c r="D60" s="1741"/>
      <c r="E60" s="1742"/>
      <c r="F60" s="560"/>
      <c r="G60" s="1643" t="s">
        <v>195</v>
      </c>
      <c r="H60" s="1643"/>
      <c r="I60" s="560"/>
      <c r="J60" s="1745" t="s">
        <v>196</v>
      </c>
      <c r="K60" s="1745"/>
      <c r="L60" s="1745"/>
      <c r="M60" s="1745"/>
      <c r="N60" s="1745"/>
      <c r="O60" s="1745"/>
      <c r="P60" s="1745"/>
      <c r="Q60" s="561"/>
      <c r="R60" s="141"/>
    </row>
    <row r="61" spans="1:19" s="165" customFormat="1" ht="15.6" customHeight="1">
      <c r="A61" s="301"/>
      <c r="B61" s="546"/>
      <c r="C61" s="1743"/>
      <c r="D61" s="1743"/>
      <c r="E61" s="1744"/>
      <c r="F61" s="544"/>
      <c r="G61" s="1736" t="s">
        <v>1169</v>
      </c>
      <c r="H61" s="1736"/>
      <c r="I61" s="1736"/>
      <c r="J61" s="1736"/>
      <c r="K61" s="1736"/>
      <c r="L61" s="1736"/>
      <c r="M61" s="1736"/>
      <c r="N61" s="1736"/>
      <c r="O61" s="1736"/>
      <c r="P61" s="1736"/>
      <c r="Q61" s="1736"/>
      <c r="R61" s="1737"/>
    </row>
    <row r="62" spans="1:19" s="165" customFormat="1" ht="15.6" customHeight="1">
      <c r="A62" s="298">
        <v>12</v>
      </c>
      <c r="B62" s="131"/>
      <c r="C62" s="1731" t="s">
        <v>53</v>
      </c>
      <c r="D62" s="1731"/>
      <c r="E62" s="1732"/>
      <c r="F62" s="132"/>
      <c r="G62" s="1643" t="s">
        <v>197</v>
      </c>
      <c r="H62" s="1643"/>
      <c r="I62" s="132"/>
      <c r="J62" s="1643" t="s">
        <v>198</v>
      </c>
      <c r="K62" s="1643"/>
      <c r="L62" s="132"/>
      <c r="M62" s="1643" t="s">
        <v>199</v>
      </c>
      <c r="N62" s="1643"/>
      <c r="O62" s="1643"/>
      <c r="P62" s="1643"/>
      <c r="Q62" s="133"/>
      <c r="R62" s="134" t="s">
        <v>200</v>
      </c>
    </row>
    <row r="63" spans="1:19" s="165" customFormat="1" ht="15.6" customHeight="1">
      <c r="A63" s="301"/>
      <c r="B63" s="546"/>
      <c r="C63" s="1733"/>
      <c r="D63" s="1733"/>
      <c r="E63" s="1734"/>
      <c r="F63" s="544"/>
      <c r="G63" s="1735" t="s">
        <v>201</v>
      </c>
      <c r="H63" s="1735"/>
      <c r="I63" s="544"/>
      <c r="J63" s="1736" t="s">
        <v>1169</v>
      </c>
      <c r="K63" s="1736"/>
      <c r="L63" s="1736"/>
      <c r="M63" s="1736"/>
      <c r="N63" s="1736"/>
      <c r="O63" s="1736"/>
      <c r="P63" s="1736"/>
      <c r="Q63" s="1736"/>
      <c r="R63" s="1737"/>
    </row>
    <row r="64" spans="1:19" s="165" customFormat="1" ht="15.6" customHeight="1">
      <c r="A64" s="302">
        <v>13</v>
      </c>
      <c r="B64" s="138"/>
      <c r="C64" s="1597" t="s">
        <v>54</v>
      </c>
      <c r="D64" s="1597"/>
      <c r="E64" s="1598"/>
      <c r="F64" s="139"/>
      <c r="G64" s="1599" t="s">
        <v>202</v>
      </c>
      <c r="H64" s="1599"/>
      <c r="I64" s="139"/>
      <c r="J64" s="1599" t="s">
        <v>203</v>
      </c>
      <c r="K64" s="1599"/>
      <c r="L64" s="139"/>
      <c r="M64" s="1599" t="s">
        <v>204</v>
      </c>
      <c r="N64" s="1599"/>
      <c r="O64" s="1599"/>
      <c r="P64" s="1599"/>
      <c r="Q64" s="541"/>
      <c r="R64" s="140" t="s">
        <v>1169</v>
      </c>
      <c r="S64" s="303"/>
    </row>
    <row r="65" spans="1:18" s="165" customFormat="1" ht="15.6" customHeight="1">
      <c r="A65" s="302">
        <v>14</v>
      </c>
      <c r="B65" s="138"/>
      <c r="C65" s="1597" t="s">
        <v>55</v>
      </c>
      <c r="D65" s="1597"/>
      <c r="E65" s="1598"/>
      <c r="F65" s="139"/>
      <c r="G65" s="1599" t="s">
        <v>205</v>
      </c>
      <c r="H65" s="1599"/>
      <c r="I65" s="139"/>
      <c r="J65" s="1599" t="s">
        <v>206</v>
      </c>
      <c r="K65" s="1599"/>
      <c r="L65" s="139"/>
      <c r="M65" s="1738" t="s">
        <v>1169</v>
      </c>
      <c r="N65" s="1738"/>
      <c r="O65" s="1738"/>
      <c r="P65" s="1738"/>
      <c r="Q65" s="1738"/>
      <c r="R65" s="1739"/>
    </row>
    <row r="66" spans="1:18" s="165" customFormat="1" ht="15.6" customHeight="1">
      <c r="A66" s="302">
        <v>15</v>
      </c>
      <c r="B66" s="138"/>
      <c r="C66" s="1597" t="s">
        <v>56</v>
      </c>
      <c r="D66" s="1597"/>
      <c r="E66" s="1598"/>
      <c r="F66" s="139"/>
      <c r="G66" s="1599" t="s">
        <v>207</v>
      </c>
      <c r="H66" s="1599"/>
      <c r="I66" s="139"/>
      <c r="J66" s="1599" t="s">
        <v>208</v>
      </c>
      <c r="K66" s="1599"/>
      <c r="L66" s="139"/>
      <c r="M66" s="1599" t="s">
        <v>209</v>
      </c>
      <c r="N66" s="1599"/>
      <c r="O66" s="1599"/>
      <c r="P66" s="1599"/>
      <c r="Q66" s="541"/>
      <c r="R66" s="140" t="s">
        <v>1169</v>
      </c>
    </row>
    <row r="67" spans="1:18" s="165" customFormat="1" ht="15.6" customHeight="1">
      <c r="A67" s="298">
        <v>16</v>
      </c>
      <c r="B67" s="131"/>
      <c r="C67" s="1731" t="s">
        <v>57</v>
      </c>
      <c r="D67" s="1731"/>
      <c r="E67" s="1732"/>
      <c r="F67" s="132"/>
      <c r="G67" s="1643" t="s">
        <v>210</v>
      </c>
      <c r="H67" s="1643"/>
      <c r="I67" s="132"/>
      <c r="J67" s="1643" t="s">
        <v>211</v>
      </c>
      <c r="K67" s="1643"/>
      <c r="L67" s="560"/>
      <c r="M67" s="1643" t="s">
        <v>212</v>
      </c>
      <c r="N67" s="1643"/>
      <c r="O67" s="1643"/>
      <c r="P67" s="1643"/>
      <c r="Q67" s="133"/>
      <c r="R67" s="134" t="s">
        <v>213</v>
      </c>
    </row>
    <row r="68" spans="1:18" s="165" customFormat="1" ht="15.6" customHeight="1">
      <c r="A68" s="301"/>
      <c r="B68" s="546"/>
      <c r="C68" s="1733"/>
      <c r="D68" s="1733"/>
      <c r="E68" s="1734"/>
      <c r="F68" s="544"/>
      <c r="G68" s="1735" t="s">
        <v>214</v>
      </c>
      <c r="H68" s="1735"/>
      <c r="I68" s="544"/>
      <c r="J68" s="1736" t="s">
        <v>1169</v>
      </c>
      <c r="K68" s="1736"/>
      <c r="L68" s="1736"/>
      <c r="M68" s="1736"/>
      <c r="N68" s="1736"/>
      <c r="O68" s="1736"/>
      <c r="P68" s="1736"/>
      <c r="Q68" s="1736"/>
      <c r="R68" s="1737"/>
    </row>
    <row r="69" spans="1:18" s="165" customFormat="1" ht="15.6" customHeight="1">
      <c r="A69" s="299">
        <v>17</v>
      </c>
      <c r="B69" s="135"/>
      <c r="C69" s="1746" t="s">
        <v>215</v>
      </c>
      <c r="D69" s="1746"/>
      <c r="E69" s="1747"/>
      <c r="F69" s="551"/>
      <c r="G69" s="1748" t="s">
        <v>216</v>
      </c>
      <c r="H69" s="1748"/>
      <c r="I69" s="551"/>
      <c r="J69" s="1748" t="s">
        <v>217</v>
      </c>
      <c r="K69" s="1748"/>
      <c r="L69" s="551"/>
      <c r="M69" s="1748" t="s">
        <v>218</v>
      </c>
      <c r="N69" s="1748"/>
      <c r="O69" s="1748"/>
      <c r="P69" s="1748"/>
      <c r="Q69" s="562"/>
      <c r="R69" s="136" t="s">
        <v>219</v>
      </c>
    </row>
    <row r="70" spans="1:18" s="165" customFormat="1" ht="15.6" customHeight="1">
      <c r="A70" s="301"/>
      <c r="B70" s="546"/>
      <c r="C70" s="1733"/>
      <c r="D70" s="1733"/>
      <c r="E70" s="1734"/>
      <c r="F70" s="544"/>
      <c r="G70" s="1736" t="s">
        <v>220</v>
      </c>
      <c r="H70" s="1736"/>
      <c r="I70" s="544"/>
      <c r="J70" s="1736" t="s">
        <v>221</v>
      </c>
      <c r="K70" s="1736"/>
      <c r="L70" s="544"/>
      <c r="M70" s="1736" t="s">
        <v>222</v>
      </c>
      <c r="N70" s="1736"/>
      <c r="O70" s="1736"/>
      <c r="P70" s="1736"/>
      <c r="Q70" s="540"/>
      <c r="R70" s="142" t="s">
        <v>1169</v>
      </c>
    </row>
    <row r="71" spans="1:18" s="165" customFormat="1" ht="15.6" customHeight="1">
      <c r="A71" s="298">
        <v>18</v>
      </c>
      <c r="B71" s="131"/>
      <c r="C71" s="1731" t="s">
        <v>223</v>
      </c>
      <c r="D71" s="1731"/>
      <c r="E71" s="1732"/>
      <c r="F71" s="132"/>
      <c r="G71" s="1643" t="s">
        <v>224</v>
      </c>
      <c r="H71" s="1643"/>
      <c r="I71" s="132"/>
      <c r="J71" s="1643" t="s">
        <v>225</v>
      </c>
      <c r="K71" s="1643"/>
      <c r="L71" s="132"/>
      <c r="M71" s="1643" t="s">
        <v>226</v>
      </c>
      <c r="N71" s="1643"/>
      <c r="O71" s="1643"/>
      <c r="P71" s="1643"/>
      <c r="Q71" s="133"/>
      <c r="R71" s="134" t="s">
        <v>227</v>
      </c>
    </row>
    <row r="72" spans="1:18" s="165" customFormat="1" ht="15.6" customHeight="1">
      <c r="A72" s="298"/>
      <c r="B72" s="131"/>
      <c r="C72" s="1731"/>
      <c r="D72" s="1731"/>
      <c r="E72" s="1732"/>
      <c r="F72" s="132"/>
      <c r="G72" s="1749" t="s">
        <v>228</v>
      </c>
      <c r="H72" s="1749"/>
      <c r="I72" s="132"/>
      <c r="J72" s="1749" t="s">
        <v>229</v>
      </c>
      <c r="K72" s="1749"/>
      <c r="L72" s="132"/>
      <c r="M72" s="1749" t="s">
        <v>230</v>
      </c>
      <c r="N72" s="1749"/>
      <c r="O72" s="1749"/>
      <c r="P72" s="1749"/>
      <c r="Q72" s="133"/>
      <c r="R72" s="134" t="s">
        <v>231</v>
      </c>
    </row>
    <row r="73" spans="1:18" s="165" customFormat="1" ht="15.6" customHeight="1">
      <c r="A73" s="301"/>
      <c r="B73" s="546"/>
      <c r="C73" s="1733"/>
      <c r="D73" s="1733"/>
      <c r="E73" s="1734"/>
      <c r="F73" s="544"/>
      <c r="G73" s="1735" t="s">
        <v>232</v>
      </c>
      <c r="H73" s="1735"/>
      <c r="I73" s="544"/>
      <c r="J73" s="1736" t="s">
        <v>1169</v>
      </c>
      <c r="K73" s="1736"/>
      <c r="L73" s="1736"/>
      <c r="M73" s="1736"/>
      <c r="N73" s="1736"/>
      <c r="O73" s="1736"/>
      <c r="P73" s="1736"/>
      <c r="Q73" s="1736"/>
      <c r="R73" s="1737"/>
    </row>
    <row r="74" spans="1:18" s="165" customFormat="1" ht="15.6" customHeight="1">
      <c r="A74" s="298">
        <v>19</v>
      </c>
      <c r="B74" s="131"/>
      <c r="C74" s="1731" t="s">
        <v>58</v>
      </c>
      <c r="D74" s="1731"/>
      <c r="E74" s="1732"/>
      <c r="F74" s="132"/>
      <c r="G74" s="1643" t="s">
        <v>233</v>
      </c>
      <c r="H74" s="1643"/>
      <c r="I74" s="132"/>
      <c r="J74" s="1643" t="s">
        <v>234</v>
      </c>
      <c r="K74" s="1643"/>
      <c r="L74" s="132"/>
      <c r="M74" s="1643" t="s">
        <v>235</v>
      </c>
      <c r="N74" s="1643"/>
      <c r="O74" s="1643"/>
      <c r="P74" s="1643"/>
      <c r="Q74" s="133"/>
      <c r="R74" s="134" t="s">
        <v>236</v>
      </c>
    </row>
    <row r="75" spans="1:18" s="165" customFormat="1" ht="15.6" customHeight="1">
      <c r="A75" s="301"/>
      <c r="B75" s="546"/>
      <c r="C75" s="1733"/>
      <c r="D75" s="1733"/>
      <c r="E75" s="1734"/>
      <c r="F75" s="544"/>
      <c r="G75" s="1735" t="s">
        <v>237</v>
      </c>
      <c r="H75" s="1735"/>
      <c r="I75" s="544"/>
      <c r="J75" s="1735" t="s">
        <v>238</v>
      </c>
      <c r="K75" s="1735"/>
      <c r="L75" s="544"/>
      <c r="M75" s="1736" t="s">
        <v>1181</v>
      </c>
      <c r="N75" s="1736"/>
      <c r="O75" s="1736"/>
      <c r="P75" s="1736"/>
      <c r="Q75" s="1736"/>
      <c r="R75" s="1737"/>
    </row>
    <row r="76" spans="1:18" s="165" customFormat="1" ht="15.6" customHeight="1">
      <c r="A76" s="299">
        <v>20</v>
      </c>
      <c r="B76" s="135"/>
      <c r="C76" s="1746" t="s">
        <v>59</v>
      </c>
      <c r="D76" s="1746"/>
      <c r="E76" s="1747"/>
      <c r="F76" s="551"/>
      <c r="G76" s="1748" t="s">
        <v>239</v>
      </c>
      <c r="H76" s="1748"/>
      <c r="I76" s="551"/>
      <c r="J76" s="1748" t="s">
        <v>240</v>
      </c>
      <c r="K76" s="1748"/>
      <c r="L76" s="551"/>
      <c r="M76" s="1748" t="s">
        <v>241</v>
      </c>
      <c r="N76" s="1748"/>
      <c r="O76" s="1748"/>
      <c r="P76" s="1748"/>
      <c r="Q76" s="562"/>
      <c r="R76" s="136" t="s">
        <v>242</v>
      </c>
    </row>
    <row r="77" spans="1:18" s="165" customFormat="1" ht="15.6" customHeight="1">
      <c r="A77" s="301"/>
      <c r="B77" s="546"/>
      <c r="C77" s="1752"/>
      <c r="D77" s="1752"/>
      <c r="E77" s="1753"/>
      <c r="F77" s="544"/>
      <c r="G77" s="1736" t="s">
        <v>1169</v>
      </c>
      <c r="H77" s="1736"/>
      <c r="I77" s="1736"/>
      <c r="J77" s="1736"/>
      <c r="K77" s="1736"/>
      <c r="L77" s="1736"/>
      <c r="M77" s="1736"/>
      <c r="N77" s="1736"/>
      <c r="O77" s="1736"/>
      <c r="P77" s="1736"/>
      <c r="Q77" s="1736"/>
      <c r="R77" s="1737"/>
    </row>
    <row r="78" spans="1:18" s="165" customFormat="1" ht="15.6" customHeight="1">
      <c r="A78" s="298">
        <v>21</v>
      </c>
      <c r="B78" s="131"/>
      <c r="C78" s="1731" t="s">
        <v>243</v>
      </c>
      <c r="D78" s="1731"/>
      <c r="E78" s="1732"/>
      <c r="F78" s="132"/>
      <c r="G78" s="1643" t="s">
        <v>244</v>
      </c>
      <c r="H78" s="1643"/>
      <c r="I78" s="132"/>
      <c r="J78" s="1643" t="s">
        <v>245</v>
      </c>
      <c r="K78" s="1643"/>
      <c r="L78" s="132"/>
      <c r="M78" s="1643" t="s">
        <v>246</v>
      </c>
      <c r="N78" s="1643"/>
      <c r="O78" s="1643"/>
      <c r="P78" s="1643"/>
      <c r="Q78" s="133"/>
      <c r="R78" s="134" t="s">
        <v>247</v>
      </c>
    </row>
    <row r="79" spans="1:18" s="165" customFormat="1" ht="15.6" customHeight="1">
      <c r="A79" s="301"/>
      <c r="B79" s="546"/>
      <c r="C79" s="1750"/>
      <c r="D79" s="1750"/>
      <c r="E79" s="1751"/>
      <c r="F79" s="544"/>
      <c r="G79" s="1736" t="s">
        <v>1169</v>
      </c>
      <c r="H79" s="1736"/>
      <c r="I79" s="1736"/>
      <c r="J79" s="1736"/>
      <c r="K79" s="1736"/>
      <c r="L79" s="1736"/>
      <c r="M79" s="1736"/>
      <c r="N79" s="1736"/>
      <c r="O79" s="1736"/>
      <c r="P79" s="1736"/>
      <c r="Q79" s="1736"/>
      <c r="R79" s="1737"/>
    </row>
    <row r="80" spans="1:18" s="165" customFormat="1" ht="15.6" customHeight="1">
      <c r="A80" s="298">
        <v>22</v>
      </c>
      <c r="B80" s="131"/>
      <c r="C80" s="1731" t="s">
        <v>60</v>
      </c>
      <c r="D80" s="1731"/>
      <c r="E80" s="1732"/>
      <c r="F80" s="132"/>
      <c r="G80" s="1643" t="s">
        <v>248</v>
      </c>
      <c r="H80" s="1643"/>
      <c r="I80" s="132"/>
      <c r="J80" s="1643" t="s">
        <v>249</v>
      </c>
      <c r="K80" s="1643"/>
      <c r="L80" s="132"/>
      <c r="M80" s="1643" t="s">
        <v>250</v>
      </c>
      <c r="N80" s="1643"/>
      <c r="O80" s="1643"/>
      <c r="P80" s="1643"/>
      <c r="Q80" s="133"/>
      <c r="R80" s="134" t="s">
        <v>251</v>
      </c>
    </row>
    <row r="81" spans="1:18" s="165" customFormat="1" ht="15.6" customHeight="1">
      <c r="A81" s="301"/>
      <c r="B81" s="546"/>
      <c r="C81" s="1733"/>
      <c r="D81" s="1733"/>
      <c r="E81" s="1734"/>
      <c r="F81" s="544"/>
      <c r="G81" s="1735" t="s">
        <v>252</v>
      </c>
      <c r="H81" s="1735"/>
      <c r="I81" s="544"/>
      <c r="J81" s="1735" t="s">
        <v>253</v>
      </c>
      <c r="K81" s="1735"/>
      <c r="L81" s="544"/>
      <c r="M81" s="1736" t="s">
        <v>1182</v>
      </c>
      <c r="N81" s="1736"/>
      <c r="O81" s="1736"/>
      <c r="P81" s="1736"/>
      <c r="Q81" s="1736"/>
      <c r="R81" s="1737"/>
    </row>
    <row r="82" spans="1:18" s="165" customFormat="1" ht="15.6" customHeight="1">
      <c r="A82" s="298">
        <v>23</v>
      </c>
      <c r="B82" s="131"/>
      <c r="C82" s="1731" t="s">
        <v>254</v>
      </c>
      <c r="D82" s="1731"/>
      <c r="E82" s="1732"/>
      <c r="F82" s="132"/>
      <c r="G82" s="1643" t="s">
        <v>255</v>
      </c>
      <c r="H82" s="1643"/>
      <c r="I82" s="132"/>
      <c r="J82" s="1643" t="s">
        <v>256</v>
      </c>
      <c r="K82" s="1643"/>
      <c r="L82" s="132"/>
      <c r="M82" s="1643" t="s">
        <v>257</v>
      </c>
      <c r="N82" s="1643"/>
      <c r="O82" s="1643"/>
      <c r="P82" s="1643"/>
      <c r="Q82" s="133"/>
      <c r="R82" s="134" t="s">
        <v>258</v>
      </c>
    </row>
    <row r="83" spans="1:18" s="165" customFormat="1" ht="15.6" customHeight="1">
      <c r="A83" s="298"/>
      <c r="B83" s="131"/>
      <c r="C83" s="1731"/>
      <c r="D83" s="1731"/>
      <c r="E83" s="1732"/>
      <c r="F83" s="132"/>
      <c r="G83" s="1749" t="s">
        <v>259</v>
      </c>
      <c r="H83" s="1749"/>
      <c r="I83" s="132"/>
      <c r="J83" s="1749" t="s">
        <v>260</v>
      </c>
      <c r="K83" s="1749"/>
      <c r="L83" s="132"/>
      <c r="M83" s="1749" t="s">
        <v>261</v>
      </c>
      <c r="N83" s="1749"/>
      <c r="O83" s="1749"/>
      <c r="P83" s="1749"/>
      <c r="Q83" s="133"/>
      <c r="R83" s="134" t="s">
        <v>262</v>
      </c>
    </row>
    <row r="84" spans="1:18" s="165" customFormat="1" ht="15.6" customHeight="1">
      <c r="A84" s="298"/>
      <c r="B84" s="131"/>
      <c r="C84" s="1731"/>
      <c r="D84" s="1731"/>
      <c r="E84" s="1732"/>
      <c r="F84" s="132"/>
      <c r="G84" s="1749" t="s">
        <v>263</v>
      </c>
      <c r="H84" s="1749"/>
      <c r="I84" s="132"/>
      <c r="J84" s="1749" t="s">
        <v>264</v>
      </c>
      <c r="K84" s="1749"/>
      <c r="L84" s="132"/>
      <c r="M84" s="1749" t="s">
        <v>265</v>
      </c>
      <c r="N84" s="1749"/>
      <c r="O84" s="1749"/>
      <c r="P84" s="1749"/>
      <c r="Q84" s="133"/>
      <c r="R84" s="134" t="s">
        <v>266</v>
      </c>
    </row>
    <row r="85" spans="1:18" s="165" customFormat="1" ht="15.6" customHeight="1">
      <c r="A85" s="301"/>
      <c r="B85" s="546"/>
      <c r="C85" s="1733"/>
      <c r="D85" s="1733"/>
      <c r="E85" s="1734"/>
      <c r="F85" s="544"/>
      <c r="G85" s="1736" t="s">
        <v>1169</v>
      </c>
      <c r="H85" s="1736"/>
      <c r="I85" s="1736"/>
      <c r="J85" s="1736"/>
      <c r="K85" s="1736"/>
      <c r="L85" s="1736"/>
      <c r="M85" s="1736"/>
      <c r="N85" s="1736"/>
      <c r="O85" s="1736"/>
      <c r="P85" s="1736"/>
      <c r="Q85" s="1736"/>
      <c r="R85" s="1737"/>
    </row>
    <row r="86" spans="1:18" s="165" customFormat="1" ht="15.6" customHeight="1">
      <c r="A86" s="302">
        <v>24</v>
      </c>
      <c r="B86" s="138"/>
      <c r="C86" s="1597" t="s">
        <v>61</v>
      </c>
      <c r="D86" s="1597"/>
      <c r="E86" s="1598"/>
      <c r="F86" s="139"/>
      <c r="G86" s="1599" t="s">
        <v>267</v>
      </c>
      <c r="H86" s="1599"/>
      <c r="I86" s="139"/>
      <c r="J86" s="1599" t="s">
        <v>268</v>
      </c>
      <c r="K86" s="1599"/>
      <c r="L86" s="139"/>
      <c r="M86" s="1599" t="s">
        <v>269</v>
      </c>
      <c r="N86" s="1599"/>
      <c r="O86" s="1599"/>
      <c r="P86" s="1599"/>
      <c r="Q86" s="541"/>
      <c r="R86" s="140" t="s">
        <v>1169</v>
      </c>
    </row>
    <row r="87" spans="1:18" s="165" customFormat="1" ht="15.6" customHeight="1">
      <c r="A87" s="302">
        <v>25</v>
      </c>
      <c r="B87" s="138"/>
      <c r="C87" s="1597" t="s">
        <v>62</v>
      </c>
      <c r="D87" s="1597"/>
      <c r="E87" s="1598"/>
      <c r="F87" s="139"/>
      <c r="G87" s="1599" t="s">
        <v>270</v>
      </c>
      <c r="H87" s="1599"/>
      <c r="I87" s="139"/>
      <c r="J87" s="1599" t="s">
        <v>271</v>
      </c>
      <c r="K87" s="1599"/>
      <c r="L87" s="139"/>
      <c r="M87" s="1738" t="s">
        <v>1169</v>
      </c>
      <c r="N87" s="1738"/>
      <c r="O87" s="1738"/>
      <c r="P87" s="1738"/>
      <c r="Q87" s="1738"/>
      <c r="R87" s="1739"/>
    </row>
    <row r="88" spans="1:18" s="165" customFormat="1" ht="15.6" customHeight="1">
      <c r="A88" s="302">
        <v>26</v>
      </c>
      <c r="B88" s="138"/>
      <c r="C88" s="1597" t="s">
        <v>63</v>
      </c>
      <c r="D88" s="1597"/>
      <c r="E88" s="1598"/>
      <c r="F88" s="139"/>
      <c r="G88" s="1599" t="s">
        <v>272</v>
      </c>
      <c r="H88" s="1599"/>
      <c r="I88" s="139"/>
      <c r="J88" s="1599" t="s">
        <v>273</v>
      </c>
      <c r="K88" s="1599"/>
      <c r="L88" s="139"/>
      <c r="M88" s="1599" t="s">
        <v>274</v>
      </c>
      <c r="N88" s="1599"/>
      <c r="O88" s="1599"/>
      <c r="P88" s="1599"/>
      <c r="Q88" s="541"/>
      <c r="R88" s="140" t="s">
        <v>1169</v>
      </c>
    </row>
    <row r="89" spans="1:18" s="165" customFormat="1" ht="15.6" customHeight="1">
      <c r="A89" s="298">
        <v>27</v>
      </c>
      <c r="B89" s="131"/>
      <c r="C89" s="1731" t="s">
        <v>64</v>
      </c>
      <c r="D89" s="1731"/>
      <c r="E89" s="1732"/>
      <c r="F89" s="132"/>
      <c r="G89" s="1643" t="s">
        <v>275</v>
      </c>
      <c r="H89" s="1643"/>
      <c r="I89" s="132"/>
      <c r="J89" s="1643" t="s">
        <v>276</v>
      </c>
      <c r="K89" s="1643"/>
      <c r="L89" s="132"/>
      <c r="M89" s="1643" t="s">
        <v>277</v>
      </c>
      <c r="N89" s="1643"/>
      <c r="O89" s="1643"/>
      <c r="P89" s="1643"/>
      <c r="Q89" s="133"/>
      <c r="R89" s="134" t="s">
        <v>278</v>
      </c>
    </row>
    <row r="90" spans="1:18" s="165" customFormat="1" ht="15.6" customHeight="1">
      <c r="A90" s="298"/>
      <c r="B90" s="131"/>
      <c r="C90" s="1754" t="s">
        <v>279</v>
      </c>
      <c r="D90" s="1754"/>
      <c r="E90" s="1755"/>
      <c r="F90" s="560"/>
      <c r="G90" s="1745" t="s">
        <v>280</v>
      </c>
      <c r="H90" s="1745"/>
      <c r="I90" s="560"/>
      <c r="J90" s="1745" t="s">
        <v>281</v>
      </c>
      <c r="K90" s="1745"/>
      <c r="L90" s="560"/>
      <c r="M90" s="1745" t="s">
        <v>282</v>
      </c>
      <c r="N90" s="1745"/>
      <c r="O90" s="1745"/>
      <c r="P90" s="1745"/>
      <c r="Q90" s="561"/>
      <c r="R90" s="134" t="s">
        <v>283</v>
      </c>
    </row>
    <row r="91" spans="1:18" s="165" customFormat="1" ht="15.6" customHeight="1">
      <c r="A91" s="298"/>
      <c r="B91" s="131"/>
      <c r="C91" s="1754"/>
      <c r="D91" s="1754"/>
      <c r="E91" s="1755"/>
      <c r="F91" s="560"/>
      <c r="G91" s="1745" t="s">
        <v>284</v>
      </c>
      <c r="H91" s="1745"/>
      <c r="I91" s="1745"/>
      <c r="J91" s="1745"/>
      <c r="K91" s="1745"/>
      <c r="L91" s="560"/>
      <c r="M91" s="1745" t="s">
        <v>285</v>
      </c>
      <c r="N91" s="1745"/>
      <c r="O91" s="1745"/>
      <c r="P91" s="1745"/>
      <c r="Q91" s="561"/>
      <c r="R91" s="134" t="s">
        <v>286</v>
      </c>
    </row>
    <row r="92" spans="1:18" s="165" customFormat="1" ht="15.6" customHeight="1">
      <c r="A92" s="301"/>
      <c r="B92" s="546"/>
      <c r="C92" s="1756"/>
      <c r="D92" s="1756"/>
      <c r="E92" s="1757"/>
      <c r="F92" s="544"/>
      <c r="G92" s="1736" t="s">
        <v>1169</v>
      </c>
      <c r="H92" s="1736"/>
      <c r="I92" s="1736"/>
      <c r="J92" s="1736"/>
      <c r="K92" s="1736"/>
      <c r="L92" s="1736"/>
      <c r="M92" s="1736"/>
      <c r="N92" s="1736"/>
      <c r="O92" s="1736"/>
      <c r="P92" s="1736"/>
      <c r="Q92" s="1736"/>
      <c r="R92" s="1737"/>
    </row>
    <row r="93" spans="1:18" s="165" customFormat="1" ht="15.6" customHeight="1">
      <c r="A93" s="298">
        <v>28</v>
      </c>
      <c r="B93" s="131"/>
      <c r="C93" s="1731" t="s">
        <v>42</v>
      </c>
      <c r="D93" s="1731"/>
      <c r="E93" s="1732"/>
      <c r="F93" s="132"/>
      <c r="G93" s="1749" t="s">
        <v>287</v>
      </c>
      <c r="H93" s="1749"/>
      <c r="I93" s="132"/>
      <c r="J93" s="1749" t="s">
        <v>288</v>
      </c>
      <c r="K93" s="1749"/>
      <c r="L93" s="132"/>
      <c r="M93" s="1749" t="s">
        <v>289</v>
      </c>
      <c r="N93" s="1749"/>
      <c r="O93" s="1749"/>
      <c r="P93" s="1749"/>
      <c r="Q93" s="133"/>
      <c r="R93" s="134" t="s">
        <v>290</v>
      </c>
    </row>
    <row r="94" spans="1:18" s="165" customFormat="1" ht="15.6" customHeight="1" thickBot="1">
      <c r="A94" s="304"/>
      <c r="B94" s="143"/>
      <c r="C94" s="1765"/>
      <c r="D94" s="1766"/>
      <c r="E94" s="1767"/>
      <c r="F94" s="563"/>
      <c r="G94" s="1736" t="s">
        <v>1169</v>
      </c>
      <c r="H94" s="1736"/>
      <c r="I94" s="1736"/>
      <c r="J94" s="1736"/>
      <c r="K94" s="1736"/>
      <c r="L94" s="1736"/>
      <c r="M94" s="1736"/>
      <c r="N94" s="1736"/>
      <c r="O94" s="1736"/>
      <c r="P94" s="1736"/>
      <c r="Q94" s="1736"/>
      <c r="R94" s="1737"/>
    </row>
    <row r="95" spans="1:18" s="165" customFormat="1" ht="15.6" customHeight="1">
      <c r="A95" s="1768">
        <f>共通入力ﾌｫｰﾏｯﾄ!D12</f>
        <v>0</v>
      </c>
      <c r="B95" s="1768"/>
      <c r="C95" s="1768"/>
      <c r="D95" s="1768"/>
      <c r="E95" s="1768"/>
      <c r="F95" s="1768"/>
      <c r="G95" s="1768"/>
      <c r="H95" s="466"/>
      <c r="I95" s="466"/>
      <c r="K95" s="305"/>
      <c r="L95" s="132"/>
      <c r="N95" s="305"/>
      <c r="O95" s="305"/>
      <c r="P95" s="305"/>
      <c r="Q95" s="1662" t="s">
        <v>126</v>
      </c>
      <c r="R95" s="1662"/>
    </row>
    <row r="96" spans="1:18" ht="16.5" customHeight="1">
      <c r="E96" s="1758" t="s">
        <v>291</v>
      </c>
      <c r="F96" s="1758"/>
      <c r="G96" s="1758"/>
      <c r="H96" s="1758"/>
      <c r="I96" s="1758"/>
      <c r="J96" s="1758"/>
      <c r="K96" s="1758"/>
      <c r="L96" s="1758"/>
      <c r="M96" s="1758"/>
      <c r="N96" s="1758"/>
      <c r="O96" s="1758"/>
      <c r="P96" s="1758"/>
      <c r="Q96" s="1758"/>
      <c r="R96" s="1758"/>
    </row>
    <row r="97" spans="1:24" ht="16.5" customHeight="1">
      <c r="A97" s="306" t="s">
        <v>292</v>
      </c>
      <c r="B97" s="306"/>
      <c r="C97" s="306"/>
      <c r="D97" s="306"/>
      <c r="E97" s="306"/>
      <c r="F97" s="306"/>
      <c r="G97" s="306"/>
      <c r="H97" s="306"/>
      <c r="I97" s="306"/>
      <c r="J97" s="306"/>
      <c r="K97" s="306"/>
      <c r="L97" s="306"/>
      <c r="M97" s="306"/>
      <c r="N97" s="306"/>
      <c r="O97" s="306"/>
      <c r="P97" s="306"/>
      <c r="Q97" s="306"/>
    </row>
    <row r="98" spans="1:24" ht="33" customHeight="1">
      <c r="A98" s="1759" t="s">
        <v>293</v>
      </c>
      <c r="B98" s="1760"/>
      <c r="C98" s="1760"/>
      <c r="D98" s="1761"/>
      <c r="E98" s="717" t="s">
        <v>294</v>
      </c>
      <c r="F98" s="1762"/>
      <c r="G98" s="1762"/>
      <c r="H98" s="1762"/>
      <c r="I98" s="1763"/>
      <c r="J98" s="1764" t="s">
        <v>295</v>
      </c>
      <c r="K98" s="1762"/>
      <c r="L98" s="1762"/>
      <c r="M98" s="1762"/>
      <c r="N98" s="1763"/>
      <c r="O98" s="1764" t="s">
        <v>296</v>
      </c>
      <c r="P98" s="1762"/>
      <c r="Q98" s="1762"/>
      <c r="R98" s="1763"/>
    </row>
    <row r="99" spans="1:24" ht="18" customHeight="1">
      <c r="A99" s="1769"/>
      <c r="B99" s="1769"/>
      <c r="C99" s="1769"/>
      <c r="D99" s="1769"/>
      <c r="E99" s="1770"/>
      <c r="F99" s="1771"/>
      <c r="G99" s="1771"/>
      <c r="H99" s="1771"/>
      <c r="I99" s="1772"/>
      <c r="J99" s="1773" t="s">
        <v>297</v>
      </c>
      <c r="K99" s="1774"/>
      <c r="L99" s="1774"/>
      <c r="M99" s="1774"/>
      <c r="N99" s="1775"/>
      <c r="O99" s="1776" t="s">
        <v>298</v>
      </c>
      <c r="P99" s="1776"/>
      <c r="Q99" s="1776"/>
      <c r="R99" s="1777"/>
    </row>
    <row r="100" spans="1:24" ht="18" customHeight="1">
      <c r="A100" s="1769"/>
      <c r="B100" s="1769"/>
      <c r="C100" s="1769"/>
      <c r="D100" s="1769"/>
      <c r="E100" s="1770"/>
      <c r="F100" s="1771"/>
      <c r="G100" s="1771"/>
      <c r="H100" s="1771"/>
      <c r="I100" s="1772"/>
      <c r="J100" s="1773" t="s">
        <v>297</v>
      </c>
      <c r="K100" s="1774"/>
      <c r="L100" s="1774"/>
      <c r="M100" s="1774"/>
      <c r="N100" s="1775"/>
      <c r="O100" s="1776" t="s">
        <v>298</v>
      </c>
      <c r="P100" s="1776"/>
      <c r="Q100" s="1776"/>
      <c r="R100" s="1777"/>
    </row>
    <row r="101" spans="1:24" ht="18" customHeight="1">
      <c r="A101" s="1769"/>
      <c r="B101" s="1769"/>
      <c r="C101" s="1769"/>
      <c r="D101" s="1769"/>
      <c r="E101" s="1770"/>
      <c r="F101" s="1771"/>
      <c r="G101" s="1771"/>
      <c r="H101" s="1771"/>
      <c r="I101" s="1772"/>
      <c r="J101" s="1773" t="s">
        <v>297</v>
      </c>
      <c r="K101" s="1774"/>
      <c r="L101" s="1774"/>
      <c r="M101" s="1774"/>
      <c r="N101" s="1775"/>
      <c r="O101" s="1776" t="s">
        <v>298</v>
      </c>
      <c r="P101" s="1776"/>
      <c r="Q101" s="1776"/>
      <c r="R101" s="1777"/>
      <c r="S101" s="145"/>
    </row>
    <row r="102" spans="1:24" ht="18" customHeight="1">
      <c r="A102" s="1769"/>
      <c r="B102" s="1769"/>
      <c r="C102" s="1769"/>
      <c r="D102" s="1769"/>
      <c r="E102" s="1770"/>
      <c r="F102" s="1771"/>
      <c r="G102" s="1771"/>
      <c r="H102" s="1771"/>
      <c r="I102" s="1772"/>
      <c r="J102" s="1773" t="s">
        <v>297</v>
      </c>
      <c r="K102" s="1774"/>
      <c r="L102" s="1774"/>
      <c r="M102" s="1774"/>
      <c r="N102" s="1775"/>
      <c r="O102" s="1776" t="s">
        <v>298</v>
      </c>
      <c r="P102" s="1776"/>
      <c r="Q102" s="1776"/>
      <c r="R102" s="1777"/>
    </row>
    <row r="103" spans="1:24" ht="21" customHeight="1">
      <c r="A103" s="1788" t="s">
        <v>1100</v>
      </c>
      <c r="B103" s="1789"/>
      <c r="C103" s="1789"/>
      <c r="D103" s="1789"/>
      <c r="E103" s="1790"/>
      <c r="F103" s="1790"/>
      <c r="G103" s="1790"/>
      <c r="H103" s="1790"/>
      <c r="I103" s="1790"/>
      <c r="J103" s="1790"/>
      <c r="K103" s="1790"/>
      <c r="L103" s="1790"/>
      <c r="M103" s="1790"/>
      <c r="N103" s="1790"/>
      <c r="O103" s="1790"/>
      <c r="P103" s="1790"/>
      <c r="Q103" s="1790"/>
      <c r="R103" s="1790"/>
    </row>
    <row r="104" spans="1:24" ht="18.75" customHeight="1">
      <c r="A104" s="1778" t="s">
        <v>299</v>
      </c>
      <c r="B104" s="1779"/>
      <c r="C104" s="1779"/>
      <c r="D104" s="1780"/>
      <c r="E104" s="1781">
        <f>共通入力ﾌｫｰﾏｯﾄ!E36</f>
        <v>0</v>
      </c>
      <c r="F104" s="1782"/>
      <c r="G104" s="1782"/>
      <c r="H104" s="1782"/>
      <c r="I104" s="1783"/>
      <c r="J104" s="1784" t="s">
        <v>300</v>
      </c>
      <c r="K104" s="1791"/>
      <c r="L104" s="1791"/>
      <c r="M104" s="1791"/>
      <c r="N104" s="1792"/>
      <c r="O104" s="1785">
        <f>共通入力ﾌｫｰﾏｯﾄ!E39</f>
        <v>0</v>
      </c>
      <c r="P104" s="1786"/>
      <c r="Q104" s="1786"/>
      <c r="R104" s="1787"/>
    </row>
    <row r="105" spans="1:24" ht="18.75" customHeight="1">
      <c r="A105" s="1778" t="s">
        <v>301</v>
      </c>
      <c r="B105" s="1779"/>
      <c r="C105" s="1779"/>
      <c r="D105" s="1780"/>
      <c r="E105" s="1781">
        <f>共通入力ﾌｫｰﾏｯﾄ!E37</f>
        <v>0</v>
      </c>
      <c r="F105" s="1782"/>
      <c r="G105" s="1782"/>
      <c r="H105" s="1782"/>
      <c r="I105" s="1783"/>
      <c r="J105" s="1784" t="s">
        <v>302</v>
      </c>
      <c r="K105" s="1791"/>
      <c r="L105" s="1791"/>
      <c r="M105" s="1791"/>
      <c r="N105" s="1792"/>
      <c r="O105" s="1785">
        <f>共通入力ﾌｫｰﾏｯﾄ!E40</f>
        <v>0</v>
      </c>
      <c r="P105" s="1786"/>
      <c r="Q105" s="1786"/>
      <c r="R105" s="1787"/>
    </row>
    <row r="106" spans="1:24" ht="18.75" customHeight="1">
      <c r="A106" s="1778" t="s">
        <v>303</v>
      </c>
      <c r="B106" s="1779"/>
      <c r="C106" s="1779"/>
      <c r="D106" s="1780"/>
      <c r="E106" s="1781">
        <f>共通入力ﾌｫｰﾏｯﾄ!E38</f>
        <v>0</v>
      </c>
      <c r="F106" s="1782"/>
      <c r="G106" s="1782"/>
      <c r="H106" s="1782"/>
      <c r="I106" s="1783"/>
      <c r="J106" s="1784" t="s">
        <v>305</v>
      </c>
      <c r="K106" s="867"/>
      <c r="L106" s="867"/>
      <c r="M106" s="867"/>
      <c r="N106" s="868"/>
      <c r="O106" s="1785">
        <f>共通入力ﾌｫｰﾏｯﾄ!E41</f>
        <v>0</v>
      </c>
      <c r="P106" s="1786"/>
      <c r="Q106" s="1786"/>
      <c r="R106" s="1787"/>
      <c r="X106" s="450"/>
    </row>
    <row r="107" spans="1:24" ht="21.75" customHeight="1">
      <c r="A107" s="166"/>
      <c r="B107" s="307"/>
      <c r="C107" s="307"/>
      <c r="D107" s="307"/>
      <c r="E107" s="307"/>
      <c r="F107" s="307"/>
      <c r="G107" s="307"/>
      <c r="H107" s="307"/>
      <c r="J107" s="240"/>
      <c r="K107" s="240"/>
      <c r="L107" s="240"/>
      <c r="M107" s="240"/>
      <c r="N107" s="240"/>
      <c r="O107" s="162"/>
      <c r="P107" s="162"/>
      <c r="Q107" s="162"/>
      <c r="R107" s="162"/>
    </row>
    <row r="108" spans="1:24" ht="16.5" customHeight="1">
      <c r="A108" s="550" t="s">
        <v>306</v>
      </c>
      <c r="B108" s="550"/>
      <c r="C108" s="543"/>
      <c r="D108" s="543"/>
      <c r="E108" s="543"/>
      <c r="F108" s="543"/>
      <c r="G108" s="543"/>
      <c r="H108" s="543"/>
      <c r="I108" s="543"/>
      <c r="J108" s="543"/>
      <c r="K108" s="543"/>
      <c r="L108" s="543"/>
      <c r="M108" s="543"/>
      <c r="N108" s="543"/>
      <c r="O108" s="543"/>
      <c r="P108" s="543"/>
      <c r="Q108" s="543"/>
      <c r="R108" s="543"/>
    </row>
    <row r="109" spans="1:24" s="241" customFormat="1" ht="30.75" customHeight="1">
      <c r="A109" s="1592" t="s">
        <v>1250</v>
      </c>
      <c r="B109" s="1592"/>
      <c r="C109" s="1592"/>
      <c r="D109" s="1592"/>
      <c r="E109" s="1592"/>
      <c r="F109" s="1592"/>
      <c r="G109" s="1592"/>
      <c r="H109" s="1592"/>
      <c r="I109" s="1592"/>
      <c r="J109" s="1592"/>
      <c r="K109" s="1592"/>
      <c r="L109" s="1592"/>
      <c r="M109" s="1592"/>
      <c r="N109" s="1592"/>
      <c r="O109" s="1592"/>
      <c r="P109" s="1592"/>
      <c r="Q109" s="1592"/>
      <c r="R109" s="1592"/>
      <c r="S109" s="663"/>
    </row>
    <row r="110" spans="1:24" s="241" customFormat="1" ht="23.25" customHeight="1">
      <c r="A110" s="363" t="s">
        <v>1221</v>
      </c>
      <c r="B110" s="559"/>
      <c r="C110" s="559"/>
      <c r="D110" s="559"/>
      <c r="E110" s="559"/>
      <c r="F110" s="559"/>
      <c r="G110" s="559"/>
      <c r="H110" s="559"/>
      <c r="I110" s="559"/>
      <c r="J110" s="559"/>
      <c r="K110" s="559"/>
      <c r="L110" s="559"/>
      <c r="M110" s="559"/>
      <c r="N110" s="559"/>
      <c r="O110" s="559"/>
      <c r="P110" s="559"/>
      <c r="Q110" s="559"/>
      <c r="R110" s="559"/>
    </row>
    <row r="111" spans="1:24" ht="20.100000000000001" customHeight="1">
      <c r="A111" s="1798" t="s">
        <v>307</v>
      </c>
      <c r="B111" s="1798"/>
      <c r="C111" s="1798"/>
      <c r="D111" s="1798"/>
      <c r="E111" s="1831" t="s">
        <v>1208</v>
      </c>
      <c r="F111" s="1832"/>
      <c r="G111" s="1832"/>
      <c r="H111" s="1832"/>
      <c r="I111" s="1833"/>
      <c r="J111" s="1799" t="s">
        <v>308</v>
      </c>
      <c r="K111" s="1798"/>
      <c r="L111" s="1798"/>
      <c r="M111" s="1798"/>
      <c r="N111" s="1798"/>
      <c r="O111" s="1798"/>
      <c r="P111" s="1798"/>
      <c r="Q111" s="1798"/>
      <c r="R111" s="1798"/>
    </row>
    <row r="112" spans="1:24" ht="20.100000000000001" customHeight="1">
      <c r="A112" s="1798" t="s">
        <v>309</v>
      </c>
      <c r="B112" s="1798"/>
      <c r="C112" s="1798"/>
      <c r="D112" s="1798"/>
      <c r="E112" s="1828" t="s">
        <v>1207</v>
      </c>
      <c r="F112" s="1829"/>
      <c r="G112" s="1829"/>
      <c r="H112" s="1829"/>
      <c r="I112" s="1830"/>
      <c r="J112" s="1800" t="s">
        <v>310</v>
      </c>
      <c r="K112" s="1801"/>
      <c r="L112" s="1801"/>
      <c r="M112" s="1802"/>
      <c r="N112" s="1796"/>
      <c r="O112" s="1797"/>
      <c r="P112" s="1797"/>
      <c r="Q112" s="1797"/>
      <c r="R112" s="454" t="s">
        <v>654</v>
      </c>
    </row>
    <row r="113" spans="1:18" ht="20.100000000000001" customHeight="1">
      <c r="A113" s="1798" t="s">
        <v>311</v>
      </c>
      <c r="B113" s="1798"/>
      <c r="C113" s="1798"/>
      <c r="D113" s="1798"/>
      <c r="E113" s="701" t="s">
        <v>312</v>
      </c>
      <c r="F113" s="701"/>
      <c r="G113" s="701"/>
      <c r="H113" s="701"/>
      <c r="I113" s="1803"/>
      <c r="J113" s="1800" t="s">
        <v>313</v>
      </c>
      <c r="K113" s="1801"/>
      <c r="L113" s="1801"/>
      <c r="M113" s="1802"/>
      <c r="N113" s="1796"/>
      <c r="O113" s="1797"/>
      <c r="P113" s="1797"/>
      <c r="Q113" s="1797"/>
      <c r="R113" s="454" t="s">
        <v>654</v>
      </c>
    </row>
    <row r="114" spans="1:18" ht="20.100000000000001" customHeight="1">
      <c r="A114" s="1804" t="s">
        <v>1172</v>
      </c>
      <c r="B114" s="1805"/>
      <c r="C114" s="1805"/>
      <c r="D114" s="1806"/>
      <c r="E114" s="1822"/>
      <c r="F114" s="1823"/>
      <c r="G114" s="1823"/>
      <c r="H114" s="1816" t="s">
        <v>1085</v>
      </c>
      <c r="I114" s="1817"/>
      <c r="J114" s="1800" t="s">
        <v>314</v>
      </c>
      <c r="K114" s="1801"/>
      <c r="L114" s="1801"/>
      <c r="M114" s="1802"/>
      <c r="N114" s="1796"/>
      <c r="O114" s="1797"/>
      <c r="P114" s="1797"/>
      <c r="Q114" s="1797"/>
      <c r="R114" s="454" t="s">
        <v>654</v>
      </c>
    </row>
    <row r="115" spans="1:18" ht="20.100000000000001" customHeight="1" thickBot="1">
      <c r="A115" s="1807"/>
      <c r="B115" s="841"/>
      <c r="C115" s="841"/>
      <c r="D115" s="1808"/>
      <c r="E115" s="1824"/>
      <c r="F115" s="1825"/>
      <c r="G115" s="1825"/>
      <c r="H115" s="1818"/>
      <c r="I115" s="1819"/>
      <c r="J115" s="1812" t="s">
        <v>315</v>
      </c>
      <c r="K115" s="1813"/>
      <c r="L115" s="1813"/>
      <c r="M115" s="1814"/>
      <c r="N115" s="1796"/>
      <c r="O115" s="1797"/>
      <c r="P115" s="1797"/>
      <c r="Q115" s="1797"/>
      <c r="R115" s="454" t="s">
        <v>654</v>
      </c>
    </row>
    <row r="116" spans="1:18" ht="20.100000000000001" customHeight="1" thickTop="1">
      <c r="A116" s="1809"/>
      <c r="B116" s="1810"/>
      <c r="C116" s="1810"/>
      <c r="D116" s="1811"/>
      <c r="E116" s="1826"/>
      <c r="F116" s="1827"/>
      <c r="G116" s="1827"/>
      <c r="H116" s="1820"/>
      <c r="I116" s="1821"/>
      <c r="J116" s="1794" t="s">
        <v>316</v>
      </c>
      <c r="K116" s="1794"/>
      <c r="L116" s="1795"/>
      <c r="M116" s="1815" t="s">
        <v>317</v>
      </c>
      <c r="N116" s="1794"/>
      <c r="O116" s="1795"/>
      <c r="P116" s="1793" t="s">
        <v>318</v>
      </c>
      <c r="Q116" s="1794"/>
      <c r="R116" s="1795"/>
    </row>
    <row r="117" spans="1:18" ht="20.100000000000001" customHeight="1">
      <c r="A117" s="1804" t="s">
        <v>1170</v>
      </c>
      <c r="B117" s="1805"/>
      <c r="C117" s="1805"/>
      <c r="D117" s="1806"/>
      <c r="E117" s="1848">
        <f>共通入力ﾌｫｰﾏｯﾄ!F43</f>
        <v>0</v>
      </c>
      <c r="F117" s="1849"/>
      <c r="G117" s="1849"/>
      <c r="H117" s="1842" t="s">
        <v>652</v>
      </c>
      <c r="I117" s="1843"/>
      <c r="J117" s="1837"/>
      <c r="K117" s="1832"/>
      <c r="L117" s="1838"/>
      <c r="M117" s="1831"/>
      <c r="N117" s="1832"/>
      <c r="O117" s="1838"/>
      <c r="P117" s="717"/>
      <c r="Q117" s="894"/>
      <c r="R117" s="895"/>
    </row>
    <row r="118" spans="1:18" ht="20.100000000000001" customHeight="1">
      <c r="A118" s="1834"/>
      <c r="B118" s="1835"/>
      <c r="C118" s="1835"/>
      <c r="D118" s="1836"/>
      <c r="E118" s="1850"/>
      <c r="F118" s="1851"/>
      <c r="G118" s="1851"/>
      <c r="H118" s="1844"/>
      <c r="I118" s="1845"/>
      <c r="J118" s="1837"/>
      <c r="K118" s="1832"/>
      <c r="L118" s="1838"/>
      <c r="M118" s="1831"/>
      <c r="N118" s="1832"/>
      <c r="O118" s="1838"/>
      <c r="P118" s="717"/>
      <c r="Q118" s="894"/>
      <c r="R118" s="895"/>
    </row>
    <row r="119" spans="1:18" ht="20.100000000000001" customHeight="1">
      <c r="A119" s="1839" t="s">
        <v>1171</v>
      </c>
      <c r="B119" s="1840"/>
      <c r="C119" s="1840"/>
      <c r="D119" s="1841"/>
      <c r="E119" s="1852">
        <f>共通入力ﾌｫｰﾏｯﾄ!F45</f>
        <v>0</v>
      </c>
      <c r="F119" s="1853"/>
      <c r="G119" s="1853"/>
      <c r="H119" s="1846" t="s">
        <v>652</v>
      </c>
      <c r="I119" s="1847"/>
      <c r="J119" s="1837"/>
      <c r="K119" s="1832"/>
      <c r="L119" s="1838"/>
      <c r="M119" s="1831"/>
      <c r="N119" s="1832"/>
      <c r="O119" s="1838"/>
      <c r="P119" s="717"/>
      <c r="Q119" s="894"/>
      <c r="R119" s="895"/>
    </row>
    <row r="120" spans="1:18" ht="20.100000000000001" customHeight="1">
      <c r="A120" s="1834"/>
      <c r="B120" s="1835"/>
      <c r="C120" s="1835"/>
      <c r="D120" s="1836"/>
      <c r="E120" s="1850"/>
      <c r="F120" s="1851"/>
      <c r="G120" s="1851"/>
      <c r="H120" s="1844"/>
      <c r="I120" s="1845"/>
      <c r="J120" s="1837"/>
      <c r="K120" s="1832"/>
      <c r="L120" s="1838"/>
      <c r="M120" s="1831"/>
      <c r="N120" s="1832"/>
      <c r="O120" s="1838"/>
      <c r="P120" s="717"/>
      <c r="Q120" s="894"/>
      <c r="R120" s="895"/>
    </row>
    <row r="121" spans="1:18" ht="20.100000000000001" customHeight="1">
      <c r="A121" s="1857" t="s">
        <v>319</v>
      </c>
      <c r="B121" s="841"/>
      <c r="C121" s="841"/>
      <c r="D121" s="1808"/>
      <c r="E121" s="1860" t="str">
        <f>共通入力ﾌｫｰﾏｯﾄ!F46</f>
        <v/>
      </c>
      <c r="F121" s="1861"/>
      <c r="G121" s="1861"/>
      <c r="H121" s="1846" t="s">
        <v>653</v>
      </c>
      <c r="I121" s="1847"/>
      <c r="J121" s="1837"/>
      <c r="K121" s="1832"/>
      <c r="L121" s="1838"/>
      <c r="M121" s="1831"/>
      <c r="N121" s="1832"/>
      <c r="O121" s="1838"/>
      <c r="P121" s="717"/>
      <c r="Q121" s="894"/>
      <c r="R121" s="895"/>
    </row>
    <row r="122" spans="1:18" ht="20.100000000000001" customHeight="1">
      <c r="A122" s="1809"/>
      <c r="B122" s="1810"/>
      <c r="C122" s="1810"/>
      <c r="D122" s="1811"/>
      <c r="E122" s="1862"/>
      <c r="F122" s="1863"/>
      <c r="G122" s="1863"/>
      <c r="H122" s="1858"/>
      <c r="I122" s="1859"/>
      <c r="J122" s="1837"/>
      <c r="K122" s="1832"/>
      <c r="L122" s="1838"/>
      <c r="M122" s="1831"/>
      <c r="N122" s="1832"/>
      <c r="O122" s="1838"/>
      <c r="P122" s="717"/>
      <c r="Q122" s="894"/>
      <c r="R122" s="895"/>
    </row>
    <row r="123" spans="1:18" ht="21.75" customHeight="1">
      <c r="A123" s="240"/>
      <c r="B123" s="240"/>
      <c r="C123" s="240"/>
      <c r="D123" s="240"/>
      <c r="J123" s="241"/>
      <c r="K123" s="241"/>
      <c r="L123" s="241"/>
      <c r="M123" s="241"/>
      <c r="N123" s="241"/>
      <c r="O123" s="241"/>
      <c r="P123" s="132"/>
      <c r="Q123" s="295"/>
      <c r="R123" s="295"/>
    </row>
    <row r="124" spans="1:18" ht="18" customHeight="1">
      <c r="A124" s="550" t="s">
        <v>320</v>
      </c>
      <c r="B124" s="547"/>
      <c r="C124" s="542"/>
      <c r="D124" s="542"/>
      <c r="E124" s="542"/>
      <c r="F124" s="542"/>
      <c r="G124" s="542"/>
      <c r="H124" s="542"/>
      <c r="I124" s="542"/>
      <c r="J124" s="542"/>
      <c r="K124" s="542"/>
      <c r="L124" s="542"/>
      <c r="M124" s="542"/>
      <c r="N124" s="542"/>
      <c r="O124" s="542"/>
      <c r="P124" s="542"/>
      <c r="Q124" s="542"/>
      <c r="R124" s="542"/>
    </row>
    <row r="125" spans="1:18" s="241" customFormat="1" ht="32.25" customHeight="1">
      <c r="A125" s="1854" t="s">
        <v>321</v>
      </c>
      <c r="B125" s="1854"/>
      <c r="C125" s="1854"/>
      <c r="D125" s="1854"/>
      <c r="E125" s="1854"/>
      <c r="F125" s="1854"/>
      <c r="G125" s="1854"/>
      <c r="H125" s="1854"/>
      <c r="I125" s="1854"/>
      <c r="J125" s="1854"/>
      <c r="K125" s="1854"/>
      <c r="L125" s="1854"/>
      <c r="M125" s="1854"/>
      <c r="N125" s="1854"/>
      <c r="O125" s="1854"/>
      <c r="P125" s="1854"/>
      <c r="Q125" s="1854"/>
      <c r="R125" s="1854"/>
    </row>
    <row r="126" spans="1:18" s="241" customFormat="1" ht="32.25" customHeight="1">
      <c r="A126" s="1697" t="s">
        <v>322</v>
      </c>
      <c r="B126" s="1697"/>
      <c r="C126" s="1855"/>
      <c r="D126" s="1855"/>
      <c r="E126" s="1855"/>
      <c r="F126" s="1855"/>
      <c r="G126" s="1855"/>
      <c r="H126" s="1855"/>
      <c r="I126" s="1855"/>
      <c r="J126" s="1855"/>
      <c r="K126" s="1855"/>
      <c r="L126" s="1855"/>
      <c r="M126" s="1855"/>
      <c r="N126" s="1855"/>
      <c r="O126" s="1855"/>
      <c r="P126" s="1855"/>
      <c r="Q126" s="1855"/>
      <c r="R126" s="1855"/>
    </row>
    <row r="127" spans="1:18" ht="24.95" customHeight="1">
      <c r="A127" s="1856" t="s">
        <v>323</v>
      </c>
      <c r="B127" s="1856"/>
      <c r="C127" s="1856"/>
      <c r="D127" s="1856"/>
      <c r="E127" s="1856"/>
      <c r="F127" s="1856"/>
      <c r="G127" s="1856"/>
      <c r="H127" s="1856" t="s">
        <v>324</v>
      </c>
      <c r="I127" s="1856"/>
      <c r="J127" s="1856"/>
      <c r="K127" s="1856"/>
      <c r="L127" s="1856" t="s">
        <v>325</v>
      </c>
      <c r="M127" s="1856"/>
      <c r="N127" s="1856"/>
      <c r="O127" s="1856"/>
      <c r="P127" s="1856"/>
      <c r="Q127" s="1856" t="s">
        <v>326</v>
      </c>
      <c r="R127" s="1856"/>
    </row>
    <row r="128" spans="1:18" ht="24.95" customHeight="1">
      <c r="A128" s="1866"/>
      <c r="B128" s="1866"/>
      <c r="C128" s="1866"/>
      <c r="D128" s="1866"/>
      <c r="E128" s="1866"/>
      <c r="F128" s="1866"/>
      <c r="G128" s="1866"/>
      <c r="H128" s="1866"/>
      <c r="I128" s="1866"/>
      <c r="J128" s="1866"/>
      <c r="K128" s="1866"/>
      <c r="L128" s="1773" t="s">
        <v>327</v>
      </c>
      <c r="M128" s="1864"/>
      <c r="N128" s="1864"/>
      <c r="O128" s="1864"/>
      <c r="P128" s="1865"/>
      <c r="Q128" s="1773" t="s">
        <v>328</v>
      </c>
      <c r="R128" s="1865"/>
    </row>
    <row r="129" spans="1:18" ht="24.95" customHeight="1">
      <c r="A129" s="1866"/>
      <c r="B129" s="1866"/>
      <c r="C129" s="1866"/>
      <c r="D129" s="1866"/>
      <c r="E129" s="1866"/>
      <c r="F129" s="1866"/>
      <c r="G129" s="1866"/>
      <c r="H129" s="1866"/>
      <c r="I129" s="1866"/>
      <c r="J129" s="1866"/>
      <c r="K129" s="1866"/>
      <c r="L129" s="1773" t="s">
        <v>327</v>
      </c>
      <c r="M129" s="1864"/>
      <c r="N129" s="1864"/>
      <c r="O129" s="1864"/>
      <c r="P129" s="1865"/>
      <c r="Q129" s="1773" t="s">
        <v>328</v>
      </c>
      <c r="R129" s="1865"/>
    </row>
    <row r="130" spans="1:18" ht="24.95" customHeight="1">
      <c r="A130" s="1866"/>
      <c r="B130" s="1866"/>
      <c r="C130" s="1866"/>
      <c r="D130" s="1866"/>
      <c r="E130" s="1866"/>
      <c r="F130" s="1866"/>
      <c r="G130" s="1866"/>
      <c r="H130" s="1866"/>
      <c r="I130" s="1866"/>
      <c r="J130" s="1866"/>
      <c r="K130" s="1866"/>
      <c r="L130" s="1773" t="s">
        <v>327</v>
      </c>
      <c r="M130" s="1864"/>
      <c r="N130" s="1864"/>
      <c r="O130" s="1864"/>
      <c r="P130" s="1865"/>
      <c r="Q130" s="1773" t="s">
        <v>328</v>
      </c>
      <c r="R130" s="1865"/>
    </row>
    <row r="131" spans="1:18" ht="24.95" customHeight="1">
      <c r="A131" s="1866"/>
      <c r="B131" s="1866"/>
      <c r="C131" s="1866"/>
      <c r="D131" s="1866"/>
      <c r="E131" s="1866"/>
      <c r="F131" s="1866"/>
      <c r="G131" s="1866"/>
      <c r="H131" s="1866"/>
      <c r="I131" s="1866"/>
      <c r="J131" s="1866"/>
      <c r="K131" s="1866"/>
      <c r="L131" s="1773" t="s">
        <v>327</v>
      </c>
      <c r="M131" s="1864"/>
      <c r="N131" s="1864"/>
      <c r="O131" s="1864"/>
      <c r="P131" s="1865"/>
      <c r="Q131" s="1773" t="s">
        <v>328</v>
      </c>
      <c r="R131" s="1865"/>
    </row>
    <row r="132" spans="1:18" ht="24.95" customHeight="1">
      <c r="A132" s="1866"/>
      <c r="B132" s="1866"/>
      <c r="C132" s="1866"/>
      <c r="D132" s="1866"/>
      <c r="E132" s="1866"/>
      <c r="F132" s="1866"/>
      <c r="G132" s="1866"/>
      <c r="H132" s="1866"/>
      <c r="I132" s="1866"/>
      <c r="J132" s="1866"/>
      <c r="K132" s="1866"/>
      <c r="L132" s="1773" t="s">
        <v>327</v>
      </c>
      <c r="M132" s="1864"/>
      <c r="N132" s="1864"/>
      <c r="O132" s="1864"/>
      <c r="P132" s="1865"/>
      <c r="Q132" s="1773" t="s">
        <v>328</v>
      </c>
      <c r="R132" s="1865"/>
    </row>
    <row r="133" spans="1:18" ht="24.95" customHeight="1">
      <c r="A133" s="1866"/>
      <c r="B133" s="1866"/>
      <c r="C133" s="1866"/>
      <c r="D133" s="1866"/>
      <c r="E133" s="1866"/>
      <c r="F133" s="1866"/>
      <c r="G133" s="1866"/>
      <c r="H133" s="1866"/>
      <c r="I133" s="1866"/>
      <c r="J133" s="1866"/>
      <c r="K133" s="1866"/>
      <c r="L133" s="1773" t="s">
        <v>327</v>
      </c>
      <c r="M133" s="1864"/>
      <c r="N133" s="1864"/>
      <c r="O133" s="1864"/>
      <c r="P133" s="1865"/>
      <c r="Q133" s="1773" t="s">
        <v>328</v>
      </c>
      <c r="R133" s="1865"/>
    </row>
    <row r="134" spans="1:18" ht="24.95" customHeight="1">
      <c r="A134" s="1866"/>
      <c r="B134" s="1866"/>
      <c r="C134" s="1866"/>
      <c r="D134" s="1866"/>
      <c r="E134" s="1866"/>
      <c r="F134" s="1866"/>
      <c r="G134" s="1866"/>
      <c r="H134" s="1866"/>
      <c r="I134" s="1866"/>
      <c r="J134" s="1866"/>
      <c r="K134" s="1866"/>
      <c r="L134" s="1773" t="s">
        <v>327</v>
      </c>
      <c r="M134" s="1864"/>
      <c r="N134" s="1864"/>
      <c r="O134" s="1864"/>
      <c r="P134" s="1865"/>
      <c r="Q134" s="1773" t="s">
        <v>328</v>
      </c>
      <c r="R134" s="1865"/>
    </row>
    <row r="135" spans="1:18" ht="24.95" customHeight="1">
      <c r="A135" s="1866"/>
      <c r="B135" s="1866"/>
      <c r="C135" s="1866"/>
      <c r="D135" s="1866"/>
      <c r="E135" s="1866"/>
      <c r="F135" s="1866"/>
      <c r="G135" s="1866"/>
      <c r="H135" s="1866"/>
      <c r="I135" s="1866"/>
      <c r="J135" s="1866"/>
      <c r="K135" s="1866"/>
      <c r="L135" s="1773" t="s">
        <v>327</v>
      </c>
      <c r="M135" s="1864"/>
      <c r="N135" s="1864"/>
      <c r="O135" s="1864"/>
      <c r="P135" s="1865"/>
      <c r="Q135" s="1773" t="s">
        <v>328</v>
      </c>
      <c r="R135" s="1865"/>
    </row>
    <row r="136" spans="1:18" ht="20.100000000000001" customHeight="1">
      <c r="R136" s="308"/>
    </row>
    <row r="137" spans="1:18" ht="18" customHeight="1">
      <c r="R137" s="308"/>
    </row>
    <row r="138" spans="1:18" ht="18" customHeight="1">
      <c r="R138" s="308"/>
    </row>
    <row r="139" spans="1:18" ht="18" customHeight="1">
      <c r="R139" s="308"/>
    </row>
    <row r="140" spans="1:18" ht="18" customHeight="1">
      <c r="R140" s="308"/>
    </row>
    <row r="141" spans="1:18" ht="18" customHeight="1">
      <c r="R141" s="308"/>
    </row>
    <row r="142" spans="1:18" ht="18" customHeight="1"/>
    <row r="143" spans="1:18" ht="18" customHeight="1"/>
  </sheetData>
  <sheetProtection sheet="1" objects="1" scenarios="1"/>
  <mergeCells count="387">
    <mergeCell ref="S4:AE11"/>
    <mergeCell ref="A134:G134"/>
    <mergeCell ref="H134:K134"/>
    <mergeCell ref="L134:P134"/>
    <mergeCell ref="Q134:R134"/>
    <mergeCell ref="A135:G135"/>
    <mergeCell ref="H135:K135"/>
    <mergeCell ref="L135:P135"/>
    <mergeCell ref="Q135:R135"/>
    <mergeCell ref="A132:G132"/>
    <mergeCell ref="H132:K132"/>
    <mergeCell ref="L132:P132"/>
    <mergeCell ref="Q132:R132"/>
    <mergeCell ref="A133:G133"/>
    <mergeCell ref="H133:K133"/>
    <mergeCell ref="L133:P133"/>
    <mergeCell ref="Q133:R133"/>
    <mergeCell ref="Q131:R131"/>
    <mergeCell ref="A128:G128"/>
    <mergeCell ref="H128:K128"/>
    <mergeCell ref="L128:P128"/>
    <mergeCell ref="Q128:R128"/>
    <mergeCell ref="A129:G129"/>
    <mergeCell ref="H129:K129"/>
    <mergeCell ref="L129:P129"/>
    <mergeCell ref="Q129:R129"/>
    <mergeCell ref="A130:G130"/>
    <mergeCell ref="H130:K130"/>
    <mergeCell ref="L130:P130"/>
    <mergeCell ref="Q130:R130"/>
    <mergeCell ref="A131:G131"/>
    <mergeCell ref="H131:K131"/>
    <mergeCell ref="L131:P131"/>
    <mergeCell ref="A125:R125"/>
    <mergeCell ref="A126:R126"/>
    <mergeCell ref="A127:G127"/>
    <mergeCell ref="H127:K127"/>
    <mergeCell ref="L127:P127"/>
    <mergeCell ref="Q127:R127"/>
    <mergeCell ref="A121:D122"/>
    <mergeCell ref="J121:L121"/>
    <mergeCell ref="M121:O121"/>
    <mergeCell ref="P121:R121"/>
    <mergeCell ref="J122:L122"/>
    <mergeCell ref="M122:O122"/>
    <mergeCell ref="P122:R122"/>
    <mergeCell ref="H121:I122"/>
    <mergeCell ref="E121:G122"/>
    <mergeCell ref="A117:D118"/>
    <mergeCell ref="J117:L117"/>
    <mergeCell ref="M117:O117"/>
    <mergeCell ref="P117:R117"/>
    <mergeCell ref="J118:L118"/>
    <mergeCell ref="M118:O118"/>
    <mergeCell ref="P118:R118"/>
    <mergeCell ref="A119:D120"/>
    <mergeCell ref="J119:L119"/>
    <mergeCell ref="M119:O119"/>
    <mergeCell ref="P119:R119"/>
    <mergeCell ref="J120:L120"/>
    <mergeCell ref="M120:O120"/>
    <mergeCell ref="P120:R120"/>
    <mergeCell ref="H117:I118"/>
    <mergeCell ref="H119:I120"/>
    <mergeCell ref="E117:G118"/>
    <mergeCell ref="E119:G120"/>
    <mergeCell ref="P116:R116"/>
    <mergeCell ref="N113:Q113"/>
    <mergeCell ref="N114:Q114"/>
    <mergeCell ref="N115:Q115"/>
    <mergeCell ref="A111:D111"/>
    <mergeCell ref="J111:R111"/>
    <mergeCell ref="A112:D112"/>
    <mergeCell ref="J112:M112"/>
    <mergeCell ref="N112:Q112"/>
    <mergeCell ref="A113:D113"/>
    <mergeCell ref="E113:I113"/>
    <mergeCell ref="J113:M113"/>
    <mergeCell ref="A114:D116"/>
    <mergeCell ref="J114:M114"/>
    <mergeCell ref="J115:M115"/>
    <mergeCell ref="J116:L116"/>
    <mergeCell ref="M116:O116"/>
    <mergeCell ref="H114:I116"/>
    <mergeCell ref="E114:G116"/>
    <mergeCell ref="E112:I112"/>
    <mergeCell ref="E111:I111"/>
    <mergeCell ref="A106:D106"/>
    <mergeCell ref="E106:I106"/>
    <mergeCell ref="J106:N106"/>
    <mergeCell ref="O106:R106"/>
    <mergeCell ref="A103:R103"/>
    <mergeCell ref="A104:D104"/>
    <mergeCell ref="E104:I104"/>
    <mergeCell ref="J104:N104"/>
    <mergeCell ref="O104:R104"/>
    <mergeCell ref="A105:D105"/>
    <mergeCell ref="E105:I105"/>
    <mergeCell ref="J105:N105"/>
    <mergeCell ref="O105:R105"/>
    <mergeCell ref="A101:D101"/>
    <mergeCell ref="E101:I101"/>
    <mergeCell ref="J101:N101"/>
    <mergeCell ref="O101:R101"/>
    <mergeCell ref="A102:D102"/>
    <mergeCell ref="E102:I102"/>
    <mergeCell ref="J102:N102"/>
    <mergeCell ref="O102:R102"/>
    <mergeCell ref="A99:D99"/>
    <mergeCell ref="E99:I99"/>
    <mergeCell ref="J99:N99"/>
    <mergeCell ref="O99:R99"/>
    <mergeCell ref="A100:D100"/>
    <mergeCell ref="E100:I100"/>
    <mergeCell ref="J100:N100"/>
    <mergeCell ref="O100:R100"/>
    <mergeCell ref="Q95:R95"/>
    <mergeCell ref="E96:R96"/>
    <mergeCell ref="A98:D98"/>
    <mergeCell ref="E98:I98"/>
    <mergeCell ref="J98:N98"/>
    <mergeCell ref="O98:R98"/>
    <mergeCell ref="C93:E93"/>
    <mergeCell ref="G93:H93"/>
    <mergeCell ref="J93:K93"/>
    <mergeCell ref="M93:P93"/>
    <mergeCell ref="C94:E94"/>
    <mergeCell ref="A95:G95"/>
    <mergeCell ref="G94:R94"/>
    <mergeCell ref="C90:E92"/>
    <mergeCell ref="G90:H90"/>
    <mergeCell ref="J90:K90"/>
    <mergeCell ref="M90:P90"/>
    <mergeCell ref="G91:K91"/>
    <mergeCell ref="M91:P91"/>
    <mergeCell ref="C88:E88"/>
    <mergeCell ref="G88:H88"/>
    <mergeCell ref="J88:K88"/>
    <mergeCell ref="M88:P88"/>
    <mergeCell ref="C89:E89"/>
    <mergeCell ref="G89:H89"/>
    <mergeCell ref="J89:K89"/>
    <mergeCell ref="M89:P89"/>
    <mergeCell ref="G92:R92"/>
    <mergeCell ref="C86:E86"/>
    <mergeCell ref="G86:H86"/>
    <mergeCell ref="J86:K86"/>
    <mergeCell ref="M86:P86"/>
    <mergeCell ref="C87:E87"/>
    <mergeCell ref="G87:H87"/>
    <mergeCell ref="J87:K87"/>
    <mergeCell ref="C84:E84"/>
    <mergeCell ref="G84:H84"/>
    <mergeCell ref="J84:K84"/>
    <mergeCell ref="M84:P84"/>
    <mergeCell ref="C85:E85"/>
    <mergeCell ref="G85:R85"/>
    <mergeCell ref="M87:R87"/>
    <mergeCell ref="C82:E82"/>
    <mergeCell ref="G82:H82"/>
    <mergeCell ref="J82:K82"/>
    <mergeCell ref="M82:P82"/>
    <mergeCell ref="C83:E83"/>
    <mergeCell ref="G83:H83"/>
    <mergeCell ref="J83:K83"/>
    <mergeCell ref="M83:P83"/>
    <mergeCell ref="C80:E80"/>
    <mergeCell ref="G80:H80"/>
    <mergeCell ref="J80:K80"/>
    <mergeCell ref="M80:P80"/>
    <mergeCell ref="C81:E81"/>
    <mergeCell ref="G81:H81"/>
    <mergeCell ref="J81:K81"/>
    <mergeCell ref="M81:R81"/>
    <mergeCell ref="C78:E78"/>
    <mergeCell ref="G78:H78"/>
    <mergeCell ref="J78:K78"/>
    <mergeCell ref="M78:P78"/>
    <mergeCell ref="C79:E79"/>
    <mergeCell ref="C76:E76"/>
    <mergeCell ref="G76:H76"/>
    <mergeCell ref="J76:K76"/>
    <mergeCell ref="M76:P76"/>
    <mergeCell ref="C77:E77"/>
    <mergeCell ref="G77:R77"/>
    <mergeCell ref="G79:R79"/>
    <mergeCell ref="C74:E74"/>
    <mergeCell ref="G74:H74"/>
    <mergeCell ref="J74:K74"/>
    <mergeCell ref="M74:P74"/>
    <mergeCell ref="C75:E75"/>
    <mergeCell ref="G75:H75"/>
    <mergeCell ref="J75:K75"/>
    <mergeCell ref="C72:E72"/>
    <mergeCell ref="G72:H72"/>
    <mergeCell ref="J72:K72"/>
    <mergeCell ref="M72:P72"/>
    <mergeCell ref="C73:E73"/>
    <mergeCell ref="G73:H73"/>
    <mergeCell ref="J73:R73"/>
    <mergeCell ref="M75:R75"/>
    <mergeCell ref="C70:E70"/>
    <mergeCell ref="G70:H70"/>
    <mergeCell ref="J70:K70"/>
    <mergeCell ref="M70:P70"/>
    <mergeCell ref="C71:E71"/>
    <mergeCell ref="G71:H71"/>
    <mergeCell ref="J71:K71"/>
    <mergeCell ref="M71:P71"/>
    <mergeCell ref="C68:E68"/>
    <mergeCell ref="G68:H68"/>
    <mergeCell ref="C69:E69"/>
    <mergeCell ref="G69:H69"/>
    <mergeCell ref="J69:K69"/>
    <mergeCell ref="M69:P69"/>
    <mergeCell ref="J68:R68"/>
    <mergeCell ref="C66:E66"/>
    <mergeCell ref="G66:H66"/>
    <mergeCell ref="J66:K66"/>
    <mergeCell ref="M66:P66"/>
    <mergeCell ref="C67:E67"/>
    <mergeCell ref="G67:H67"/>
    <mergeCell ref="J67:K67"/>
    <mergeCell ref="M67:P67"/>
    <mergeCell ref="C64:E64"/>
    <mergeCell ref="G64:H64"/>
    <mergeCell ref="J64:K64"/>
    <mergeCell ref="M64:P64"/>
    <mergeCell ref="C65:E65"/>
    <mergeCell ref="G65:H65"/>
    <mergeCell ref="J65:K65"/>
    <mergeCell ref="M65:R65"/>
    <mergeCell ref="C62:E62"/>
    <mergeCell ref="G62:H62"/>
    <mergeCell ref="J62:K62"/>
    <mergeCell ref="M62:P62"/>
    <mergeCell ref="C63:E63"/>
    <mergeCell ref="G63:H63"/>
    <mergeCell ref="C59:E59"/>
    <mergeCell ref="G59:H59"/>
    <mergeCell ref="J59:K59"/>
    <mergeCell ref="M59:P59"/>
    <mergeCell ref="C60:E61"/>
    <mergeCell ref="G60:H60"/>
    <mergeCell ref="J60:P60"/>
    <mergeCell ref="J63:R63"/>
    <mergeCell ref="G61:R61"/>
    <mergeCell ref="C57:E57"/>
    <mergeCell ref="G57:H57"/>
    <mergeCell ref="J57:K57"/>
    <mergeCell ref="C58:E58"/>
    <mergeCell ref="G58:H58"/>
    <mergeCell ref="J58:K58"/>
    <mergeCell ref="M58:P58"/>
    <mergeCell ref="C55:E55"/>
    <mergeCell ref="G55:H55"/>
    <mergeCell ref="J55:K55"/>
    <mergeCell ref="M55:P55"/>
    <mergeCell ref="C56:E56"/>
    <mergeCell ref="G56:H56"/>
    <mergeCell ref="J56:K56"/>
    <mergeCell ref="M56:P56"/>
    <mergeCell ref="M57:R57"/>
    <mergeCell ref="C53:E53"/>
    <mergeCell ref="G53:H53"/>
    <mergeCell ref="C54:E54"/>
    <mergeCell ref="G54:H54"/>
    <mergeCell ref="J54:K54"/>
    <mergeCell ref="M54:P54"/>
    <mergeCell ref="C51:E51"/>
    <mergeCell ref="G51:H51"/>
    <mergeCell ref="C52:E52"/>
    <mergeCell ref="G52:H52"/>
    <mergeCell ref="J52:K52"/>
    <mergeCell ref="M52:P52"/>
    <mergeCell ref="J53:R53"/>
    <mergeCell ref="J51:R51"/>
    <mergeCell ref="M43:P43"/>
    <mergeCell ref="C44:E44"/>
    <mergeCell ref="C49:E49"/>
    <mergeCell ref="G49:H49"/>
    <mergeCell ref="J49:K49"/>
    <mergeCell ref="M49:P49"/>
    <mergeCell ref="C50:E50"/>
    <mergeCell ref="C47:E47"/>
    <mergeCell ref="G47:H47"/>
    <mergeCell ref="J47:K47"/>
    <mergeCell ref="M47:P47"/>
    <mergeCell ref="C48:E48"/>
    <mergeCell ref="G48:H48"/>
    <mergeCell ref="J48:K48"/>
    <mergeCell ref="M48:P48"/>
    <mergeCell ref="G44:R44"/>
    <mergeCell ref="G50:R50"/>
    <mergeCell ref="G46:R46"/>
    <mergeCell ref="C46:E46"/>
    <mergeCell ref="C45:E45"/>
    <mergeCell ref="G45:H45"/>
    <mergeCell ref="J45:K45"/>
    <mergeCell ref="M45:P45"/>
    <mergeCell ref="C43:E43"/>
    <mergeCell ref="O21:P21"/>
    <mergeCell ref="O22:P22"/>
    <mergeCell ref="Q24:R25"/>
    <mergeCell ref="E25:F25"/>
    <mergeCell ref="H25:J25"/>
    <mergeCell ref="K25:N25"/>
    <mergeCell ref="Q21:R21"/>
    <mergeCell ref="Q22:R22"/>
    <mergeCell ref="A23:D23"/>
    <mergeCell ref="E23:G23"/>
    <mergeCell ref="Q23:R23"/>
    <mergeCell ref="H23:J23"/>
    <mergeCell ref="K23:N23"/>
    <mergeCell ref="O23:P23"/>
    <mergeCell ref="H24:J24"/>
    <mergeCell ref="E24:F24"/>
    <mergeCell ref="I3:K3"/>
    <mergeCell ref="I4:K4"/>
    <mergeCell ref="I2:M2"/>
    <mergeCell ref="A16:R16"/>
    <mergeCell ref="A17:R17"/>
    <mergeCell ref="O19:R19"/>
    <mergeCell ref="O20:P20"/>
    <mergeCell ref="Q20:R20"/>
    <mergeCell ref="L3:M3"/>
    <mergeCell ref="L4:M4"/>
    <mergeCell ref="A8:R8"/>
    <mergeCell ref="Q5:R5"/>
    <mergeCell ref="A7:R7"/>
    <mergeCell ref="A18:N18"/>
    <mergeCell ref="A9:R9"/>
    <mergeCell ref="A15:R15"/>
    <mergeCell ref="E12:R12"/>
    <mergeCell ref="A11:E11"/>
    <mergeCell ref="P11:Q11"/>
    <mergeCell ref="K11:O11"/>
    <mergeCell ref="A13:R13"/>
    <mergeCell ref="A14:R14"/>
    <mergeCell ref="G43:H43"/>
    <mergeCell ref="J43:K43"/>
    <mergeCell ref="A27:D27"/>
    <mergeCell ref="E27:O27"/>
    <mergeCell ref="P27:R29"/>
    <mergeCell ref="A28:D29"/>
    <mergeCell ref="A31:D31"/>
    <mergeCell ref="K31:O31"/>
    <mergeCell ref="K30:O30"/>
    <mergeCell ref="Q35:R35"/>
    <mergeCell ref="D37:G38"/>
    <mergeCell ref="I38:L38"/>
    <mergeCell ref="O38:R38"/>
    <mergeCell ref="M38:N38"/>
    <mergeCell ref="I37:J37"/>
    <mergeCell ref="K37:L37"/>
    <mergeCell ref="M37:N37"/>
    <mergeCell ref="A37:C38"/>
    <mergeCell ref="A36:F36"/>
    <mergeCell ref="A30:D30"/>
    <mergeCell ref="E28:O28"/>
    <mergeCell ref="E29:O29"/>
    <mergeCell ref="F34:O34"/>
    <mergeCell ref="A39:R40"/>
    <mergeCell ref="A109:R109"/>
    <mergeCell ref="B41:E41"/>
    <mergeCell ref="F41:R41"/>
    <mergeCell ref="C42:E42"/>
    <mergeCell ref="G42:H42"/>
    <mergeCell ref="J42:K42"/>
    <mergeCell ref="M42:P42"/>
    <mergeCell ref="K24:N24"/>
    <mergeCell ref="O24:P25"/>
    <mergeCell ref="P30:R30"/>
    <mergeCell ref="O37:P37"/>
    <mergeCell ref="Q37:R37"/>
    <mergeCell ref="F31:H31"/>
    <mergeCell ref="I31:J31"/>
    <mergeCell ref="A32:D34"/>
    <mergeCell ref="P34:R34"/>
    <mergeCell ref="P31:R31"/>
    <mergeCell ref="F32:O32"/>
    <mergeCell ref="F33:O33"/>
    <mergeCell ref="F30:H30"/>
    <mergeCell ref="A26:D26"/>
    <mergeCell ref="E26:O26"/>
    <mergeCell ref="P26:R26"/>
    <mergeCell ref="A24:D25"/>
  </mergeCells>
  <phoneticPr fontId="2"/>
  <pageMargins left="0.98425196850393704" right="0.62992125984251968" top="0.59055118110236227" bottom="0.27559055118110237" header="0.39370078740157483" footer="0.27559055118110237"/>
  <pageSetup paperSize="9" scale="87" orientation="portrait" r:id="rId1"/>
  <headerFooter alignWithMargins="0"/>
  <rowBreaks count="2" manualBreakCount="2">
    <brk id="34" max="16383" man="1"/>
    <brk id="94"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38100</xdr:colOff>
                    <xdr:row>40</xdr:row>
                    <xdr:rowOff>219075</xdr:rowOff>
                  </from>
                  <to>
                    <xdr:col>1</xdr:col>
                    <xdr:colOff>266700</xdr:colOff>
                    <xdr:row>42</xdr:row>
                    <xdr:rowOff>9525</xdr:rowOff>
                  </to>
                </anchor>
              </controlPr>
            </control>
          </mc:Choice>
        </mc:AlternateContent>
        <mc:AlternateContent xmlns:mc="http://schemas.openxmlformats.org/markup-compatibility/2006">
          <mc:Choice Requires="x14">
            <control shapeId="8367" r:id="rId5" name="Check Box 175">
              <controlPr defaultSize="0" autoFill="0" autoLine="0" autoPict="0">
                <anchor moveWithCells="1">
                  <from>
                    <xdr:col>4</xdr:col>
                    <xdr:colOff>9525</xdr:colOff>
                    <xdr:row>112</xdr:row>
                    <xdr:rowOff>19050</xdr:rowOff>
                  </from>
                  <to>
                    <xdr:col>4</xdr:col>
                    <xdr:colOff>542925</xdr:colOff>
                    <xdr:row>112</xdr:row>
                    <xdr:rowOff>238125</xdr:rowOff>
                  </to>
                </anchor>
              </controlPr>
            </control>
          </mc:Choice>
        </mc:AlternateContent>
        <mc:AlternateContent xmlns:mc="http://schemas.openxmlformats.org/markup-compatibility/2006">
          <mc:Choice Requires="x14">
            <control shapeId="8368" r:id="rId6" name="Check Box 176">
              <controlPr defaultSize="0" autoFill="0" autoLine="0" autoPict="0">
                <anchor moveWithCells="1">
                  <from>
                    <xdr:col>4</xdr:col>
                    <xdr:colOff>542925</xdr:colOff>
                    <xdr:row>112</xdr:row>
                    <xdr:rowOff>9525</xdr:rowOff>
                  </from>
                  <to>
                    <xdr:col>6</xdr:col>
                    <xdr:colOff>228600</xdr:colOff>
                    <xdr:row>113</xdr:row>
                    <xdr:rowOff>0</xdr:rowOff>
                  </to>
                </anchor>
              </controlPr>
            </control>
          </mc:Choice>
        </mc:AlternateContent>
        <mc:AlternateContent xmlns:mc="http://schemas.openxmlformats.org/markup-compatibility/2006">
          <mc:Choice Requires="x14">
            <control shapeId="8369" r:id="rId7" name="Check Box 177">
              <controlPr defaultSize="0" autoFill="0" autoLine="0" autoPict="0">
                <anchor moveWithCells="1">
                  <from>
                    <xdr:col>7</xdr:col>
                    <xdr:colOff>333375</xdr:colOff>
                    <xdr:row>112</xdr:row>
                    <xdr:rowOff>19050</xdr:rowOff>
                  </from>
                  <to>
                    <xdr:col>8</xdr:col>
                    <xdr:colOff>257175</xdr:colOff>
                    <xdr:row>112</xdr:row>
                    <xdr:rowOff>238125</xdr:rowOff>
                  </to>
                </anchor>
              </controlPr>
            </control>
          </mc:Choice>
        </mc:AlternateContent>
        <mc:AlternateContent xmlns:mc="http://schemas.openxmlformats.org/markup-compatibility/2006">
          <mc:Choice Requires="x14">
            <control shapeId="8370" r:id="rId8" name="Check Box 178">
              <controlPr defaultSize="0" autoFill="0" autoLine="0" autoPict="0">
                <anchor moveWithCells="1">
                  <from>
                    <xdr:col>6</xdr:col>
                    <xdr:colOff>228600</xdr:colOff>
                    <xdr:row>112</xdr:row>
                    <xdr:rowOff>19050</xdr:rowOff>
                  </from>
                  <to>
                    <xdr:col>7</xdr:col>
                    <xdr:colOff>304800</xdr:colOff>
                    <xdr:row>113</xdr:row>
                    <xdr:rowOff>19050</xdr:rowOff>
                  </to>
                </anchor>
              </controlPr>
            </control>
          </mc:Choice>
        </mc:AlternateContent>
        <mc:AlternateContent xmlns:mc="http://schemas.openxmlformats.org/markup-compatibility/2006">
          <mc:Choice Requires="x14">
            <control shapeId="8371" r:id="rId9" name="Check Box 179">
              <controlPr defaultSize="0" autoFill="0" autoLine="0" autoPict="0">
                <anchor moveWithCells="1">
                  <from>
                    <xdr:col>15</xdr:col>
                    <xdr:colOff>9525</xdr:colOff>
                    <xdr:row>116</xdr:row>
                    <xdr:rowOff>28575</xdr:rowOff>
                  </from>
                  <to>
                    <xdr:col>17</xdr:col>
                    <xdr:colOff>228600</xdr:colOff>
                    <xdr:row>116</xdr:row>
                    <xdr:rowOff>238125</xdr:rowOff>
                  </to>
                </anchor>
              </controlPr>
            </control>
          </mc:Choice>
        </mc:AlternateContent>
        <mc:AlternateContent xmlns:mc="http://schemas.openxmlformats.org/markup-compatibility/2006">
          <mc:Choice Requires="x14">
            <control shapeId="8372" r:id="rId10" name="Check Box 180">
              <controlPr defaultSize="0" autoFill="0" autoLine="0" autoPict="0">
                <anchor moveWithCells="1">
                  <from>
                    <xdr:col>17</xdr:col>
                    <xdr:colOff>257175</xdr:colOff>
                    <xdr:row>116</xdr:row>
                    <xdr:rowOff>28575</xdr:rowOff>
                  </from>
                  <to>
                    <xdr:col>17</xdr:col>
                    <xdr:colOff>981075</xdr:colOff>
                    <xdr:row>116</xdr:row>
                    <xdr:rowOff>228600</xdr:rowOff>
                  </to>
                </anchor>
              </controlPr>
            </control>
          </mc:Choice>
        </mc:AlternateContent>
        <mc:AlternateContent xmlns:mc="http://schemas.openxmlformats.org/markup-compatibility/2006">
          <mc:Choice Requires="x14">
            <control shapeId="8373" r:id="rId11" name="Check Box 181">
              <controlPr defaultSize="0" autoFill="0" autoLine="0" autoPict="0">
                <anchor moveWithCells="1">
                  <from>
                    <xdr:col>15</xdr:col>
                    <xdr:colOff>9525</xdr:colOff>
                    <xdr:row>117</xdr:row>
                    <xdr:rowOff>28575</xdr:rowOff>
                  </from>
                  <to>
                    <xdr:col>17</xdr:col>
                    <xdr:colOff>228600</xdr:colOff>
                    <xdr:row>117</xdr:row>
                    <xdr:rowOff>238125</xdr:rowOff>
                  </to>
                </anchor>
              </controlPr>
            </control>
          </mc:Choice>
        </mc:AlternateContent>
        <mc:AlternateContent xmlns:mc="http://schemas.openxmlformats.org/markup-compatibility/2006">
          <mc:Choice Requires="x14">
            <control shapeId="8374" r:id="rId12" name="Check Box 182">
              <controlPr defaultSize="0" autoFill="0" autoLine="0" autoPict="0">
                <anchor moveWithCells="1">
                  <from>
                    <xdr:col>17</xdr:col>
                    <xdr:colOff>257175</xdr:colOff>
                    <xdr:row>117</xdr:row>
                    <xdr:rowOff>28575</xdr:rowOff>
                  </from>
                  <to>
                    <xdr:col>17</xdr:col>
                    <xdr:colOff>981075</xdr:colOff>
                    <xdr:row>117</xdr:row>
                    <xdr:rowOff>228600</xdr:rowOff>
                  </to>
                </anchor>
              </controlPr>
            </control>
          </mc:Choice>
        </mc:AlternateContent>
        <mc:AlternateContent xmlns:mc="http://schemas.openxmlformats.org/markup-compatibility/2006">
          <mc:Choice Requires="x14">
            <control shapeId="8375" r:id="rId13" name="Check Box 183">
              <controlPr defaultSize="0" autoFill="0" autoLine="0" autoPict="0">
                <anchor moveWithCells="1">
                  <from>
                    <xdr:col>15</xdr:col>
                    <xdr:colOff>9525</xdr:colOff>
                    <xdr:row>118</xdr:row>
                    <xdr:rowOff>28575</xdr:rowOff>
                  </from>
                  <to>
                    <xdr:col>17</xdr:col>
                    <xdr:colOff>228600</xdr:colOff>
                    <xdr:row>118</xdr:row>
                    <xdr:rowOff>238125</xdr:rowOff>
                  </to>
                </anchor>
              </controlPr>
            </control>
          </mc:Choice>
        </mc:AlternateContent>
        <mc:AlternateContent xmlns:mc="http://schemas.openxmlformats.org/markup-compatibility/2006">
          <mc:Choice Requires="x14">
            <control shapeId="8376" r:id="rId14" name="Check Box 184">
              <controlPr defaultSize="0" autoFill="0" autoLine="0" autoPict="0">
                <anchor moveWithCells="1">
                  <from>
                    <xdr:col>17</xdr:col>
                    <xdr:colOff>257175</xdr:colOff>
                    <xdr:row>118</xdr:row>
                    <xdr:rowOff>28575</xdr:rowOff>
                  </from>
                  <to>
                    <xdr:col>17</xdr:col>
                    <xdr:colOff>981075</xdr:colOff>
                    <xdr:row>118</xdr:row>
                    <xdr:rowOff>228600</xdr:rowOff>
                  </to>
                </anchor>
              </controlPr>
            </control>
          </mc:Choice>
        </mc:AlternateContent>
        <mc:AlternateContent xmlns:mc="http://schemas.openxmlformats.org/markup-compatibility/2006">
          <mc:Choice Requires="x14">
            <control shapeId="8377" r:id="rId15" name="Check Box 185">
              <controlPr defaultSize="0" autoFill="0" autoLine="0" autoPict="0">
                <anchor moveWithCells="1">
                  <from>
                    <xdr:col>15</xdr:col>
                    <xdr:colOff>9525</xdr:colOff>
                    <xdr:row>119</xdr:row>
                    <xdr:rowOff>28575</xdr:rowOff>
                  </from>
                  <to>
                    <xdr:col>17</xdr:col>
                    <xdr:colOff>228600</xdr:colOff>
                    <xdr:row>119</xdr:row>
                    <xdr:rowOff>238125</xdr:rowOff>
                  </to>
                </anchor>
              </controlPr>
            </control>
          </mc:Choice>
        </mc:AlternateContent>
        <mc:AlternateContent xmlns:mc="http://schemas.openxmlformats.org/markup-compatibility/2006">
          <mc:Choice Requires="x14">
            <control shapeId="8378" r:id="rId16" name="Check Box 186">
              <controlPr defaultSize="0" autoFill="0" autoLine="0" autoPict="0">
                <anchor moveWithCells="1">
                  <from>
                    <xdr:col>17</xdr:col>
                    <xdr:colOff>257175</xdr:colOff>
                    <xdr:row>119</xdr:row>
                    <xdr:rowOff>28575</xdr:rowOff>
                  </from>
                  <to>
                    <xdr:col>17</xdr:col>
                    <xdr:colOff>981075</xdr:colOff>
                    <xdr:row>119</xdr:row>
                    <xdr:rowOff>228600</xdr:rowOff>
                  </to>
                </anchor>
              </controlPr>
            </control>
          </mc:Choice>
        </mc:AlternateContent>
        <mc:AlternateContent xmlns:mc="http://schemas.openxmlformats.org/markup-compatibility/2006">
          <mc:Choice Requires="x14">
            <control shapeId="8379" r:id="rId17" name="Check Box 187">
              <controlPr defaultSize="0" autoFill="0" autoLine="0" autoPict="0">
                <anchor moveWithCells="1">
                  <from>
                    <xdr:col>15</xdr:col>
                    <xdr:colOff>9525</xdr:colOff>
                    <xdr:row>120</xdr:row>
                    <xdr:rowOff>28575</xdr:rowOff>
                  </from>
                  <to>
                    <xdr:col>17</xdr:col>
                    <xdr:colOff>228600</xdr:colOff>
                    <xdr:row>120</xdr:row>
                    <xdr:rowOff>238125</xdr:rowOff>
                  </to>
                </anchor>
              </controlPr>
            </control>
          </mc:Choice>
        </mc:AlternateContent>
        <mc:AlternateContent xmlns:mc="http://schemas.openxmlformats.org/markup-compatibility/2006">
          <mc:Choice Requires="x14">
            <control shapeId="8380" r:id="rId18" name="Check Box 188">
              <controlPr defaultSize="0" autoFill="0" autoLine="0" autoPict="0">
                <anchor moveWithCells="1">
                  <from>
                    <xdr:col>17</xdr:col>
                    <xdr:colOff>257175</xdr:colOff>
                    <xdr:row>120</xdr:row>
                    <xdr:rowOff>28575</xdr:rowOff>
                  </from>
                  <to>
                    <xdr:col>17</xdr:col>
                    <xdr:colOff>981075</xdr:colOff>
                    <xdr:row>120</xdr:row>
                    <xdr:rowOff>228600</xdr:rowOff>
                  </to>
                </anchor>
              </controlPr>
            </control>
          </mc:Choice>
        </mc:AlternateContent>
        <mc:AlternateContent xmlns:mc="http://schemas.openxmlformats.org/markup-compatibility/2006">
          <mc:Choice Requires="x14">
            <control shapeId="8381" r:id="rId19" name="Check Box 189">
              <controlPr defaultSize="0" autoFill="0" autoLine="0" autoPict="0">
                <anchor moveWithCells="1">
                  <from>
                    <xdr:col>15</xdr:col>
                    <xdr:colOff>9525</xdr:colOff>
                    <xdr:row>121</xdr:row>
                    <xdr:rowOff>28575</xdr:rowOff>
                  </from>
                  <to>
                    <xdr:col>17</xdr:col>
                    <xdr:colOff>228600</xdr:colOff>
                    <xdr:row>121</xdr:row>
                    <xdr:rowOff>238125</xdr:rowOff>
                  </to>
                </anchor>
              </controlPr>
            </control>
          </mc:Choice>
        </mc:AlternateContent>
        <mc:AlternateContent xmlns:mc="http://schemas.openxmlformats.org/markup-compatibility/2006">
          <mc:Choice Requires="x14">
            <control shapeId="8382" r:id="rId20" name="Check Box 190">
              <controlPr defaultSize="0" autoFill="0" autoLine="0" autoPict="0">
                <anchor moveWithCells="1">
                  <from>
                    <xdr:col>17</xdr:col>
                    <xdr:colOff>257175</xdr:colOff>
                    <xdr:row>121</xdr:row>
                    <xdr:rowOff>28575</xdr:rowOff>
                  </from>
                  <to>
                    <xdr:col>17</xdr:col>
                    <xdr:colOff>981075</xdr:colOff>
                    <xdr:row>121</xdr:row>
                    <xdr:rowOff>228600</xdr:rowOff>
                  </to>
                </anchor>
              </controlPr>
            </control>
          </mc:Choice>
        </mc:AlternateContent>
        <mc:AlternateContent xmlns:mc="http://schemas.openxmlformats.org/markup-compatibility/2006">
          <mc:Choice Requires="x14">
            <control shapeId="8444" r:id="rId21" name="Check Box 252">
              <controlPr defaultSize="0" autoFill="0" autoLine="0" autoPict="0">
                <anchor moveWithCells="1">
                  <from>
                    <xdr:col>1</xdr:col>
                    <xdr:colOff>38100</xdr:colOff>
                    <xdr:row>42</xdr:row>
                    <xdr:rowOff>0</xdr:rowOff>
                  </from>
                  <to>
                    <xdr:col>1</xdr:col>
                    <xdr:colOff>266700</xdr:colOff>
                    <xdr:row>43</xdr:row>
                    <xdr:rowOff>19050</xdr:rowOff>
                  </to>
                </anchor>
              </controlPr>
            </control>
          </mc:Choice>
        </mc:AlternateContent>
        <mc:AlternateContent xmlns:mc="http://schemas.openxmlformats.org/markup-compatibility/2006">
          <mc:Choice Requires="x14">
            <control shapeId="8446" r:id="rId22" name="Check Box 254">
              <controlPr defaultSize="0" autoFill="0" autoLine="0" autoPict="0">
                <anchor moveWithCells="1">
                  <from>
                    <xdr:col>1</xdr:col>
                    <xdr:colOff>38100</xdr:colOff>
                    <xdr:row>44</xdr:row>
                    <xdr:rowOff>0</xdr:rowOff>
                  </from>
                  <to>
                    <xdr:col>1</xdr:col>
                    <xdr:colOff>266700</xdr:colOff>
                    <xdr:row>45</xdr:row>
                    <xdr:rowOff>19050</xdr:rowOff>
                  </to>
                </anchor>
              </controlPr>
            </control>
          </mc:Choice>
        </mc:AlternateContent>
        <mc:AlternateContent xmlns:mc="http://schemas.openxmlformats.org/markup-compatibility/2006">
          <mc:Choice Requires="x14">
            <control shapeId="8448" r:id="rId23" name="Check Box 256">
              <controlPr defaultSize="0" autoFill="0" autoLine="0" autoPict="0">
                <anchor moveWithCells="1">
                  <from>
                    <xdr:col>1</xdr:col>
                    <xdr:colOff>38100</xdr:colOff>
                    <xdr:row>46</xdr:row>
                    <xdr:rowOff>0</xdr:rowOff>
                  </from>
                  <to>
                    <xdr:col>1</xdr:col>
                    <xdr:colOff>266700</xdr:colOff>
                    <xdr:row>47</xdr:row>
                    <xdr:rowOff>19050</xdr:rowOff>
                  </to>
                </anchor>
              </controlPr>
            </control>
          </mc:Choice>
        </mc:AlternateContent>
        <mc:AlternateContent xmlns:mc="http://schemas.openxmlformats.org/markup-compatibility/2006">
          <mc:Choice Requires="x14">
            <control shapeId="8450" r:id="rId24" name="Check Box 258">
              <controlPr defaultSize="0" autoFill="0" autoLine="0" autoPict="0">
                <anchor moveWithCells="1">
                  <from>
                    <xdr:col>1</xdr:col>
                    <xdr:colOff>38100</xdr:colOff>
                    <xdr:row>48</xdr:row>
                    <xdr:rowOff>0</xdr:rowOff>
                  </from>
                  <to>
                    <xdr:col>1</xdr:col>
                    <xdr:colOff>266700</xdr:colOff>
                    <xdr:row>49</xdr:row>
                    <xdr:rowOff>19050</xdr:rowOff>
                  </to>
                </anchor>
              </controlPr>
            </control>
          </mc:Choice>
        </mc:AlternateContent>
        <mc:AlternateContent xmlns:mc="http://schemas.openxmlformats.org/markup-compatibility/2006">
          <mc:Choice Requires="x14">
            <control shapeId="8451" r:id="rId25" name="Check Box 259">
              <controlPr defaultSize="0" autoFill="0" autoLine="0" autoPict="0">
                <anchor moveWithCells="1">
                  <from>
                    <xdr:col>1</xdr:col>
                    <xdr:colOff>38100</xdr:colOff>
                    <xdr:row>49</xdr:row>
                    <xdr:rowOff>0</xdr:rowOff>
                  </from>
                  <to>
                    <xdr:col>1</xdr:col>
                    <xdr:colOff>266700</xdr:colOff>
                    <xdr:row>50</xdr:row>
                    <xdr:rowOff>19050</xdr:rowOff>
                  </to>
                </anchor>
              </controlPr>
            </control>
          </mc:Choice>
        </mc:AlternateContent>
        <mc:AlternateContent xmlns:mc="http://schemas.openxmlformats.org/markup-compatibility/2006">
          <mc:Choice Requires="x14">
            <control shapeId="8452" r:id="rId26" name="Check Box 260">
              <controlPr defaultSize="0" autoFill="0" autoLine="0" autoPict="0">
                <anchor moveWithCells="1">
                  <from>
                    <xdr:col>1</xdr:col>
                    <xdr:colOff>38100</xdr:colOff>
                    <xdr:row>50</xdr:row>
                    <xdr:rowOff>0</xdr:rowOff>
                  </from>
                  <to>
                    <xdr:col>1</xdr:col>
                    <xdr:colOff>266700</xdr:colOff>
                    <xdr:row>51</xdr:row>
                    <xdr:rowOff>19050</xdr:rowOff>
                  </to>
                </anchor>
              </controlPr>
            </control>
          </mc:Choice>
        </mc:AlternateContent>
        <mc:AlternateContent xmlns:mc="http://schemas.openxmlformats.org/markup-compatibility/2006">
          <mc:Choice Requires="x14">
            <control shapeId="8453" r:id="rId27" name="Check Box 261">
              <controlPr defaultSize="0" autoFill="0" autoLine="0" autoPict="0">
                <anchor moveWithCells="1">
                  <from>
                    <xdr:col>1</xdr:col>
                    <xdr:colOff>38100</xdr:colOff>
                    <xdr:row>51</xdr:row>
                    <xdr:rowOff>0</xdr:rowOff>
                  </from>
                  <to>
                    <xdr:col>1</xdr:col>
                    <xdr:colOff>266700</xdr:colOff>
                    <xdr:row>52</xdr:row>
                    <xdr:rowOff>19050</xdr:rowOff>
                  </to>
                </anchor>
              </controlPr>
            </control>
          </mc:Choice>
        </mc:AlternateContent>
        <mc:AlternateContent xmlns:mc="http://schemas.openxmlformats.org/markup-compatibility/2006">
          <mc:Choice Requires="x14">
            <control shapeId="8455" r:id="rId28" name="Check Box 263">
              <controlPr defaultSize="0" autoFill="0" autoLine="0" autoPict="0">
                <anchor moveWithCells="1">
                  <from>
                    <xdr:col>1</xdr:col>
                    <xdr:colOff>38100</xdr:colOff>
                    <xdr:row>53</xdr:row>
                    <xdr:rowOff>0</xdr:rowOff>
                  </from>
                  <to>
                    <xdr:col>1</xdr:col>
                    <xdr:colOff>266700</xdr:colOff>
                    <xdr:row>54</xdr:row>
                    <xdr:rowOff>19050</xdr:rowOff>
                  </to>
                </anchor>
              </controlPr>
            </control>
          </mc:Choice>
        </mc:AlternateContent>
        <mc:AlternateContent xmlns:mc="http://schemas.openxmlformats.org/markup-compatibility/2006">
          <mc:Choice Requires="x14">
            <control shapeId="8457" r:id="rId29" name="Check Box 265">
              <controlPr defaultSize="0" autoFill="0" autoLine="0" autoPict="0">
                <anchor moveWithCells="1">
                  <from>
                    <xdr:col>1</xdr:col>
                    <xdr:colOff>38100</xdr:colOff>
                    <xdr:row>55</xdr:row>
                    <xdr:rowOff>0</xdr:rowOff>
                  </from>
                  <to>
                    <xdr:col>1</xdr:col>
                    <xdr:colOff>266700</xdr:colOff>
                    <xdr:row>56</xdr:row>
                    <xdr:rowOff>19050</xdr:rowOff>
                  </to>
                </anchor>
              </controlPr>
            </control>
          </mc:Choice>
        </mc:AlternateContent>
        <mc:AlternateContent xmlns:mc="http://schemas.openxmlformats.org/markup-compatibility/2006">
          <mc:Choice Requires="x14">
            <control shapeId="8459" r:id="rId30" name="Check Box 267">
              <controlPr defaultSize="0" autoFill="0" autoLine="0" autoPict="0">
                <anchor moveWithCells="1">
                  <from>
                    <xdr:col>1</xdr:col>
                    <xdr:colOff>38100</xdr:colOff>
                    <xdr:row>57</xdr:row>
                    <xdr:rowOff>0</xdr:rowOff>
                  </from>
                  <to>
                    <xdr:col>1</xdr:col>
                    <xdr:colOff>266700</xdr:colOff>
                    <xdr:row>58</xdr:row>
                    <xdr:rowOff>19050</xdr:rowOff>
                  </to>
                </anchor>
              </controlPr>
            </control>
          </mc:Choice>
        </mc:AlternateContent>
        <mc:AlternateContent xmlns:mc="http://schemas.openxmlformats.org/markup-compatibility/2006">
          <mc:Choice Requires="x14">
            <control shapeId="8460" r:id="rId31" name="Check Box 268">
              <controlPr defaultSize="0" autoFill="0" autoLine="0" autoPict="0">
                <anchor moveWithCells="1">
                  <from>
                    <xdr:col>1</xdr:col>
                    <xdr:colOff>38100</xdr:colOff>
                    <xdr:row>58</xdr:row>
                    <xdr:rowOff>0</xdr:rowOff>
                  </from>
                  <to>
                    <xdr:col>1</xdr:col>
                    <xdr:colOff>266700</xdr:colOff>
                    <xdr:row>59</xdr:row>
                    <xdr:rowOff>19050</xdr:rowOff>
                  </to>
                </anchor>
              </controlPr>
            </control>
          </mc:Choice>
        </mc:AlternateContent>
        <mc:AlternateContent xmlns:mc="http://schemas.openxmlformats.org/markup-compatibility/2006">
          <mc:Choice Requires="x14">
            <control shapeId="8463" r:id="rId32" name="Check Box 271">
              <controlPr defaultSize="0" autoFill="0" autoLine="0" autoPict="0">
                <anchor moveWithCells="1">
                  <from>
                    <xdr:col>1</xdr:col>
                    <xdr:colOff>38100</xdr:colOff>
                    <xdr:row>61</xdr:row>
                    <xdr:rowOff>0</xdr:rowOff>
                  </from>
                  <to>
                    <xdr:col>1</xdr:col>
                    <xdr:colOff>266700</xdr:colOff>
                    <xdr:row>62</xdr:row>
                    <xdr:rowOff>19050</xdr:rowOff>
                  </to>
                </anchor>
              </controlPr>
            </control>
          </mc:Choice>
        </mc:AlternateContent>
        <mc:AlternateContent xmlns:mc="http://schemas.openxmlformats.org/markup-compatibility/2006">
          <mc:Choice Requires="x14">
            <control shapeId="8465" r:id="rId33" name="Check Box 273">
              <controlPr defaultSize="0" autoFill="0" autoLine="0" autoPict="0">
                <anchor moveWithCells="1">
                  <from>
                    <xdr:col>1</xdr:col>
                    <xdr:colOff>38100</xdr:colOff>
                    <xdr:row>63</xdr:row>
                    <xdr:rowOff>0</xdr:rowOff>
                  </from>
                  <to>
                    <xdr:col>1</xdr:col>
                    <xdr:colOff>266700</xdr:colOff>
                    <xdr:row>64</xdr:row>
                    <xdr:rowOff>19050</xdr:rowOff>
                  </to>
                </anchor>
              </controlPr>
            </control>
          </mc:Choice>
        </mc:AlternateContent>
        <mc:AlternateContent xmlns:mc="http://schemas.openxmlformats.org/markup-compatibility/2006">
          <mc:Choice Requires="x14">
            <control shapeId="8466" r:id="rId34" name="Check Box 274">
              <controlPr defaultSize="0" autoFill="0" autoLine="0" autoPict="0">
                <anchor moveWithCells="1">
                  <from>
                    <xdr:col>1</xdr:col>
                    <xdr:colOff>38100</xdr:colOff>
                    <xdr:row>64</xdr:row>
                    <xdr:rowOff>0</xdr:rowOff>
                  </from>
                  <to>
                    <xdr:col>1</xdr:col>
                    <xdr:colOff>266700</xdr:colOff>
                    <xdr:row>65</xdr:row>
                    <xdr:rowOff>19050</xdr:rowOff>
                  </to>
                </anchor>
              </controlPr>
            </control>
          </mc:Choice>
        </mc:AlternateContent>
        <mc:AlternateContent xmlns:mc="http://schemas.openxmlformats.org/markup-compatibility/2006">
          <mc:Choice Requires="x14">
            <control shapeId="8467" r:id="rId35" name="Check Box 275">
              <controlPr defaultSize="0" autoFill="0" autoLine="0" autoPict="0">
                <anchor moveWithCells="1">
                  <from>
                    <xdr:col>1</xdr:col>
                    <xdr:colOff>38100</xdr:colOff>
                    <xdr:row>65</xdr:row>
                    <xdr:rowOff>0</xdr:rowOff>
                  </from>
                  <to>
                    <xdr:col>1</xdr:col>
                    <xdr:colOff>266700</xdr:colOff>
                    <xdr:row>66</xdr:row>
                    <xdr:rowOff>19050</xdr:rowOff>
                  </to>
                </anchor>
              </controlPr>
            </control>
          </mc:Choice>
        </mc:AlternateContent>
        <mc:AlternateContent xmlns:mc="http://schemas.openxmlformats.org/markup-compatibility/2006">
          <mc:Choice Requires="x14">
            <control shapeId="8468" r:id="rId36" name="Check Box 276">
              <controlPr defaultSize="0" autoFill="0" autoLine="0" autoPict="0">
                <anchor moveWithCells="1">
                  <from>
                    <xdr:col>1</xdr:col>
                    <xdr:colOff>38100</xdr:colOff>
                    <xdr:row>66</xdr:row>
                    <xdr:rowOff>0</xdr:rowOff>
                  </from>
                  <to>
                    <xdr:col>1</xdr:col>
                    <xdr:colOff>266700</xdr:colOff>
                    <xdr:row>67</xdr:row>
                    <xdr:rowOff>19050</xdr:rowOff>
                  </to>
                </anchor>
              </controlPr>
            </control>
          </mc:Choice>
        </mc:AlternateContent>
        <mc:AlternateContent xmlns:mc="http://schemas.openxmlformats.org/markup-compatibility/2006">
          <mc:Choice Requires="x14">
            <control shapeId="8470" r:id="rId37" name="Check Box 278">
              <controlPr defaultSize="0" autoFill="0" autoLine="0" autoPict="0">
                <anchor moveWithCells="1">
                  <from>
                    <xdr:col>1</xdr:col>
                    <xdr:colOff>38100</xdr:colOff>
                    <xdr:row>68</xdr:row>
                    <xdr:rowOff>0</xdr:rowOff>
                  </from>
                  <to>
                    <xdr:col>1</xdr:col>
                    <xdr:colOff>266700</xdr:colOff>
                    <xdr:row>69</xdr:row>
                    <xdr:rowOff>19050</xdr:rowOff>
                  </to>
                </anchor>
              </controlPr>
            </control>
          </mc:Choice>
        </mc:AlternateContent>
        <mc:AlternateContent xmlns:mc="http://schemas.openxmlformats.org/markup-compatibility/2006">
          <mc:Choice Requires="x14">
            <control shapeId="8472" r:id="rId38" name="Check Box 280">
              <controlPr defaultSize="0" autoFill="0" autoLine="0" autoPict="0">
                <anchor moveWithCells="1">
                  <from>
                    <xdr:col>1</xdr:col>
                    <xdr:colOff>38100</xdr:colOff>
                    <xdr:row>70</xdr:row>
                    <xdr:rowOff>0</xdr:rowOff>
                  </from>
                  <to>
                    <xdr:col>1</xdr:col>
                    <xdr:colOff>266700</xdr:colOff>
                    <xdr:row>71</xdr:row>
                    <xdr:rowOff>19050</xdr:rowOff>
                  </to>
                </anchor>
              </controlPr>
            </control>
          </mc:Choice>
        </mc:AlternateContent>
        <mc:AlternateContent xmlns:mc="http://schemas.openxmlformats.org/markup-compatibility/2006">
          <mc:Choice Requires="x14">
            <control shapeId="8475" r:id="rId39" name="Check Box 283">
              <controlPr defaultSize="0" autoFill="0" autoLine="0" autoPict="0">
                <anchor moveWithCells="1">
                  <from>
                    <xdr:col>1</xdr:col>
                    <xdr:colOff>38100</xdr:colOff>
                    <xdr:row>73</xdr:row>
                    <xdr:rowOff>0</xdr:rowOff>
                  </from>
                  <to>
                    <xdr:col>1</xdr:col>
                    <xdr:colOff>266700</xdr:colOff>
                    <xdr:row>74</xdr:row>
                    <xdr:rowOff>19050</xdr:rowOff>
                  </to>
                </anchor>
              </controlPr>
            </control>
          </mc:Choice>
        </mc:AlternateContent>
        <mc:AlternateContent xmlns:mc="http://schemas.openxmlformats.org/markup-compatibility/2006">
          <mc:Choice Requires="x14">
            <control shapeId="8477" r:id="rId40" name="Check Box 285">
              <controlPr defaultSize="0" autoFill="0" autoLine="0" autoPict="0">
                <anchor moveWithCells="1">
                  <from>
                    <xdr:col>1</xdr:col>
                    <xdr:colOff>38100</xdr:colOff>
                    <xdr:row>75</xdr:row>
                    <xdr:rowOff>0</xdr:rowOff>
                  </from>
                  <to>
                    <xdr:col>1</xdr:col>
                    <xdr:colOff>266700</xdr:colOff>
                    <xdr:row>76</xdr:row>
                    <xdr:rowOff>19050</xdr:rowOff>
                  </to>
                </anchor>
              </controlPr>
            </control>
          </mc:Choice>
        </mc:AlternateContent>
        <mc:AlternateContent xmlns:mc="http://schemas.openxmlformats.org/markup-compatibility/2006">
          <mc:Choice Requires="x14">
            <control shapeId="8479" r:id="rId41" name="Check Box 287">
              <controlPr defaultSize="0" autoFill="0" autoLine="0" autoPict="0">
                <anchor moveWithCells="1">
                  <from>
                    <xdr:col>1</xdr:col>
                    <xdr:colOff>38100</xdr:colOff>
                    <xdr:row>77</xdr:row>
                    <xdr:rowOff>0</xdr:rowOff>
                  </from>
                  <to>
                    <xdr:col>1</xdr:col>
                    <xdr:colOff>266700</xdr:colOff>
                    <xdr:row>78</xdr:row>
                    <xdr:rowOff>19050</xdr:rowOff>
                  </to>
                </anchor>
              </controlPr>
            </control>
          </mc:Choice>
        </mc:AlternateContent>
        <mc:AlternateContent xmlns:mc="http://schemas.openxmlformats.org/markup-compatibility/2006">
          <mc:Choice Requires="x14">
            <control shapeId="8481" r:id="rId42" name="Check Box 289">
              <controlPr defaultSize="0" autoFill="0" autoLine="0" autoPict="0">
                <anchor moveWithCells="1">
                  <from>
                    <xdr:col>1</xdr:col>
                    <xdr:colOff>38100</xdr:colOff>
                    <xdr:row>79</xdr:row>
                    <xdr:rowOff>0</xdr:rowOff>
                  </from>
                  <to>
                    <xdr:col>1</xdr:col>
                    <xdr:colOff>266700</xdr:colOff>
                    <xdr:row>80</xdr:row>
                    <xdr:rowOff>19050</xdr:rowOff>
                  </to>
                </anchor>
              </controlPr>
            </control>
          </mc:Choice>
        </mc:AlternateContent>
        <mc:AlternateContent xmlns:mc="http://schemas.openxmlformats.org/markup-compatibility/2006">
          <mc:Choice Requires="x14">
            <control shapeId="8483" r:id="rId43" name="Check Box 291">
              <controlPr defaultSize="0" autoFill="0" autoLine="0" autoPict="0">
                <anchor moveWithCells="1">
                  <from>
                    <xdr:col>1</xdr:col>
                    <xdr:colOff>38100</xdr:colOff>
                    <xdr:row>81</xdr:row>
                    <xdr:rowOff>0</xdr:rowOff>
                  </from>
                  <to>
                    <xdr:col>1</xdr:col>
                    <xdr:colOff>266700</xdr:colOff>
                    <xdr:row>82</xdr:row>
                    <xdr:rowOff>19050</xdr:rowOff>
                  </to>
                </anchor>
              </controlPr>
            </control>
          </mc:Choice>
        </mc:AlternateContent>
        <mc:AlternateContent xmlns:mc="http://schemas.openxmlformats.org/markup-compatibility/2006">
          <mc:Choice Requires="x14">
            <control shapeId="8487" r:id="rId44" name="Check Box 295">
              <controlPr defaultSize="0" autoFill="0" autoLine="0" autoPict="0">
                <anchor moveWithCells="1">
                  <from>
                    <xdr:col>1</xdr:col>
                    <xdr:colOff>38100</xdr:colOff>
                    <xdr:row>85</xdr:row>
                    <xdr:rowOff>0</xdr:rowOff>
                  </from>
                  <to>
                    <xdr:col>1</xdr:col>
                    <xdr:colOff>266700</xdr:colOff>
                    <xdr:row>86</xdr:row>
                    <xdr:rowOff>19050</xdr:rowOff>
                  </to>
                </anchor>
              </controlPr>
            </control>
          </mc:Choice>
        </mc:AlternateContent>
        <mc:AlternateContent xmlns:mc="http://schemas.openxmlformats.org/markup-compatibility/2006">
          <mc:Choice Requires="x14">
            <control shapeId="8488" r:id="rId45" name="Check Box 296">
              <controlPr defaultSize="0" autoFill="0" autoLine="0" autoPict="0">
                <anchor moveWithCells="1">
                  <from>
                    <xdr:col>1</xdr:col>
                    <xdr:colOff>38100</xdr:colOff>
                    <xdr:row>86</xdr:row>
                    <xdr:rowOff>0</xdr:rowOff>
                  </from>
                  <to>
                    <xdr:col>1</xdr:col>
                    <xdr:colOff>266700</xdr:colOff>
                    <xdr:row>87</xdr:row>
                    <xdr:rowOff>19050</xdr:rowOff>
                  </to>
                </anchor>
              </controlPr>
            </control>
          </mc:Choice>
        </mc:AlternateContent>
        <mc:AlternateContent xmlns:mc="http://schemas.openxmlformats.org/markup-compatibility/2006">
          <mc:Choice Requires="x14">
            <control shapeId="8489" r:id="rId46" name="Check Box 297">
              <controlPr defaultSize="0" autoFill="0" autoLine="0" autoPict="0">
                <anchor moveWithCells="1">
                  <from>
                    <xdr:col>1</xdr:col>
                    <xdr:colOff>38100</xdr:colOff>
                    <xdr:row>87</xdr:row>
                    <xdr:rowOff>0</xdr:rowOff>
                  </from>
                  <to>
                    <xdr:col>1</xdr:col>
                    <xdr:colOff>266700</xdr:colOff>
                    <xdr:row>88</xdr:row>
                    <xdr:rowOff>19050</xdr:rowOff>
                  </to>
                </anchor>
              </controlPr>
            </control>
          </mc:Choice>
        </mc:AlternateContent>
        <mc:AlternateContent xmlns:mc="http://schemas.openxmlformats.org/markup-compatibility/2006">
          <mc:Choice Requires="x14">
            <control shapeId="8490" r:id="rId47" name="Check Box 298">
              <controlPr defaultSize="0" autoFill="0" autoLine="0" autoPict="0">
                <anchor moveWithCells="1">
                  <from>
                    <xdr:col>1</xdr:col>
                    <xdr:colOff>38100</xdr:colOff>
                    <xdr:row>88</xdr:row>
                    <xdr:rowOff>0</xdr:rowOff>
                  </from>
                  <to>
                    <xdr:col>1</xdr:col>
                    <xdr:colOff>266700</xdr:colOff>
                    <xdr:row>89</xdr:row>
                    <xdr:rowOff>19050</xdr:rowOff>
                  </to>
                </anchor>
              </controlPr>
            </control>
          </mc:Choice>
        </mc:AlternateContent>
        <mc:AlternateContent xmlns:mc="http://schemas.openxmlformats.org/markup-compatibility/2006">
          <mc:Choice Requires="x14">
            <control shapeId="8494" r:id="rId48" name="Check Box 302">
              <controlPr defaultSize="0" autoFill="0" autoLine="0" autoPict="0">
                <anchor moveWithCells="1">
                  <from>
                    <xdr:col>1</xdr:col>
                    <xdr:colOff>38100</xdr:colOff>
                    <xdr:row>92</xdr:row>
                    <xdr:rowOff>0</xdr:rowOff>
                  </from>
                  <to>
                    <xdr:col>1</xdr:col>
                    <xdr:colOff>266700</xdr:colOff>
                    <xdr:row>93</xdr:row>
                    <xdr:rowOff>19050</xdr:rowOff>
                  </to>
                </anchor>
              </controlPr>
            </control>
          </mc:Choice>
        </mc:AlternateContent>
        <mc:AlternateContent xmlns:mc="http://schemas.openxmlformats.org/markup-compatibility/2006">
          <mc:Choice Requires="x14">
            <control shapeId="8495" r:id="rId49" name="Check Box 303">
              <controlPr defaultSize="0" autoFill="0" autoLine="0" autoPict="0">
                <anchor moveWithCells="1">
                  <from>
                    <xdr:col>5</xdr:col>
                    <xdr:colOff>28575</xdr:colOff>
                    <xdr:row>40</xdr:row>
                    <xdr:rowOff>209550</xdr:rowOff>
                  </from>
                  <to>
                    <xdr:col>5</xdr:col>
                    <xdr:colOff>257175</xdr:colOff>
                    <xdr:row>42</xdr:row>
                    <xdr:rowOff>0</xdr:rowOff>
                  </to>
                </anchor>
              </controlPr>
            </control>
          </mc:Choice>
        </mc:AlternateContent>
        <mc:AlternateContent xmlns:mc="http://schemas.openxmlformats.org/markup-compatibility/2006">
          <mc:Choice Requires="x14">
            <control shapeId="8496" r:id="rId50" name="Check Box 304">
              <controlPr defaultSize="0" autoFill="0" autoLine="0" autoPict="0">
                <anchor moveWithCells="1">
                  <from>
                    <xdr:col>5</xdr:col>
                    <xdr:colOff>28575</xdr:colOff>
                    <xdr:row>41</xdr:row>
                    <xdr:rowOff>209550</xdr:rowOff>
                  </from>
                  <to>
                    <xdr:col>5</xdr:col>
                    <xdr:colOff>257175</xdr:colOff>
                    <xdr:row>43</xdr:row>
                    <xdr:rowOff>19050</xdr:rowOff>
                  </to>
                </anchor>
              </controlPr>
            </control>
          </mc:Choice>
        </mc:AlternateContent>
        <mc:AlternateContent xmlns:mc="http://schemas.openxmlformats.org/markup-compatibility/2006">
          <mc:Choice Requires="x14">
            <control shapeId="8497" r:id="rId51" name="Check Box 305">
              <controlPr defaultSize="0" autoFill="0" autoLine="0" autoPict="0">
                <anchor moveWithCells="1">
                  <from>
                    <xdr:col>5</xdr:col>
                    <xdr:colOff>28575</xdr:colOff>
                    <xdr:row>42</xdr:row>
                    <xdr:rowOff>209550</xdr:rowOff>
                  </from>
                  <to>
                    <xdr:col>5</xdr:col>
                    <xdr:colOff>257175</xdr:colOff>
                    <xdr:row>44</xdr:row>
                    <xdr:rowOff>19050</xdr:rowOff>
                  </to>
                </anchor>
              </controlPr>
            </control>
          </mc:Choice>
        </mc:AlternateContent>
        <mc:AlternateContent xmlns:mc="http://schemas.openxmlformats.org/markup-compatibility/2006">
          <mc:Choice Requires="x14">
            <control shapeId="8498" r:id="rId52" name="Check Box 306">
              <controlPr defaultSize="0" autoFill="0" autoLine="0" autoPict="0">
                <anchor moveWithCells="1">
                  <from>
                    <xdr:col>5</xdr:col>
                    <xdr:colOff>28575</xdr:colOff>
                    <xdr:row>43</xdr:row>
                    <xdr:rowOff>209550</xdr:rowOff>
                  </from>
                  <to>
                    <xdr:col>5</xdr:col>
                    <xdr:colOff>257175</xdr:colOff>
                    <xdr:row>45</xdr:row>
                    <xdr:rowOff>19050</xdr:rowOff>
                  </to>
                </anchor>
              </controlPr>
            </control>
          </mc:Choice>
        </mc:AlternateContent>
        <mc:AlternateContent xmlns:mc="http://schemas.openxmlformats.org/markup-compatibility/2006">
          <mc:Choice Requires="x14">
            <control shapeId="8499" r:id="rId53" name="Check Box 307">
              <controlPr defaultSize="0" autoFill="0" autoLine="0" autoPict="0">
                <anchor moveWithCells="1">
                  <from>
                    <xdr:col>5</xdr:col>
                    <xdr:colOff>28575</xdr:colOff>
                    <xdr:row>44</xdr:row>
                    <xdr:rowOff>209550</xdr:rowOff>
                  </from>
                  <to>
                    <xdr:col>5</xdr:col>
                    <xdr:colOff>257175</xdr:colOff>
                    <xdr:row>46</xdr:row>
                    <xdr:rowOff>19050</xdr:rowOff>
                  </to>
                </anchor>
              </controlPr>
            </control>
          </mc:Choice>
        </mc:AlternateContent>
        <mc:AlternateContent xmlns:mc="http://schemas.openxmlformats.org/markup-compatibility/2006">
          <mc:Choice Requires="x14">
            <control shapeId="8500" r:id="rId54" name="Check Box 308">
              <controlPr defaultSize="0" autoFill="0" autoLine="0" autoPict="0">
                <anchor moveWithCells="1">
                  <from>
                    <xdr:col>5</xdr:col>
                    <xdr:colOff>28575</xdr:colOff>
                    <xdr:row>45</xdr:row>
                    <xdr:rowOff>209550</xdr:rowOff>
                  </from>
                  <to>
                    <xdr:col>5</xdr:col>
                    <xdr:colOff>257175</xdr:colOff>
                    <xdr:row>47</xdr:row>
                    <xdr:rowOff>19050</xdr:rowOff>
                  </to>
                </anchor>
              </controlPr>
            </control>
          </mc:Choice>
        </mc:AlternateContent>
        <mc:AlternateContent xmlns:mc="http://schemas.openxmlformats.org/markup-compatibility/2006">
          <mc:Choice Requires="x14">
            <control shapeId="8501" r:id="rId55" name="Check Box 309">
              <controlPr defaultSize="0" autoFill="0" autoLine="0" autoPict="0">
                <anchor moveWithCells="1">
                  <from>
                    <xdr:col>5</xdr:col>
                    <xdr:colOff>28575</xdr:colOff>
                    <xdr:row>46</xdr:row>
                    <xdr:rowOff>209550</xdr:rowOff>
                  </from>
                  <to>
                    <xdr:col>5</xdr:col>
                    <xdr:colOff>257175</xdr:colOff>
                    <xdr:row>48</xdr:row>
                    <xdr:rowOff>19050</xdr:rowOff>
                  </to>
                </anchor>
              </controlPr>
            </control>
          </mc:Choice>
        </mc:AlternateContent>
        <mc:AlternateContent xmlns:mc="http://schemas.openxmlformats.org/markup-compatibility/2006">
          <mc:Choice Requires="x14">
            <control shapeId="8502" r:id="rId56" name="Check Box 310">
              <controlPr defaultSize="0" autoFill="0" autoLine="0" autoPict="0">
                <anchor moveWithCells="1">
                  <from>
                    <xdr:col>5</xdr:col>
                    <xdr:colOff>28575</xdr:colOff>
                    <xdr:row>47</xdr:row>
                    <xdr:rowOff>209550</xdr:rowOff>
                  </from>
                  <to>
                    <xdr:col>5</xdr:col>
                    <xdr:colOff>257175</xdr:colOff>
                    <xdr:row>49</xdr:row>
                    <xdr:rowOff>19050</xdr:rowOff>
                  </to>
                </anchor>
              </controlPr>
            </control>
          </mc:Choice>
        </mc:AlternateContent>
        <mc:AlternateContent xmlns:mc="http://schemas.openxmlformats.org/markup-compatibility/2006">
          <mc:Choice Requires="x14">
            <control shapeId="8503" r:id="rId57" name="Check Box 311">
              <controlPr defaultSize="0" autoFill="0" autoLine="0" autoPict="0">
                <anchor moveWithCells="1">
                  <from>
                    <xdr:col>5</xdr:col>
                    <xdr:colOff>28575</xdr:colOff>
                    <xdr:row>48</xdr:row>
                    <xdr:rowOff>209550</xdr:rowOff>
                  </from>
                  <to>
                    <xdr:col>5</xdr:col>
                    <xdr:colOff>257175</xdr:colOff>
                    <xdr:row>50</xdr:row>
                    <xdr:rowOff>19050</xdr:rowOff>
                  </to>
                </anchor>
              </controlPr>
            </control>
          </mc:Choice>
        </mc:AlternateContent>
        <mc:AlternateContent xmlns:mc="http://schemas.openxmlformats.org/markup-compatibility/2006">
          <mc:Choice Requires="x14">
            <control shapeId="8504" r:id="rId58" name="Check Box 312">
              <controlPr defaultSize="0" autoFill="0" autoLine="0" autoPict="0">
                <anchor moveWithCells="1">
                  <from>
                    <xdr:col>5</xdr:col>
                    <xdr:colOff>28575</xdr:colOff>
                    <xdr:row>49</xdr:row>
                    <xdr:rowOff>209550</xdr:rowOff>
                  </from>
                  <to>
                    <xdr:col>5</xdr:col>
                    <xdr:colOff>257175</xdr:colOff>
                    <xdr:row>51</xdr:row>
                    <xdr:rowOff>19050</xdr:rowOff>
                  </to>
                </anchor>
              </controlPr>
            </control>
          </mc:Choice>
        </mc:AlternateContent>
        <mc:AlternateContent xmlns:mc="http://schemas.openxmlformats.org/markup-compatibility/2006">
          <mc:Choice Requires="x14">
            <control shapeId="8505" r:id="rId59" name="Check Box 313">
              <controlPr defaultSize="0" autoFill="0" autoLine="0" autoPict="0">
                <anchor moveWithCells="1">
                  <from>
                    <xdr:col>5</xdr:col>
                    <xdr:colOff>28575</xdr:colOff>
                    <xdr:row>50</xdr:row>
                    <xdr:rowOff>209550</xdr:rowOff>
                  </from>
                  <to>
                    <xdr:col>5</xdr:col>
                    <xdr:colOff>257175</xdr:colOff>
                    <xdr:row>52</xdr:row>
                    <xdr:rowOff>19050</xdr:rowOff>
                  </to>
                </anchor>
              </controlPr>
            </control>
          </mc:Choice>
        </mc:AlternateContent>
        <mc:AlternateContent xmlns:mc="http://schemas.openxmlformats.org/markup-compatibility/2006">
          <mc:Choice Requires="x14">
            <control shapeId="8506" r:id="rId60" name="Check Box 314">
              <controlPr defaultSize="0" autoFill="0" autoLine="0" autoPict="0">
                <anchor moveWithCells="1">
                  <from>
                    <xdr:col>5</xdr:col>
                    <xdr:colOff>28575</xdr:colOff>
                    <xdr:row>51</xdr:row>
                    <xdr:rowOff>209550</xdr:rowOff>
                  </from>
                  <to>
                    <xdr:col>5</xdr:col>
                    <xdr:colOff>257175</xdr:colOff>
                    <xdr:row>53</xdr:row>
                    <xdr:rowOff>19050</xdr:rowOff>
                  </to>
                </anchor>
              </controlPr>
            </control>
          </mc:Choice>
        </mc:AlternateContent>
        <mc:AlternateContent xmlns:mc="http://schemas.openxmlformats.org/markup-compatibility/2006">
          <mc:Choice Requires="x14">
            <control shapeId="8507" r:id="rId61" name="Check Box 315">
              <controlPr defaultSize="0" autoFill="0" autoLine="0" autoPict="0">
                <anchor moveWithCells="1">
                  <from>
                    <xdr:col>5</xdr:col>
                    <xdr:colOff>28575</xdr:colOff>
                    <xdr:row>52</xdr:row>
                    <xdr:rowOff>209550</xdr:rowOff>
                  </from>
                  <to>
                    <xdr:col>5</xdr:col>
                    <xdr:colOff>257175</xdr:colOff>
                    <xdr:row>54</xdr:row>
                    <xdr:rowOff>19050</xdr:rowOff>
                  </to>
                </anchor>
              </controlPr>
            </control>
          </mc:Choice>
        </mc:AlternateContent>
        <mc:AlternateContent xmlns:mc="http://schemas.openxmlformats.org/markup-compatibility/2006">
          <mc:Choice Requires="x14">
            <control shapeId="8508" r:id="rId62" name="Check Box 316">
              <controlPr defaultSize="0" autoFill="0" autoLine="0" autoPict="0">
                <anchor moveWithCells="1">
                  <from>
                    <xdr:col>5</xdr:col>
                    <xdr:colOff>28575</xdr:colOff>
                    <xdr:row>53</xdr:row>
                    <xdr:rowOff>209550</xdr:rowOff>
                  </from>
                  <to>
                    <xdr:col>5</xdr:col>
                    <xdr:colOff>257175</xdr:colOff>
                    <xdr:row>55</xdr:row>
                    <xdr:rowOff>19050</xdr:rowOff>
                  </to>
                </anchor>
              </controlPr>
            </control>
          </mc:Choice>
        </mc:AlternateContent>
        <mc:AlternateContent xmlns:mc="http://schemas.openxmlformats.org/markup-compatibility/2006">
          <mc:Choice Requires="x14">
            <control shapeId="8509" r:id="rId63" name="Check Box 317">
              <controlPr defaultSize="0" autoFill="0" autoLine="0" autoPict="0">
                <anchor moveWithCells="1">
                  <from>
                    <xdr:col>5</xdr:col>
                    <xdr:colOff>28575</xdr:colOff>
                    <xdr:row>54</xdr:row>
                    <xdr:rowOff>209550</xdr:rowOff>
                  </from>
                  <to>
                    <xdr:col>5</xdr:col>
                    <xdr:colOff>257175</xdr:colOff>
                    <xdr:row>56</xdr:row>
                    <xdr:rowOff>19050</xdr:rowOff>
                  </to>
                </anchor>
              </controlPr>
            </control>
          </mc:Choice>
        </mc:AlternateContent>
        <mc:AlternateContent xmlns:mc="http://schemas.openxmlformats.org/markup-compatibility/2006">
          <mc:Choice Requires="x14">
            <control shapeId="8510" r:id="rId64" name="Check Box 318">
              <controlPr defaultSize="0" autoFill="0" autoLine="0" autoPict="0">
                <anchor moveWithCells="1">
                  <from>
                    <xdr:col>5</xdr:col>
                    <xdr:colOff>28575</xdr:colOff>
                    <xdr:row>55</xdr:row>
                    <xdr:rowOff>209550</xdr:rowOff>
                  </from>
                  <to>
                    <xdr:col>5</xdr:col>
                    <xdr:colOff>257175</xdr:colOff>
                    <xdr:row>57</xdr:row>
                    <xdr:rowOff>19050</xdr:rowOff>
                  </to>
                </anchor>
              </controlPr>
            </control>
          </mc:Choice>
        </mc:AlternateContent>
        <mc:AlternateContent xmlns:mc="http://schemas.openxmlformats.org/markup-compatibility/2006">
          <mc:Choice Requires="x14">
            <control shapeId="8511" r:id="rId65" name="Check Box 319">
              <controlPr defaultSize="0" autoFill="0" autoLine="0" autoPict="0">
                <anchor moveWithCells="1">
                  <from>
                    <xdr:col>5</xdr:col>
                    <xdr:colOff>28575</xdr:colOff>
                    <xdr:row>56</xdr:row>
                    <xdr:rowOff>209550</xdr:rowOff>
                  </from>
                  <to>
                    <xdr:col>5</xdr:col>
                    <xdr:colOff>257175</xdr:colOff>
                    <xdr:row>58</xdr:row>
                    <xdr:rowOff>19050</xdr:rowOff>
                  </to>
                </anchor>
              </controlPr>
            </control>
          </mc:Choice>
        </mc:AlternateContent>
        <mc:AlternateContent xmlns:mc="http://schemas.openxmlformats.org/markup-compatibility/2006">
          <mc:Choice Requires="x14">
            <control shapeId="8512" r:id="rId66" name="Check Box 320">
              <controlPr defaultSize="0" autoFill="0" autoLine="0" autoPict="0">
                <anchor moveWithCells="1">
                  <from>
                    <xdr:col>5</xdr:col>
                    <xdr:colOff>28575</xdr:colOff>
                    <xdr:row>57</xdr:row>
                    <xdr:rowOff>209550</xdr:rowOff>
                  </from>
                  <to>
                    <xdr:col>5</xdr:col>
                    <xdr:colOff>257175</xdr:colOff>
                    <xdr:row>59</xdr:row>
                    <xdr:rowOff>19050</xdr:rowOff>
                  </to>
                </anchor>
              </controlPr>
            </control>
          </mc:Choice>
        </mc:AlternateContent>
        <mc:AlternateContent xmlns:mc="http://schemas.openxmlformats.org/markup-compatibility/2006">
          <mc:Choice Requires="x14">
            <control shapeId="8513" r:id="rId67" name="Check Box 321">
              <controlPr defaultSize="0" autoFill="0" autoLine="0" autoPict="0">
                <anchor moveWithCells="1">
                  <from>
                    <xdr:col>5</xdr:col>
                    <xdr:colOff>28575</xdr:colOff>
                    <xdr:row>58</xdr:row>
                    <xdr:rowOff>209550</xdr:rowOff>
                  </from>
                  <to>
                    <xdr:col>5</xdr:col>
                    <xdr:colOff>257175</xdr:colOff>
                    <xdr:row>60</xdr:row>
                    <xdr:rowOff>19050</xdr:rowOff>
                  </to>
                </anchor>
              </controlPr>
            </control>
          </mc:Choice>
        </mc:AlternateContent>
        <mc:AlternateContent xmlns:mc="http://schemas.openxmlformats.org/markup-compatibility/2006">
          <mc:Choice Requires="x14">
            <control shapeId="8514" r:id="rId68" name="Check Box 322">
              <controlPr defaultSize="0" autoFill="0" autoLine="0" autoPict="0">
                <anchor moveWithCells="1">
                  <from>
                    <xdr:col>5</xdr:col>
                    <xdr:colOff>28575</xdr:colOff>
                    <xdr:row>59</xdr:row>
                    <xdr:rowOff>209550</xdr:rowOff>
                  </from>
                  <to>
                    <xdr:col>5</xdr:col>
                    <xdr:colOff>257175</xdr:colOff>
                    <xdr:row>61</xdr:row>
                    <xdr:rowOff>19050</xdr:rowOff>
                  </to>
                </anchor>
              </controlPr>
            </control>
          </mc:Choice>
        </mc:AlternateContent>
        <mc:AlternateContent xmlns:mc="http://schemas.openxmlformats.org/markup-compatibility/2006">
          <mc:Choice Requires="x14">
            <control shapeId="8515" r:id="rId69" name="Check Box 323">
              <controlPr defaultSize="0" autoFill="0" autoLine="0" autoPict="0">
                <anchor moveWithCells="1">
                  <from>
                    <xdr:col>5</xdr:col>
                    <xdr:colOff>28575</xdr:colOff>
                    <xdr:row>60</xdr:row>
                    <xdr:rowOff>209550</xdr:rowOff>
                  </from>
                  <to>
                    <xdr:col>5</xdr:col>
                    <xdr:colOff>257175</xdr:colOff>
                    <xdr:row>62</xdr:row>
                    <xdr:rowOff>19050</xdr:rowOff>
                  </to>
                </anchor>
              </controlPr>
            </control>
          </mc:Choice>
        </mc:AlternateContent>
        <mc:AlternateContent xmlns:mc="http://schemas.openxmlformats.org/markup-compatibility/2006">
          <mc:Choice Requires="x14">
            <control shapeId="8516" r:id="rId70" name="Check Box 324">
              <controlPr defaultSize="0" autoFill="0" autoLine="0" autoPict="0">
                <anchor moveWithCells="1">
                  <from>
                    <xdr:col>5</xdr:col>
                    <xdr:colOff>28575</xdr:colOff>
                    <xdr:row>61</xdr:row>
                    <xdr:rowOff>209550</xdr:rowOff>
                  </from>
                  <to>
                    <xdr:col>5</xdr:col>
                    <xdr:colOff>257175</xdr:colOff>
                    <xdr:row>63</xdr:row>
                    <xdr:rowOff>19050</xdr:rowOff>
                  </to>
                </anchor>
              </controlPr>
            </control>
          </mc:Choice>
        </mc:AlternateContent>
        <mc:AlternateContent xmlns:mc="http://schemas.openxmlformats.org/markup-compatibility/2006">
          <mc:Choice Requires="x14">
            <control shapeId="8517" r:id="rId71" name="Check Box 325">
              <controlPr defaultSize="0" autoFill="0" autoLine="0" autoPict="0">
                <anchor moveWithCells="1">
                  <from>
                    <xdr:col>5</xdr:col>
                    <xdr:colOff>28575</xdr:colOff>
                    <xdr:row>62</xdr:row>
                    <xdr:rowOff>209550</xdr:rowOff>
                  </from>
                  <to>
                    <xdr:col>5</xdr:col>
                    <xdr:colOff>257175</xdr:colOff>
                    <xdr:row>64</xdr:row>
                    <xdr:rowOff>19050</xdr:rowOff>
                  </to>
                </anchor>
              </controlPr>
            </control>
          </mc:Choice>
        </mc:AlternateContent>
        <mc:AlternateContent xmlns:mc="http://schemas.openxmlformats.org/markup-compatibility/2006">
          <mc:Choice Requires="x14">
            <control shapeId="8518" r:id="rId72" name="Check Box 326">
              <controlPr defaultSize="0" autoFill="0" autoLine="0" autoPict="0">
                <anchor moveWithCells="1">
                  <from>
                    <xdr:col>5</xdr:col>
                    <xdr:colOff>28575</xdr:colOff>
                    <xdr:row>63</xdr:row>
                    <xdr:rowOff>209550</xdr:rowOff>
                  </from>
                  <to>
                    <xdr:col>5</xdr:col>
                    <xdr:colOff>257175</xdr:colOff>
                    <xdr:row>65</xdr:row>
                    <xdr:rowOff>19050</xdr:rowOff>
                  </to>
                </anchor>
              </controlPr>
            </control>
          </mc:Choice>
        </mc:AlternateContent>
        <mc:AlternateContent xmlns:mc="http://schemas.openxmlformats.org/markup-compatibility/2006">
          <mc:Choice Requires="x14">
            <control shapeId="8519" r:id="rId73" name="Check Box 327">
              <controlPr defaultSize="0" autoFill="0" autoLine="0" autoPict="0">
                <anchor moveWithCells="1">
                  <from>
                    <xdr:col>5</xdr:col>
                    <xdr:colOff>28575</xdr:colOff>
                    <xdr:row>64</xdr:row>
                    <xdr:rowOff>209550</xdr:rowOff>
                  </from>
                  <to>
                    <xdr:col>5</xdr:col>
                    <xdr:colOff>257175</xdr:colOff>
                    <xdr:row>66</xdr:row>
                    <xdr:rowOff>19050</xdr:rowOff>
                  </to>
                </anchor>
              </controlPr>
            </control>
          </mc:Choice>
        </mc:AlternateContent>
        <mc:AlternateContent xmlns:mc="http://schemas.openxmlformats.org/markup-compatibility/2006">
          <mc:Choice Requires="x14">
            <control shapeId="8520" r:id="rId74" name="Check Box 328">
              <controlPr defaultSize="0" autoFill="0" autoLine="0" autoPict="0">
                <anchor moveWithCells="1">
                  <from>
                    <xdr:col>5</xdr:col>
                    <xdr:colOff>28575</xdr:colOff>
                    <xdr:row>65</xdr:row>
                    <xdr:rowOff>209550</xdr:rowOff>
                  </from>
                  <to>
                    <xdr:col>5</xdr:col>
                    <xdr:colOff>257175</xdr:colOff>
                    <xdr:row>67</xdr:row>
                    <xdr:rowOff>19050</xdr:rowOff>
                  </to>
                </anchor>
              </controlPr>
            </control>
          </mc:Choice>
        </mc:AlternateContent>
        <mc:AlternateContent xmlns:mc="http://schemas.openxmlformats.org/markup-compatibility/2006">
          <mc:Choice Requires="x14">
            <control shapeId="8521" r:id="rId75" name="Check Box 329">
              <controlPr defaultSize="0" autoFill="0" autoLine="0" autoPict="0">
                <anchor moveWithCells="1">
                  <from>
                    <xdr:col>5</xdr:col>
                    <xdr:colOff>28575</xdr:colOff>
                    <xdr:row>66</xdr:row>
                    <xdr:rowOff>209550</xdr:rowOff>
                  </from>
                  <to>
                    <xdr:col>5</xdr:col>
                    <xdr:colOff>257175</xdr:colOff>
                    <xdr:row>68</xdr:row>
                    <xdr:rowOff>19050</xdr:rowOff>
                  </to>
                </anchor>
              </controlPr>
            </control>
          </mc:Choice>
        </mc:AlternateContent>
        <mc:AlternateContent xmlns:mc="http://schemas.openxmlformats.org/markup-compatibility/2006">
          <mc:Choice Requires="x14">
            <control shapeId="8522" r:id="rId76" name="Check Box 330">
              <controlPr defaultSize="0" autoFill="0" autoLine="0" autoPict="0">
                <anchor moveWithCells="1">
                  <from>
                    <xdr:col>5</xdr:col>
                    <xdr:colOff>28575</xdr:colOff>
                    <xdr:row>67</xdr:row>
                    <xdr:rowOff>209550</xdr:rowOff>
                  </from>
                  <to>
                    <xdr:col>5</xdr:col>
                    <xdr:colOff>257175</xdr:colOff>
                    <xdr:row>69</xdr:row>
                    <xdr:rowOff>19050</xdr:rowOff>
                  </to>
                </anchor>
              </controlPr>
            </control>
          </mc:Choice>
        </mc:AlternateContent>
        <mc:AlternateContent xmlns:mc="http://schemas.openxmlformats.org/markup-compatibility/2006">
          <mc:Choice Requires="x14">
            <control shapeId="8523" r:id="rId77" name="Check Box 331">
              <controlPr defaultSize="0" autoFill="0" autoLine="0" autoPict="0">
                <anchor moveWithCells="1">
                  <from>
                    <xdr:col>5</xdr:col>
                    <xdr:colOff>28575</xdr:colOff>
                    <xdr:row>68</xdr:row>
                    <xdr:rowOff>209550</xdr:rowOff>
                  </from>
                  <to>
                    <xdr:col>5</xdr:col>
                    <xdr:colOff>257175</xdr:colOff>
                    <xdr:row>70</xdr:row>
                    <xdr:rowOff>19050</xdr:rowOff>
                  </to>
                </anchor>
              </controlPr>
            </control>
          </mc:Choice>
        </mc:AlternateContent>
        <mc:AlternateContent xmlns:mc="http://schemas.openxmlformats.org/markup-compatibility/2006">
          <mc:Choice Requires="x14">
            <control shapeId="8524" r:id="rId78" name="Check Box 332">
              <controlPr defaultSize="0" autoFill="0" autoLine="0" autoPict="0">
                <anchor moveWithCells="1">
                  <from>
                    <xdr:col>5</xdr:col>
                    <xdr:colOff>28575</xdr:colOff>
                    <xdr:row>69</xdr:row>
                    <xdr:rowOff>209550</xdr:rowOff>
                  </from>
                  <to>
                    <xdr:col>5</xdr:col>
                    <xdr:colOff>257175</xdr:colOff>
                    <xdr:row>71</xdr:row>
                    <xdr:rowOff>19050</xdr:rowOff>
                  </to>
                </anchor>
              </controlPr>
            </control>
          </mc:Choice>
        </mc:AlternateContent>
        <mc:AlternateContent xmlns:mc="http://schemas.openxmlformats.org/markup-compatibility/2006">
          <mc:Choice Requires="x14">
            <control shapeId="8525" r:id="rId79" name="Check Box 333">
              <controlPr defaultSize="0" autoFill="0" autoLine="0" autoPict="0">
                <anchor moveWithCells="1">
                  <from>
                    <xdr:col>5</xdr:col>
                    <xdr:colOff>28575</xdr:colOff>
                    <xdr:row>70</xdr:row>
                    <xdr:rowOff>209550</xdr:rowOff>
                  </from>
                  <to>
                    <xdr:col>5</xdr:col>
                    <xdr:colOff>257175</xdr:colOff>
                    <xdr:row>72</xdr:row>
                    <xdr:rowOff>19050</xdr:rowOff>
                  </to>
                </anchor>
              </controlPr>
            </control>
          </mc:Choice>
        </mc:AlternateContent>
        <mc:AlternateContent xmlns:mc="http://schemas.openxmlformats.org/markup-compatibility/2006">
          <mc:Choice Requires="x14">
            <control shapeId="8526" r:id="rId80" name="Check Box 334">
              <controlPr defaultSize="0" autoFill="0" autoLine="0" autoPict="0">
                <anchor moveWithCells="1">
                  <from>
                    <xdr:col>5</xdr:col>
                    <xdr:colOff>28575</xdr:colOff>
                    <xdr:row>71</xdr:row>
                    <xdr:rowOff>209550</xdr:rowOff>
                  </from>
                  <to>
                    <xdr:col>5</xdr:col>
                    <xdr:colOff>257175</xdr:colOff>
                    <xdr:row>73</xdr:row>
                    <xdr:rowOff>19050</xdr:rowOff>
                  </to>
                </anchor>
              </controlPr>
            </control>
          </mc:Choice>
        </mc:AlternateContent>
        <mc:AlternateContent xmlns:mc="http://schemas.openxmlformats.org/markup-compatibility/2006">
          <mc:Choice Requires="x14">
            <control shapeId="8527" r:id="rId81" name="Check Box 335">
              <controlPr defaultSize="0" autoFill="0" autoLine="0" autoPict="0">
                <anchor moveWithCells="1">
                  <from>
                    <xdr:col>5</xdr:col>
                    <xdr:colOff>28575</xdr:colOff>
                    <xdr:row>72</xdr:row>
                    <xdr:rowOff>209550</xdr:rowOff>
                  </from>
                  <to>
                    <xdr:col>5</xdr:col>
                    <xdr:colOff>257175</xdr:colOff>
                    <xdr:row>74</xdr:row>
                    <xdr:rowOff>19050</xdr:rowOff>
                  </to>
                </anchor>
              </controlPr>
            </control>
          </mc:Choice>
        </mc:AlternateContent>
        <mc:AlternateContent xmlns:mc="http://schemas.openxmlformats.org/markup-compatibility/2006">
          <mc:Choice Requires="x14">
            <control shapeId="8528" r:id="rId82" name="Check Box 336">
              <controlPr defaultSize="0" autoFill="0" autoLine="0" autoPict="0">
                <anchor moveWithCells="1">
                  <from>
                    <xdr:col>5</xdr:col>
                    <xdr:colOff>28575</xdr:colOff>
                    <xdr:row>73</xdr:row>
                    <xdr:rowOff>209550</xdr:rowOff>
                  </from>
                  <to>
                    <xdr:col>5</xdr:col>
                    <xdr:colOff>257175</xdr:colOff>
                    <xdr:row>75</xdr:row>
                    <xdr:rowOff>19050</xdr:rowOff>
                  </to>
                </anchor>
              </controlPr>
            </control>
          </mc:Choice>
        </mc:AlternateContent>
        <mc:AlternateContent xmlns:mc="http://schemas.openxmlformats.org/markup-compatibility/2006">
          <mc:Choice Requires="x14">
            <control shapeId="8529" r:id="rId83" name="Check Box 337">
              <controlPr defaultSize="0" autoFill="0" autoLine="0" autoPict="0">
                <anchor moveWithCells="1">
                  <from>
                    <xdr:col>5</xdr:col>
                    <xdr:colOff>28575</xdr:colOff>
                    <xdr:row>74</xdr:row>
                    <xdr:rowOff>209550</xdr:rowOff>
                  </from>
                  <to>
                    <xdr:col>5</xdr:col>
                    <xdr:colOff>257175</xdr:colOff>
                    <xdr:row>76</xdr:row>
                    <xdr:rowOff>19050</xdr:rowOff>
                  </to>
                </anchor>
              </controlPr>
            </control>
          </mc:Choice>
        </mc:AlternateContent>
        <mc:AlternateContent xmlns:mc="http://schemas.openxmlformats.org/markup-compatibility/2006">
          <mc:Choice Requires="x14">
            <control shapeId="8530" r:id="rId84" name="Check Box 338">
              <controlPr defaultSize="0" autoFill="0" autoLine="0" autoPict="0">
                <anchor moveWithCells="1">
                  <from>
                    <xdr:col>5</xdr:col>
                    <xdr:colOff>28575</xdr:colOff>
                    <xdr:row>75</xdr:row>
                    <xdr:rowOff>209550</xdr:rowOff>
                  </from>
                  <to>
                    <xdr:col>5</xdr:col>
                    <xdr:colOff>257175</xdr:colOff>
                    <xdr:row>77</xdr:row>
                    <xdr:rowOff>19050</xdr:rowOff>
                  </to>
                </anchor>
              </controlPr>
            </control>
          </mc:Choice>
        </mc:AlternateContent>
        <mc:AlternateContent xmlns:mc="http://schemas.openxmlformats.org/markup-compatibility/2006">
          <mc:Choice Requires="x14">
            <control shapeId="8531" r:id="rId85" name="Check Box 339">
              <controlPr defaultSize="0" autoFill="0" autoLine="0" autoPict="0">
                <anchor moveWithCells="1">
                  <from>
                    <xdr:col>5</xdr:col>
                    <xdr:colOff>28575</xdr:colOff>
                    <xdr:row>76</xdr:row>
                    <xdr:rowOff>209550</xdr:rowOff>
                  </from>
                  <to>
                    <xdr:col>5</xdr:col>
                    <xdr:colOff>257175</xdr:colOff>
                    <xdr:row>78</xdr:row>
                    <xdr:rowOff>19050</xdr:rowOff>
                  </to>
                </anchor>
              </controlPr>
            </control>
          </mc:Choice>
        </mc:AlternateContent>
        <mc:AlternateContent xmlns:mc="http://schemas.openxmlformats.org/markup-compatibility/2006">
          <mc:Choice Requires="x14">
            <control shapeId="8532" r:id="rId86" name="Check Box 340">
              <controlPr defaultSize="0" autoFill="0" autoLine="0" autoPict="0">
                <anchor moveWithCells="1">
                  <from>
                    <xdr:col>5</xdr:col>
                    <xdr:colOff>28575</xdr:colOff>
                    <xdr:row>77</xdr:row>
                    <xdr:rowOff>209550</xdr:rowOff>
                  </from>
                  <to>
                    <xdr:col>5</xdr:col>
                    <xdr:colOff>257175</xdr:colOff>
                    <xdr:row>79</xdr:row>
                    <xdr:rowOff>19050</xdr:rowOff>
                  </to>
                </anchor>
              </controlPr>
            </control>
          </mc:Choice>
        </mc:AlternateContent>
        <mc:AlternateContent xmlns:mc="http://schemas.openxmlformats.org/markup-compatibility/2006">
          <mc:Choice Requires="x14">
            <control shapeId="8533" r:id="rId87" name="Check Box 341">
              <controlPr defaultSize="0" autoFill="0" autoLine="0" autoPict="0">
                <anchor moveWithCells="1">
                  <from>
                    <xdr:col>5</xdr:col>
                    <xdr:colOff>28575</xdr:colOff>
                    <xdr:row>78</xdr:row>
                    <xdr:rowOff>209550</xdr:rowOff>
                  </from>
                  <to>
                    <xdr:col>5</xdr:col>
                    <xdr:colOff>257175</xdr:colOff>
                    <xdr:row>80</xdr:row>
                    <xdr:rowOff>19050</xdr:rowOff>
                  </to>
                </anchor>
              </controlPr>
            </control>
          </mc:Choice>
        </mc:AlternateContent>
        <mc:AlternateContent xmlns:mc="http://schemas.openxmlformats.org/markup-compatibility/2006">
          <mc:Choice Requires="x14">
            <control shapeId="8534" r:id="rId88" name="Check Box 342">
              <controlPr defaultSize="0" autoFill="0" autoLine="0" autoPict="0">
                <anchor moveWithCells="1">
                  <from>
                    <xdr:col>5</xdr:col>
                    <xdr:colOff>28575</xdr:colOff>
                    <xdr:row>79</xdr:row>
                    <xdr:rowOff>209550</xdr:rowOff>
                  </from>
                  <to>
                    <xdr:col>5</xdr:col>
                    <xdr:colOff>257175</xdr:colOff>
                    <xdr:row>81</xdr:row>
                    <xdr:rowOff>19050</xdr:rowOff>
                  </to>
                </anchor>
              </controlPr>
            </control>
          </mc:Choice>
        </mc:AlternateContent>
        <mc:AlternateContent xmlns:mc="http://schemas.openxmlformats.org/markup-compatibility/2006">
          <mc:Choice Requires="x14">
            <control shapeId="8535" r:id="rId89" name="Check Box 343">
              <controlPr defaultSize="0" autoFill="0" autoLine="0" autoPict="0">
                <anchor moveWithCells="1">
                  <from>
                    <xdr:col>5</xdr:col>
                    <xdr:colOff>28575</xdr:colOff>
                    <xdr:row>80</xdr:row>
                    <xdr:rowOff>209550</xdr:rowOff>
                  </from>
                  <to>
                    <xdr:col>5</xdr:col>
                    <xdr:colOff>257175</xdr:colOff>
                    <xdr:row>82</xdr:row>
                    <xdr:rowOff>19050</xdr:rowOff>
                  </to>
                </anchor>
              </controlPr>
            </control>
          </mc:Choice>
        </mc:AlternateContent>
        <mc:AlternateContent xmlns:mc="http://schemas.openxmlformats.org/markup-compatibility/2006">
          <mc:Choice Requires="x14">
            <control shapeId="8536" r:id="rId90" name="Check Box 344">
              <controlPr defaultSize="0" autoFill="0" autoLine="0" autoPict="0">
                <anchor moveWithCells="1">
                  <from>
                    <xdr:col>5</xdr:col>
                    <xdr:colOff>28575</xdr:colOff>
                    <xdr:row>81</xdr:row>
                    <xdr:rowOff>209550</xdr:rowOff>
                  </from>
                  <to>
                    <xdr:col>5</xdr:col>
                    <xdr:colOff>257175</xdr:colOff>
                    <xdr:row>83</xdr:row>
                    <xdr:rowOff>19050</xdr:rowOff>
                  </to>
                </anchor>
              </controlPr>
            </control>
          </mc:Choice>
        </mc:AlternateContent>
        <mc:AlternateContent xmlns:mc="http://schemas.openxmlformats.org/markup-compatibility/2006">
          <mc:Choice Requires="x14">
            <control shapeId="8537" r:id="rId91" name="Check Box 345">
              <controlPr defaultSize="0" autoFill="0" autoLine="0" autoPict="0">
                <anchor moveWithCells="1">
                  <from>
                    <xdr:col>5</xdr:col>
                    <xdr:colOff>28575</xdr:colOff>
                    <xdr:row>82</xdr:row>
                    <xdr:rowOff>209550</xdr:rowOff>
                  </from>
                  <to>
                    <xdr:col>5</xdr:col>
                    <xdr:colOff>257175</xdr:colOff>
                    <xdr:row>84</xdr:row>
                    <xdr:rowOff>19050</xdr:rowOff>
                  </to>
                </anchor>
              </controlPr>
            </control>
          </mc:Choice>
        </mc:AlternateContent>
        <mc:AlternateContent xmlns:mc="http://schemas.openxmlformats.org/markup-compatibility/2006">
          <mc:Choice Requires="x14">
            <control shapeId="8538" r:id="rId92" name="Check Box 346">
              <controlPr defaultSize="0" autoFill="0" autoLine="0" autoPict="0">
                <anchor moveWithCells="1">
                  <from>
                    <xdr:col>5</xdr:col>
                    <xdr:colOff>28575</xdr:colOff>
                    <xdr:row>83</xdr:row>
                    <xdr:rowOff>209550</xdr:rowOff>
                  </from>
                  <to>
                    <xdr:col>5</xdr:col>
                    <xdr:colOff>257175</xdr:colOff>
                    <xdr:row>85</xdr:row>
                    <xdr:rowOff>19050</xdr:rowOff>
                  </to>
                </anchor>
              </controlPr>
            </control>
          </mc:Choice>
        </mc:AlternateContent>
        <mc:AlternateContent xmlns:mc="http://schemas.openxmlformats.org/markup-compatibility/2006">
          <mc:Choice Requires="x14">
            <control shapeId="8539" r:id="rId93" name="Check Box 347">
              <controlPr defaultSize="0" autoFill="0" autoLine="0" autoPict="0">
                <anchor moveWithCells="1">
                  <from>
                    <xdr:col>5</xdr:col>
                    <xdr:colOff>28575</xdr:colOff>
                    <xdr:row>84</xdr:row>
                    <xdr:rowOff>209550</xdr:rowOff>
                  </from>
                  <to>
                    <xdr:col>5</xdr:col>
                    <xdr:colOff>257175</xdr:colOff>
                    <xdr:row>86</xdr:row>
                    <xdr:rowOff>19050</xdr:rowOff>
                  </to>
                </anchor>
              </controlPr>
            </control>
          </mc:Choice>
        </mc:AlternateContent>
        <mc:AlternateContent xmlns:mc="http://schemas.openxmlformats.org/markup-compatibility/2006">
          <mc:Choice Requires="x14">
            <control shapeId="8540" r:id="rId94" name="Check Box 348">
              <controlPr defaultSize="0" autoFill="0" autoLine="0" autoPict="0">
                <anchor moveWithCells="1">
                  <from>
                    <xdr:col>5</xdr:col>
                    <xdr:colOff>28575</xdr:colOff>
                    <xdr:row>85</xdr:row>
                    <xdr:rowOff>209550</xdr:rowOff>
                  </from>
                  <to>
                    <xdr:col>5</xdr:col>
                    <xdr:colOff>257175</xdr:colOff>
                    <xdr:row>87</xdr:row>
                    <xdr:rowOff>19050</xdr:rowOff>
                  </to>
                </anchor>
              </controlPr>
            </control>
          </mc:Choice>
        </mc:AlternateContent>
        <mc:AlternateContent xmlns:mc="http://schemas.openxmlformats.org/markup-compatibility/2006">
          <mc:Choice Requires="x14">
            <control shapeId="8541" r:id="rId95" name="Check Box 349">
              <controlPr defaultSize="0" autoFill="0" autoLine="0" autoPict="0">
                <anchor moveWithCells="1">
                  <from>
                    <xdr:col>5</xdr:col>
                    <xdr:colOff>28575</xdr:colOff>
                    <xdr:row>86</xdr:row>
                    <xdr:rowOff>209550</xdr:rowOff>
                  </from>
                  <to>
                    <xdr:col>5</xdr:col>
                    <xdr:colOff>257175</xdr:colOff>
                    <xdr:row>88</xdr:row>
                    <xdr:rowOff>19050</xdr:rowOff>
                  </to>
                </anchor>
              </controlPr>
            </control>
          </mc:Choice>
        </mc:AlternateContent>
        <mc:AlternateContent xmlns:mc="http://schemas.openxmlformats.org/markup-compatibility/2006">
          <mc:Choice Requires="x14">
            <control shapeId="8542" r:id="rId96" name="Check Box 350">
              <controlPr defaultSize="0" autoFill="0" autoLine="0" autoPict="0">
                <anchor moveWithCells="1">
                  <from>
                    <xdr:col>5</xdr:col>
                    <xdr:colOff>28575</xdr:colOff>
                    <xdr:row>87</xdr:row>
                    <xdr:rowOff>209550</xdr:rowOff>
                  </from>
                  <to>
                    <xdr:col>5</xdr:col>
                    <xdr:colOff>257175</xdr:colOff>
                    <xdr:row>89</xdr:row>
                    <xdr:rowOff>19050</xdr:rowOff>
                  </to>
                </anchor>
              </controlPr>
            </control>
          </mc:Choice>
        </mc:AlternateContent>
        <mc:AlternateContent xmlns:mc="http://schemas.openxmlformats.org/markup-compatibility/2006">
          <mc:Choice Requires="x14">
            <control shapeId="8543" r:id="rId97" name="Check Box 351">
              <controlPr defaultSize="0" autoFill="0" autoLine="0" autoPict="0">
                <anchor moveWithCells="1">
                  <from>
                    <xdr:col>5</xdr:col>
                    <xdr:colOff>28575</xdr:colOff>
                    <xdr:row>88</xdr:row>
                    <xdr:rowOff>209550</xdr:rowOff>
                  </from>
                  <to>
                    <xdr:col>5</xdr:col>
                    <xdr:colOff>257175</xdr:colOff>
                    <xdr:row>90</xdr:row>
                    <xdr:rowOff>19050</xdr:rowOff>
                  </to>
                </anchor>
              </controlPr>
            </control>
          </mc:Choice>
        </mc:AlternateContent>
        <mc:AlternateContent xmlns:mc="http://schemas.openxmlformats.org/markup-compatibility/2006">
          <mc:Choice Requires="x14">
            <control shapeId="8544" r:id="rId98" name="Check Box 352">
              <controlPr defaultSize="0" autoFill="0" autoLine="0" autoPict="0">
                <anchor moveWithCells="1">
                  <from>
                    <xdr:col>5</xdr:col>
                    <xdr:colOff>28575</xdr:colOff>
                    <xdr:row>89</xdr:row>
                    <xdr:rowOff>209550</xdr:rowOff>
                  </from>
                  <to>
                    <xdr:col>5</xdr:col>
                    <xdr:colOff>257175</xdr:colOff>
                    <xdr:row>91</xdr:row>
                    <xdr:rowOff>19050</xdr:rowOff>
                  </to>
                </anchor>
              </controlPr>
            </control>
          </mc:Choice>
        </mc:AlternateContent>
        <mc:AlternateContent xmlns:mc="http://schemas.openxmlformats.org/markup-compatibility/2006">
          <mc:Choice Requires="x14">
            <control shapeId="8545" r:id="rId99" name="Check Box 353">
              <controlPr defaultSize="0" autoFill="0" autoLine="0" autoPict="0">
                <anchor moveWithCells="1">
                  <from>
                    <xdr:col>5</xdr:col>
                    <xdr:colOff>28575</xdr:colOff>
                    <xdr:row>90</xdr:row>
                    <xdr:rowOff>209550</xdr:rowOff>
                  </from>
                  <to>
                    <xdr:col>5</xdr:col>
                    <xdr:colOff>257175</xdr:colOff>
                    <xdr:row>92</xdr:row>
                    <xdr:rowOff>19050</xdr:rowOff>
                  </to>
                </anchor>
              </controlPr>
            </control>
          </mc:Choice>
        </mc:AlternateContent>
        <mc:AlternateContent xmlns:mc="http://schemas.openxmlformats.org/markup-compatibility/2006">
          <mc:Choice Requires="x14">
            <control shapeId="8546" r:id="rId100" name="Check Box 354">
              <controlPr defaultSize="0" autoFill="0" autoLine="0" autoPict="0">
                <anchor moveWithCells="1">
                  <from>
                    <xdr:col>5</xdr:col>
                    <xdr:colOff>28575</xdr:colOff>
                    <xdr:row>91</xdr:row>
                    <xdr:rowOff>209550</xdr:rowOff>
                  </from>
                  <to>
                    <xdr:col>5</xdr:col>
                    <xdr:colOff>257175</xdr:colOff>
                    <xdr:row>93</xdr:row>
                    <xdr:rowOff>19050</xdr:rowOff>
                  </to>
                </anchor>
              </controlPr>
            </control>
          </mc:Choice>
        </mc:AlternateContent>
        <mc:AlternateContent xmlns:mc="http://schemas.openxmlformats.org/markup-compatibility/2006">
          <mc:Choice Requires="x14">
            <control shapeId="8547" r:id="rId101" name="Check Box 355">
              <controlPr defaultSize="0" autoFill="0" autoLine="0" autoPict="0">
                <anchor moveWithCells="1">
                  <from>
                    <xdr:col>5</xdr:col>
                    <xdr:colOff>28575</xdr:colOff>
                    <xdr:row>92</xdr:row>
                    <xdr:rowOff>209550</xdr:rowOff>
                  </from>
                  <to>
                    <xdr:col>5</xdr:col>
                    <xdr:colOff>257175</xdr:colOff>
                    <xdr:row>94</xdr:row>
                    <xdr:rowOff>19050</xdr:rowOff>
                  </to>
                </anchor>
              </controlPr>
            </control>
          </mc:Choice>
        </mc:AlternateContent>
        <mc:AlternateContent xmlns:mc="http://schemas.openxmlformats.org/markup-compatibility/2006">
          <mc:Choice Requires="x14">
            <control shapeId="8548" r:id="rId102" name="Check Box 356">
              <controlPr defaultSize="0" autoFill="0" autoLine="0" autoPict="0">
                <anchor moveWithCells="1">
                  <from>
                    <xdr:col>8</xdr:col>
                    <xdr:colOff>28575</xdr:colOff>
                    <xdr:row>40</xdr:row>
                    <xdr:rowOff>209550</xdr:rowOff>
                  </from>
                  <to>
                    <xdr:col>8</xdr:col>
                    <xdr:colOff>257175</xdr:colOff>
                    <xdr:row>42</xdr:row>
                    <xdr:rowOff>0</xdr:rowOff>
                  </to>
                </anchor>
              </controlPr>
            </control>
          </mc:Choice>
        </mc:AlternateContent>
        <mc:AlternateContent xmlns:mc="http://schemas.openxmlformats.org/markup-compatibility/2006">
          <mc:Choice Requires="x14">
            <control shapeId="8549" r:id="rId103" name="Check Box 357">
              <controlPr defaultSize="0" autoFill="0" autoLine="0" autoPict="0">
                <anchor moveWithCells="1">
                  <from>
                    <xdr:col>8</xdr:col>
                    <xdr:colOff>28575</xdr:colOff>
                    <xdr:row>41</xdr:row>
                    <xdr:rowOff>209550</xdr:rowOff>
                  </from>
                  <to>
                    <xdr:col>8</xdr:col>
                    <xdr:colOff>257175</xdr:colOff>
                    <xdr:row>43</xdr:row>
                    <xdr:rowOff>19050</xdr:rowOff>
                  </to>
                </anchor>
              </controlPr>
            </control>
          </mc:Choice>
        </mc:AlternateContent>
        <mc:AlternateContent xmlns:mc="http://schemas.openxmlformats.org/markup-compatibility/2006">
          <mc:Choice Requires="x14">
            <control shapeId="8551" r:id="rId104" name="Check Box 359">
              <controlPr defaultSize="0" autoFill="0" autoLine="0" autoPict="0">
                <anchor moveWithCells="1">
                  <from>
                    <xdr:col>8</xdr:col>
                    <xdr:colOff>28575</xdr:colOff>
                    <xdr:row>43</xdr:row>
                    <xdr:rowOff>209550</xdr:rowOff>
                  </from>
                  <to>
                    <xdr:col>8</xdr:col>
                    <xdr:colOff>257175</xdr:colOff>
                    <xdr:row>45</xdr:row>
                    <xdr:rowOff>19050</xdr:rowOff>
                  </to>
                </anchor>
              </controlPr>
            </control>
          </mc:Choice>
        </mc:AlternateContent>
        <mc:AlternateContent xmlns:mc="http://schemas.openxmlformats.org/markup-compatibility/2006">
          <mc:Choice Requires="x14">
            <control shapeId="8552" r:id="rId105" name="Check Box 360">
              <controlPr defaultSize="0" autoFill="0" autoLine="0" autoPict="0">
                <anchor moveWithCells="1">
                  <from>
                    <xdr:col>8</xdr:col>
                    <xdr:colOff>28575</xdr:colOff>
                    <xdr:row>43</xdr:row>
                    <xdr:rowOff>209550</xdr:rowOff>
                  </from>
                  <to>
                    <xdr:col>8</xdr:col>
                    <xdr:colOff>257175</xdr:colOff>
                    <xdr:row>45</xdr:row>
                    <xdr:rowOff>19050</xdr:rowOff>
                  </to>
                </anchor>
              </controlPr>
            </control>
          </mc:Choice>
        </mc:AlternateContent>
        <mc:AlternateContent xmlns:mc="http://schemas.openxmlformats.org/markup-compatibility/2006">
          <mc:Choice Requires="x14">
            <control shapeId="8555" r:id="rId106" name="Check Box 363">
              <controlPr defaultSize="0" autoFill="0" autoLine="0" autoPict="0">
                <anchor moveWithCells="1">
                  <from>
                    <xdr:col>8</xdr:col>
                    <xdr:colOff>28575</xdr:colOff>
                    <xdr:row>45</xdr:row>
                    <xdr:rowOff>209550</xdr:rowOff>
                  </from>
                  <to>
                    <xdr:col>8</xdr:col>
                    <xdr:colOff>257175</xdr:colOff>
                    <xdr:row>47</xdr:row>
                    <xdr:rowOff>19050</xdr:rowOff>
                  </to>
                </anchor>
              </controlPr>
            </control>
          </mc:Choice>
        </mc:AlternateContent>
        <mc:AlternateContent xmlns:mc="http://schemas.openxmlformats.org/markup-compatibility/2006">
          <mc:Choice Requires="x14">
            <control shapeId="8556" r:id="rId107" name="Check Box 364">
              <controlPr defaultSize="0" autoFill="0" autoLine="0" autoPict="0">
                <anchor moveWithCells="1">
                  <from>
                    <xdr:col>8</xdr:col>
                    <xdr:colOff>28575</xdr:colOff>
                    <xdr:row>45</xdr:row>
                    <xdr:rowOff>209550</xdr:rowOff>
                  </from>
                  <to>
                    <xdr:col>8</xdr:col>
                    <xdr:colOff>257175</xdr:colOff>
                    <xdr:row>47</xdr:row>
                    <xdr:rowOff>19050</xdr:rowOff>
                  </to>
                </anchor>
              </controlPr>
            </control>
          </mc:Choice>
        </mc:AlternateContent>
        <mc:AlternateContent xmlns:mc="http://schemas.openxmlformats.org/markup-compatibility/2006">
          <mc:Choice Requires="x14">
            <control shapeId="8557" r:id="rId108" name="Check Box 365">
              <controlPr defaultSize="0" autoFill="0" autoLine="0" autoPict="0">
                <anchor moveWithCells="1">
                  <from>
                    <xdr:col>8</xdr:col>
                    <xdr:colOff>28575</xdr:colOff>
                    <xdr:row>45</xdr:row>
                    <xdr:rowOff>209550</xdr:rowOff>
                  </from>
                  <to>
                    <xdr:col>8</xdr:col>
                    <xdr:colOff>257175</xdr:colOff>
                    <xdr:row>47</xdr:row>
                    <xdr:rowOff>19050</xdr:rowOff>
                  </to>
                </anchor>
              </controlPr>
            </control>
          </mc:Choice>
        </mc:AlternateContent>
        <mc:AlternateContent xmlns:mc="http://schemas.openxmlformats.org/markup-compatibility/2006">
          <mc:Choice Requires="x14">
            <control shapeId="8558" r:id="rId109" name="Check Box 366">
              <controlPr defaultSize="0" autoFill="0" autoLine="0" autoPict="0">
                <anchor moveWithCells="1">
                  <from>
                    <xdr:col>8</xdr:col>
                    <xdr:colOff>28575</xdr:colOff>
                    <xdr:row>46</xdr:row>
                    <xdr:rowOff>209550</xdr:rowOff>
                  </from>
                  <to>
                    <xdr:col>8</xdr:col>
                    <xdr:colOff>257175</xdr:colOff>
                    <xdr:row>48</xdr:row>
                    <xdr:rowOff>19050</xdr:rowOff>
                  </to>
                </anchor>
              </controlPr>
            </control>
          </mc:Choice>
        </mc:AlternateContent>
        <mc:AlternateContent xmlns:mc="http://schemas.openxmlformats.org/markup-compatibility/2006">
          <mc:Choice Requires="x14">
            <control shapeId="8559" r:id="rId110" name="Check Box 367">
              <controlPr defaultSize="0" autoFill="0" autoLine="0" autoPict="0">
                <anchor moveWithCells="1">
                  <from>
                    <xdr:col>8</xdr:col>
                    <xdr:colOff>28575</xdr:colOff>
                    <xdr:row>46</xdr:row>
                    <xdr:rowOff>209550</xdr:rowOff>
                  </from>
                  <to>
                    <xdr:col>8</xdr:col>
                    <xdr:colOff>257175</xdr:colOff>
                    <xdr:row>48</xdr:row>
                    <xdr:rowOff>19050</xdr:rowOff>
                  </to>
                </anchor>
              </controlPr>
            </control>
          </mc:Choice>
        </mc:AlternateContent>
        <mc:AlternateContent xmlns:mc="http://schemas.openxmlformats.org/markup-compatibility/2006">
          <mc:Choice Requires="x14">
            <control shapeId="8560" r:id="rId111" name="Check Box 368">
              <controlPr defaultSize="0" autoFill="0" autoLine="0" autoPict="0">
                <anchor moveWithCells="1">
                  <from>
                    <xdr:col>8</xdr:col>
                    <xdr:colOff>28575</xdr:colOff>
                    <xdr:row>46</xdr:row>
                    <xdr:rowOff>209550</xdr:rowOff>
                  </from>
                  <to>
                    <xdr:col>8</xdr:col>
                    <xdr:colOff>257175</xdr:colOff>
                    <xdr:row>48</xdr:row>
                    <xdr:rowOff>19050</xdr:rowOff>
                  </to>
                </anchor>
              </controlPr>
            </control>
          </mc:Choice>
        </mc:AlternateContent>
        <mc:AlternateContent xmlns:mc="http://schemas.openxmlformats.org/markup-compatibility/2006">
          <mc:Choice Requires="x14">
            <control shapeId="8561" r:id="rId112" name="Check Box 369">
              <controlPr defaultSize="0" autoFill="0" autoLine="0" autoPict="0">
                <anchor moveWithCells="1">
                  <from>
                    <xdr:col>8</xdr:col>
                    <xdr:colOff>28575</xdr:colOff>
                    <xdr:row>47</xdr:row>
                    <xdr:rowOff>209550</xdr:rowOff>
                  </from>
                  <to>
                    <xdr:col>8</xdr:col>
                    <xdr:colOff>257175</xdr:colOff>
                    <xdr:row>49</xdr:row>
                    <xdr:rowOff>19050</xdr:rowOff>
                  </to>
                </anchor>
              </controlPr>
            </control>
          </mc:Choice>
        </mc:AlternateContent>
        <mc:AlternateContent xmlns:mc="http://schemas.openxmlformats.org/markup-compatibility/2006">
          <mc:Choice Requires="x14">
            <control shapeId="8562" r:id="rId113" name="Check Box 370">
              <controlPr defaultSize="0" autoFill="0" autoLine="0" autoPict="0">
                <anchor moveWithCells="1">
                  <from>
                    <xdr:col>8</xdr:col>
                    <xdr:colOff>28575</xdr:colOff>
                    <xdr:row>47</xdr:row>
                    <xdr:rowOff>209550</xdr:rowOff>
                  </from>
                  <to>
                    <xdr:col>8</xdr:col>
                    <xdr:colOff>257175</xdr:colOff>
                    <xdr:row>49</xdr:row>
                    <xdr:rowOff>19050</xdr:rowOff>
                  </to>
                </anchor>
              </controlPr>
            </control>
          </mc:Choice>
        </mc:AlternateContent>
        <mc:AlternateContent xmlns:mc="http://schemas.openxmlformats.org/markup-compatibility/2006">
          <mc:Choice Requires="x14">
            <control shapeId="8563" r:id="rId114" name="Check Box 371">
              <controlPr defaultSize="0" autoFill="0" autoLine="0" autoPict="0">
                <anchor moveWithCells="1">
                  <from>
                    <xdr:col>8</xdr:col>
                    <xdr:colOff>28575</xdr:colOff>
                    <xdr:row>47</xdr:row>
                    <xdr:rowOff>209550</xdr:rowOff>
                  </from>
                  <to>
                    <xdr:col>8</xdr:col>
                    <xdr:colOff>257175</xdr:colOff>
                    <xdr:row>49</xdr:row>
                    <xdr:rowOff>19050</xdr:rowOff>
                  </to>
                </anchor>
              </controlPr>
            </control>
          </mc:Choice>
        </mc:AlternateContent>
        <mc:AlternateContent xmlns:mc="http://schemas.openxmlformats.org/markup-compatibility/2006">
          <mc:Choice Requires="x14">
            <control shapeId="8567" r:id="rId115" name="Check Box 375">
              <controlPr defaultSize="0" autoFill="0" autoLine="0" autoPict="0">
                <anchor moveWithCells="1">
                  <from>
                    <xdr:col>8</xdr:col>
                    <xdr:colOff>28575</xdr:colOff>
                    <xdr:row>49</xdr:row>
                    <xdr:rowOff>209550</xdr:rowOff>
                  </from>
                  <to>
                    <xdr:col>8</xdr:col>
                    <xdr:colOff>257175</xdr:colOff>
                    <xdr:row>51</xdr:row>
                    <xdr:rowOff>19050</xdr:rowOff>
                  </to>
                </anchor>
              </controlPr>
            </control>
          </mc:Choice>
        </mc:AlternateContent>
        <mc:AlternateContent xmlns:mc="http://schemas.openxmlformats.org/markup-compatibility/2006">
          <mc:Choice Requires="x14">
            <control shapeId="8568" r:id="rId116" name="Check Box 376">
              <controlPr defaultSize="0" autoFill="0" autoLine="0" autoPict="0">
                <anchor moveWithCells="1">
                  <from>
                    <xdr:col>8</xdr:col>
                    <xdr:colOff>28575</xdr:colOff>
                    <xdr:row>49</xdr:row>
                    <xdr:rowOff>209550</xdr:rowOff>
                  </from>
                  <to>
                    <xdr:col>8</xdr:col>
                    <xdr:colOff>257175</xdr:colOff>
                    <xdr:row>51</xdr:row>
                    <xdr:rowOff>19050</xdr:rowOff>
                  </to>
                </anchor>
              </controlPr>
            </control>
          </mc:Choice>
        </mc:AlternateContent>
        <mc:AlternateContent xmlns:mc="http://schemas.openxmlformats.org/markup-compatibility/2006">
          <mc:Choice Requires="x14">
            <control shapeId="8569" r:id="rId117" name="Check Box 377">
              <controlPr defaultSize="0" autoFill="0" autoLine="0" autoPict="0">
                <anchor moveWithCells="1">
                  <from>
                    <xdr:col>8</xdr:col>
                    <xdr:colOff>28575</xdr:colOff>
                    <xdr:row>49</xdr:row>
                    <xdr:rowOff>209550</xdr:rowOff>
                  </from>
                  <to>
                    <xdr:col>8</xdr:col>
                    <xdr:colOff>257175</xdr:colOff>
                    <xdr:row>51</xdr:row>
                    <xdr:rowOff>19050</xdr:rowOff>
                  </to>
                </anchor>
              </controlPr>
            </control>
          </mc:Choice>
        </mc:AlternateContent>
        <mc:AlternateContent xmlns:mc="http://schemas.openxmlformats.org/markup-compatibility/2006">
          <mc:Choice Requires="x14">
            <control shapeId="8570" r:id="rId118" name="Check Box 378">
              <controlPr defaultSize="0" autoFill="0" autoLine="0" autoPict="0">
                <anchor moveWithCells="1">
                  <from>
                    <xdr:col>8</xdr:col>
                    <xdr:colOff>28575</xdr:colOff>
                    <xdr:row>50</xdr:row>
                    <xdr:rowOff>209550</xdr:rowOff>
                  </from>
                  <to>
                    <xdr:col>8</xdr:col>
                    <xdr:colOff>257175</xdr:colOff>
                    <xdr:row>52</xdr:row>
                    <xdr:rowOff>19050</xdr:rowOff>
                  </to>
                </anchor>
              </controlPr>
            </control>
          </mc:Choice>
        </mc:AlternateContent>
        <mc:AlternateContent xmlns:mc="http://schemas.openxmlformats.org/markup-compatibility/2006">
          <mc:Choice Requires="x14">
            <control shapeId="8571" r:id="rId119" name="Check Box 379">
              <controlPr defaultSize="0" autoFill="0" autoLine="0" autoPict="0">
                <anchor moveWithCells="1">
                  <from>
                    <xdr:col>8</xdr:col>
                    <xdr:colOff>28575</xdr:colOff>
                    <xdr:row>50</xdr:row>
                    <xdr:rowOff>209550</xdr:rowOff>
                  </from>
                  <to>
                    <xdr:col>8</xdr:col>
                    <xdr:colOff>257175</xdr:colOff>
                    <xdr:row>52</xdr:row>
                    <xdr:rowOff>19050</xdr:rowOff>
                  </to>
                </anchor>
              </controlPr>
            </control>
          </mc:Choice>
        </mc:AlternateContent>
        <mc:AlternateContent xmlns:mc="http://schemas.openxmlformats.org/markup-compatibility/2006">
          <mc:Choice Requires="x14">
            <control shapeId="8572" r:id="rId120" name="Check Box 380">
              <controlPr defaultSize="0" autoFill="0" autoLine="0" autoPict="0">
                <anchor moveWithCells="1">
                  <from>
                    <xdr:col>8</xdr:col>
                    <xdr:colOff>28575</xdr:colOff>
                    <xdr:row>50</xdr:row>
                    <xdr:rowOff>209550</xdr:rowOff>
                  </from>
                  <to>
                    <xdr:col>8</xdr:col>
                    <xdr:colOff>257175</xdr:colOff>
                    <xdr:row>52</xdr:row>
                    <xdr:rowOff>19050</xdr:rowOff>
                  </to>
                </anchor>
              </controlPr>
            </control>
          </mc:Choice>
        </mc:AlternateContent>
        <mc:AlternateContent xmlns:mc="http://schemas.openxmlformats.org/markup-compatibility/2006">
          <mc:Choice Requires="x14">
            <control shapeId="8573" r:id="rId121" name="Check Box 381">
              <controlPr defaultSize="0" autoFill="0" autoLine="0" autoPict="0">
                <anchor moveWithCells="1">
                  <from>
                    <xdr:col>8</xdr:col>
                    <xdr:colOff>28575</xdr:colOff>
                    <xdr:row>51</xdr:row>
                    <xdr:rowOff>209550</xdr:rowOff>
                  </from>
                  <to>
                    <xdr:col>8</xdr:col>
                    <xdr:colOff>257175</xdr:colOff>
                    <xdr:row>53</xdr:row>
                    <xdr:rowOff>19050</xdr:rowOff>
                  </to>
                </anchor>
              </controlPr>
            </control>
          </mc:Choice>
        </mc:AlternateContent>
        <mc:AlternateContent xmlns:mc="http://schemas.openxmlformats.org/markup-compatibility/2006">
          <mc:Choice Requires="x14">
            <control shapeId="8574" r:id="rId122" name="Check Box 382">
              <controlPr defaultSize="0" autoFill="0" autoLine="0" autoPict="0">
                <anchor moveWithCells="1">
                  <from>
                    <xdr:col>8</xdr:col>
                    <xdr:colOff>28575</xdr:colOff>
                    <xdr:row>51</xdr:row>
                    <xdr:rowOff>209550</xdr:rowOff>
                  </from>
                  <to>
                    <xdr:col>8</xdr:col>
                    <xdr:colOff>257175</xdr:colOff>
                    <xdr:row>53</xdr:row>
                    <xdr:rowOff>19050</xdr:rowOff>
                  </to>
                </anchor>
              </controlPr>
            </control>
          </mc:Choice>
        </mc:AlternateContent>
        <mc:AlternateContent xmlns:mc="http://schemas.openxmlformats.org/markup-compatibility/2006">
          <mc:Choice Requires="x14">
            <control shapeId="8575" r:id="rId123" name="Check Box 383">
              <controlPr defaultSize="0" autoFill="0" autoLine="0" autoPict="0">
                <anchor moveWithCells="1">
                  <from>
                    <xdr:col>8</xdr:col>
                    <xdr:colOff>28575</xdr:colOff>
                    <xdr:row>51</xdr:row>
                    <xdr:rowOff>209550</xdr:rowOff>
                  </from>
                  <to>
                    <xdr:col>8</xdr:col>
                    <xdr:colOff>257175</xdr:colOff>
                    <xdr:row>53</xdr:row>
                    <xdr:rowOff>19050</xdr:rowOff>
                  </to>
                </anchor>
              </controlPr>
            </control>
          </mc:Choice>
        </mc:AlternateContent>
        <mc:AlternateContent xmlns:mc="http://schemas.openxmlformats.org/markup-compatibility/2006">
          <mc:Choice Requires="x14">
            <control shapeId="8576" r:id="rId124" name="Check Box 384">
              <controlPr defaultSize="0" autoFill="0" autoLine="0" autoPict="0">
                <anchor moveWithCells="1">
                  <from>
                    <xdr:col>8</xdr:col>
                    <xdr:colOff>28575</xdr:colOff>
                    <xdr:row>52</xdr:row>
                    <xdr:rowOff>209550</xdr:rowOff>
                  </from>
                  <to>
                    <xdr:col>8</xdr:col>
                    <xdr:colOff>257175</xdr:colOff>
                    <xdr:row>54</xdr:row>
                    <xdr:rowOff>19050</xdr:rowOff>
                  </to>
                </anchor>
              </controlPr>
            </control>
          </mc:Choice>
        </mc:AlternateContent>
        <mc:AlternateContent xmlns:mc="http://schemas.openxmlformats.org/markup-compatibility/2006">
          <mc:Choice Requires="x14">
            <control shapeId="8577" r:id="rId125" name="Check Box 385">
              <controlPr defaultSize="0" autoFill="0" autoLine="0" autoPict="0">
                <anchor moveWithCells="1">
                  <from>
                    <xdr:col>8</xdr:col>
                    <xdr:colOff>28575</xdr:colOff>
                    <xdr:row>52</xdr:row>
                    <xdr:rowOff>209550</xdr:rowOff>
                  </from>
                  <to>
                    <xdr:col>8</xdr:col>
                    <xdr:colOff>257175</xdr:colOff>
                    <xdr:row>54</xdr:row>
                    <xdr:rowOff>19050</xdr:rowOff>
                  </to>
                </anchor>
              </controlPr>
            </control>
          </mc:Choice>
        </mc:AlternateContent>
        <mc:AlternateContent xmlns:mc="http://schemas.openxmlformats.org/markup-compatibility/2006">
          <mc:Choice Requires="x14">
            <control shapeId="8578" r:id="rId126" name="Check Box 386">
              <controlPr defaultSize="0" autoFill="0" autoLine="0" autoPict="0">
                <anchor moveWithCells="1">
                  <from>
                    <xdr:col>8</xdr:col>
                    <xdr:colOff>28575</xdr:colOff>
                    <xdr:row>52</xdr:row>
                    <xdr:rowOff>209550</xdr:rowOff>
                  </from>
                  <to>
                    <xdr:col>8</xdr:col>
                    <xdr:colOff>257175</xdr:colOff>
                    <xdr:row>54</xdr:row>
                    <xdr:rowOff>19050</xdr:rowOff>
                  </to>
                </anchor>
              </controlPr>
            </control>
          </mc:Choice>
        </mc:AlternateContent>
        <mc:AlternateContent xmlns:mc="http://schemas.openxmlformats.org/markup-compatibility/2006">
          <mc:Choice Requires="x14">
            <control shapeId="8579" r:id="rId127" name="Check Box 387">
              <controlPr defaultSize="0" autoFill="0" autoLine="0" autoPict="0">
                <anchor moveWithCells="1">
                  <from>
                    <xdr:col>8</xdr:col>
                    <xdr:colOff>28575</xdr:colOff>
                    <xdr:row>53</xdr:row>
                    <xdr:rowOff>209550</xdr:rowOff>
                  </from>
                  <to>
                    <xdr:col>8</xdr:col>
                    <xdr:colOff>257175</xdr:colOff>
                    <xdr:row>55</xdr:row>
                    <xdr:rowOff>19050</xdr:rowOff>
                  </to>
                </anchor>
              </controlPr>
            </control>
          </mc:Choice>
        </mc:AlternateContent>
        <mc:AlternateContent xmlns:mc="http://schemas.openxmlformats.org/markup-compatibility/2006">
          <mc:Choice Requires="x14">
            <control shapeId="8580" r:id="rId128" name="Check Box 388">
              <controlPr defaultSize="0" autoFill="0" autoLine="0" autoPict="0">
                <anchor moveWithCells="1">
                  <from>
                    <xdr:col>8</xdr:col>
                    <xdr:colOff>28575</xdr:colOff>
                    <xdr:row>53</xdr:row>
                    <xdr:rowOff>209550</xdr:rowOff>
                  </from>
                  <to>
                    <xdr:col>8</xdr:col>
                    <xdr:colOff>257175</xdr:colOff>
                    <xdr:row>55</xdr:row>
                    <xdr:rowOff>19050</xdr:rowOff>
                  </to>
                </anchor>
              </controlPr>
            </control>
          </mc:Choice>
        </mc:AlternateContent>
        <mc:AlternateContent xmlns:mc="http://schemas.openxmlformats.org/markup-compatibility/2006">
          <mc:Choice Requires="x14">
            <control shapeId="8581" r:id="rId129" name="Check Box 389">
              <controlPr defaultSize="0" autoFill="0" autoLine="0" autoPict="0">
                <anchor moveWithCells="1">
                  <from>
                    <xdr:col>8</xdr:col>
                    <xdr:colOff>28575</xdr:colOff>
                    <xdr:row>53</xdr:row>
                    <xdr:rowOff>209550</xdr:rowOff>
                  </from>
                  <to>
                    <xdr:col>8</xdr:col>
                    <xdr:colOff>257175</xdr:colOff>
                    <xdr:row>55</xdr:row>
                    <xdr:rowOff>19050</xdr:rowOff>
                  </to>
                </anchor>
              </controlPr>
            </control>
          </mc:Choice>
        </mc:AlternateContent>
        <mc:AlternateContent xmlns:mc="http://schemas.openxmlformats.org/markup-compatibility/2006">
          <mc:Choice Requires="x14">
            <control shapeId="8582" r:id="rId130" name="Check Box 390">
              <controlPr defaultSize="0" autoFill="0" autoLine="0" autoPict="0">
                <anchor moveWithCells="1">
                  <from>
                    <xdr:col>8</xdr:col>
                    <xdr:colOff>28575</xdr:colOff>
                    <xdr:row>54</xdr:row>
                    <xdr:rowOff>209550</xdr:rowOff>
                  </from>
                  <to>
                    <xdr:col>8</xdr:col>
                    <xdr:colOff>257175</xdr:colOff>
                    <xdr:row>56</xdr:row>
                    <xdr:rowOff>19050</xdr:rowOff>
                  </to>
                </anchor>
              </controlPr>
            </control>
          </mc:Choice>
        </mc:AlternateContent>
        <mc:AlternateContent xmlns:mc="http://schemas.openxmlformats.org/markup-compatibility/2006">
          <mc:Choice Requires="x14">
            <control shapeId="8583" r:id="rId131" name="Check Box 391">
              <controlPr defaultSize="0" autoFill="0" autoLine="0" autoPict="0">
                <anchor moveWithCells="1">
                  <from>
                    <xdr:col>8</xdr:col>
                    <xdr:colOff>28575</xdr:colOff>
                    <xdr:row>54</xdr:row>
                    <xdr:rowOff>209550</xdr:rowOff>
                  </from>
                  <to>
                    <xdr:col>8</xdr:col>
                    <xdr:colOff>257175</xdr:colOff>
                    <xdr:row>56</xdr:row>
                    <xdr:rowOff>19050</xdr:rowOff>
                  </to>
                </anchor>
              </controlPr>
            </control>
          </mc:Choice>
        </mc:AlternateContent>
        <mc:AlternateContent xmlns:mc="http://schemas.openxmlformats.org/markup-compatibility/2006">
          <mc:Choice Requires="x14">
            <control shapeId="8584" r:id="rId132" name="Check Box 392">
              <controlPr defaultSize="0" autoFill="0" autoLine="0" autoPict="0">
                <anchor moveWithCells="1">
                  <from>
                    <xdr:col>8</xdr:col>
                    <xdr:colOff>28575</xdr:colOff>
                    <xdr:row>54</xdr:row>
                    <xdr:rowOff>209550</xdr:rowOff>
                  </from>
                  <to>
                    <xdr:col>8</xdr:col>
                    <xdr:colOff>257175</xdr:colOff>
                    <xdr:row>56</xdr:row>
                    <xdr:rowOff>19050</xdr:rowOff>
                  </to>
                </anchor>
              </controlPr>
            </control>
          </mc:Choice>
        </mc:AlternateContent>
        <mc:AlternateContent xmlns:mc="http://schemas.openxmlformats.org/markup-compatibility/2006">
          <mc:Choice Requires="x14">
            <control shapeId="8585" r:id="rId133" name="Check Box 393">
              <controlPr defaultSize="0" autoFill="0" autoLine="0" autoPict="0">
                <anchor moveWithCells="1">
                  <from>
                    <xdr:col>8</xdr:col>
                    <xdr:colOff>28575</xdr:colOff>
                    <xdr:row>55</xdr:row>
                    <xdr:rowOff>209550</xdr:rowOff>
                  </from>
                  <to>
                    <xdr:col>8</xdr:col>
                    <xdr:colOff>257175</xdr:colOff>
                    <xdr:row>57</xdr:row>
                    <xdr:rowOff>19050</xdr:rowOff>
                  </to>
                </anchor>
              </controlPr>
            </control>
          </mc:Choice>
        </mc:AlternateContent>
        <mc:AlternateContent xmlns:mc="http://schemas.openxmlformats.org/markup-compatibility/2006">
          <mc:Choice Requires="x14">
            <control shapeId="8586" r:id="rId134" name="Check Box 394">
              <controlPr defaultSize="0" autoFill="0" autoLine="0" autoPict="0">
                <anchor moveWithCells="1">
                  <from>
                    <xdr:col>8</xdr:col>
                    <xdr:colOff>28575</xdr:colOff>
                    <xdr:row>55</xdr:row>
                    <xdr:rowOff>209550</xdr:rowOff>
                  </from>
                  <to>
                    <xdr:col>8</xdr:col>
                    <xdr:colOff>257175</xdr:colOff>
                    <xdr:row>57</xdr:row>
                    <xdr:rowOff>19050</xdr:rowOff>
                  </to>
                </anchor>
              </controlPr>
            </control>
          </mc:Choice>
        </mc:AlternateContent>
        <mc:AlternateContent xmlns:mc="http://schemas.openxmlformats.org/markup-compatibility/2006">
          <mc:Choice Requires="x14">
            <control shapeId="8587" r:id="rId135" name="Check Box 395">
              <controlPr defaultSize="0" autoFill="0" autoLine="0" autoPict="0">
                <anchor moveWithCells="1">
                  <from>
                    <xdr:col>8</xdr:col>
                    <xdr:colOff>28575</xdr:colOff>
                    <xdr:row>55</xdr:row>
                    <xdr:rowOff>209550</xdr:rowOff>
                  </from>
                  <to>
                    <xdr:col>8</xdr:col>
                    <xdr:colOff>257175</xdr:colOff>
                    <xdr:row>57</xdr:row>
                    <xdr:rowOff>19050</xdr:rowOff>
                  </to>
                </anchor>
              </controlPr>
            </control>
          </mc:Choice>
        </mc:AlternateContent>
        <mc:AlternateContent xmlns:mc="http://schemas.openxmlformats.org/markup-compatibility/2006">
          <mc:Choice Requires="x14">
            <control shapeId="8588" r:id="rId136" name="Check Box 396">
              <controlPr defaultSize="0" autoFill="0" autoLine="0" autoPict="0">
                <anchor moveWithCells="1">
                  <from>
                    <xdr:col>8</xdr:col>
                    <xdr:colOff>28575</xdr:colOff>
                    <xdr:row>56</xdr:row>
                    <xdr:rowOff>209550</xdr:rowOff>
                  </from>
                  <to>
                    <xdr:col>8</xdr:col>
                    <xdr:colOff>257175</xdr:colOff>
                    <xdr:row>58</xdr:row>
                    <xdr:rowOff>19050</xdr:rowOff>
                  </to>
                </anchor>
              </controlPr>
            </control>
          </mc:Choice>
        </mc:AlternateContent>
        <mc:AlternateContent xmlns:mc="http://schemas.openxmlformats.org/markup-compatibility/2006">
          <mc:Choice Requires="x14">
            <control shapeId="8589" r:id="rId137" name="Check Box 397">
              <controlPr defaultSize="0" autoFill="0" autoLine="0" autoPict="0">
                <anchor moveWithCells="1">
                  <from>
                    <xdr:col>8</xdr:col>
                    <xdr:colOff>28575</xdr:colOff>
                    <xdr:row>56</xdr:row>
                    <xdr:rowOff>209550</xdr:rowOff>
                  </from>
                  <to>
                    <xdr:col>8</xdr:col>
                    <xdr:colOff>257175</xdr:colOff>
                    <xdr:row>58</xdr:row>
                    <xdr:rowOff>19050</xdr:rowOff>
                  </to>
                </anchor>
              </controlPr>
            </control>
          </mc:Choice>
        </mc:AlternateContent>
        <mc:AlternateContent xmlns:mc="http://schemas.openxmlformats.org/markup-compatibility/2006">
          <mc:Choice Requires="x14">
            <control shapeId="8590" r:id="rId138" name="Check Box 398">
              <controlPr defaultSize="0" autoFill="0" autoLine="0" autoPict="0">
                <anchor moveWithCells="1">
                  <from>
                    <xdr:col>8</xdr:col>
                    <xdr:colOff>28575</xdr:colOff>
                    <xdr:row>56</xdr:row>
                    <xdr:rowOff>209550</xdr:rowOff>
                  </from>
                  <to>
                    <xdr:col>8</xdr:col>
                    <xdr:colOff>257175</xdr:colOff>
                    <xdr:row>58</xdr:row>
                    <xdr:rowOff>19050</xdr:rowOff>
                  </to>
                </anchor>
              </controlPr>
            </control>
          </mc:Choice>
        </mc:AlternateContent>
        <mc:AlternateContent xmlns:mc="http://schemas.openxmlformats.org/markup-compatibility/2006">
          <mc:Choice Requires="x14">
            <control shapeId="8591" r:id="rId139" name="Check Box 399">
              <controlPr defaultSize="0" autoFill="0" autoLine="0" autoPict="0">
                <anchor moveWithCells="1">
                  <from>
                    <xdr:col>8</xdr:col>
                    <xdr:colOff>28575</xdr:colOff>
                    <xdr:row>57</xdr:row>
                    <xdr:rowOff>209550</xdr:rowOff>
                  </from>
                  <to>
                    <xdr:col>8</xdr:col>
                    <xdr:colOff>257175</xdr:colOff>
                    <xdr:row>59</xdr:row>
                    <xdr:rowOff>19050</xdr:rowOff>
                  </to>
                </anchor>
              </controlPr>
            </control>
          </mc:Choice>
        </mc:AlternateContent>
        <mc:AlternateContent xmlns:mc="http://schemas.openxmlformats.org/markup-compatibility/2006">
          <mc:Choice Requires="x14">
            <control shapeId="8592" r:id="rId140" name="Check Box 400">
              <controlPr defaultSize="0" autoFill="0" autoLine="0" autoPict="0">
                <anchor moveWithCells="1">
                  <from>
                    <xdr:col>8</xdr:col>
                    <xdr:colOff>28575</xdr:colOff>
                    <xdr:row>57</xdr:row>
                    <xdr:rowOff>209550</xdr:rowOff>
                  </from>
                  <to>
                    <xdr:col>8</xdr:col>
                    <xdr:colOff>257175</xdr:colOff>
                    <xdr:row>59</xdr:row>
                    <xdr:rowOff>19050</xdr:rowOff>
                  </to>
                </anchor>
              </controlPr>
            </control>
          </mc:Choice>
        </mc:AlternateContent>
        <mc:AlternateContent xmlns:mc="http://schemas.openxmlformats.org/markup-compatibility/2006">
          <mc:Choice Requires="x14">
            <control shapeId="8593" r:id="rId141" name="Check Box 401">
              <controlPr defaultSize="0" autoFill="0" autoLine="0" autoPict="0">
                <anchor moveWithCells="1">
                  <from>
                    <xdr:col>8</xdr:col>
                    <xdr:colOff>28575</xdr:colOff>
                    <xdr:row>57</xdr:row>
                    <xdr:rowOff>209550</xdr:rowOff>
                  </from>
                  <to>
                    <xdr:col>8</xdr:col>
                    <xdr:colOff>257175</xdr:colOff>
                    <xdr:row>59</xdr:row>
                    <xdr:rowOff>19050</xdr:rowOff>
                  </to>
                </anchor>
              </controlPr>
            </control>
          </mc:Choice>
        </mc:AlternateContent>
        <mc:AlternateContent xmlns:mc="http://schemas.openxmlformats.org/markup-compatibility/2006">
          <mc:Choice Requires="x14">
            <control shapeId="8594" r:id="rId142" name="Check Box 402">
              <controlPr defaultSize="0" autoFill="0" autoLine="0" autoPict="0">
                <anchor moveWithCells="1">
                  <from>
                    <xdr:col>8</xdr:col>
                    <xdr:colOff>28575</xdr:colOff>
                    <xdr:row>58</xdr:row>
                    <xdr:rowOff>209550</xdr:rowOff>
                  </from>
                  <to>
                    <xdr:col>8</xdr:col>
                    <xdr:colOff>257175</xdr:colOff>
                    <xdr:row>60</xdr:row>
                    <xdr:rowOff>19050</xdr:rowOff>
                  </to>
                </anchor>
              </controlPr>
            </control>
          </mc:Choice>
        </mc:AlternateContent>
        <mc:AlternateContent xmlns:mc="http://schemas.openxmlformats.org/markup-compatibility/2006">
          <mc:Choice Requires="x14">
            <control shapeId="8595" r:id="rId143" name="Check Box 403">
              <controlPr defaultSize="0" autoFill="0" autoLine="0" autoPict="0">
                <anchor moveWithCells="1">
                  <from>
                    <xdr:col>8</xdr:col>
                    <xdr:colOff>28575</xdr:colOff>
                    <xdr:row>58</xdr:row>
                    <xdr:rowOff>209550</xdr:rowOff>
                  </from>
                  <to>
                    <xdr:col>8</xdr:col>
                    <xdr:colOff>257175</xdr:colOff>
                    <xdr:row>60</xdr:row>
                    <xdr:rowOff>19050</xdr:rowOff>
                  </to>
                </anchor>
              </controlPr>
            </control>
          </mc:Choice>
        </mc:AlternateContent>
        <mc:AlternateContent xmlns:mc="http://schemas.openxmlformats.org/markup-compatibility/2006">
          <mc:Choice Requires="x14">
            <control shapeId="8596" r:id="rId144" name="Check Box 404">
              <controlPr defaultSize="0" autoFill="0" autoLine="0" autoPict="0">
                <anchor moveWithCells="1">
                  <from>
                    <xdr:col>8</xdr:col>
                    <xdr:colOff>28575</xdr:colOff>
                    <xdr:row>58</xdr:row>
                    <xdr:rowOff>209550</xdr:rowOff>
                  </from>
                  <to>
                    <xdr:col>8</xdr:col>
                    <xdr:colOff>257175</xdr:colOff>
                    <xdr:row>60</xdr:row>
                    <xdr:rowOff>19050</xdr:rowOff>
                  </to>
                </anchor>
              </controlPr>
            </control>
          </mc:Choice>
        </mc:AlternateContent>
        <mc:AlternateContent xmlns:mc="http://schemas.openxmlformats.org/markup-compatibility/2006">
          <mc:Choice Requires="x14">
            <control shapeId="8600" r:id="rId145" name="Check Box 408">
              <controlPr defaultSize="0" autoFill="0" autoLine="0" autoPict="0">
                <anchor moveWithCells="1">
                  <from>
                    <xdr:col>8</xdr:col>
                    <xdr:colOff>28575</xdr:colOff>
                    <xdr:row>60</xdr:row>
                    <xdr:rowOff>209550</xdr:rowOff>
                  </from>
                  <to>
                    <xdr:col>8</xdr:col>
                    <xdr:colOff>257175</xdr:colOff>
                    <xdr:row>62</xdr:row>
                    <xdr:rowOff>19050</xdr:rowOff>
                  </to>
                </anchor>
              </controlPr>
            </control>
          </mc:Choice>
        </mc:AlternateContent>
        <mc:AlternateContent xmlns:mc="http://schemas.openxmlformats.org/markup-compatibility/2006">
          <mc:Choice Requires="x14">
            <control shapeId="8601" r:id="rId146" name="Check Box 409">
              <controlPr defaultSize="0" autoFill="0" autoLine="0" autoPict="0">
                <anchor moveWithCells="1">
                  <from>
                    <xdr:col>8</xdr:col>
                    <xdr:colOff>28575</xdr:colOff>
                    <xdr:row>60</xdr:row>
                    <xdr:rowOff>209550</xdr:rowOff>
                  </from>
                  <to>
                    <xdr:col>8</xdr:col>
                    <xdr:colOff>257175</xdr:colOff>
                    <xdr:row>62</xdr:row>
                    <xdr:rowOff>19050</xdr:rowOff>
                  </to>
                </anchor>
              </controlPr>
            </control>
          </mc:Choice>
        </mc:AlternateContent>
        <mc:AlternateContent xmlns:mc="http://schemas.openxmlformats.org/markup-compatibility/2006">
          <mc:Choice Requires="x14">
            <control shapeId="8602" r:id="rId147" name="Check Box 410">
              <controlPr defaultSize="0" autoFill="0" autoLine="0" autoPict="0">
                <anchor moveWithCells="1">
                  <from>
                    <xdr:col>8</xdr:col>
                    <xdr:colOff>28575</xdr:colOff>
                    <xdr:row>60</xdr:row>
                    <xdr:rowOff>209550</xdr:rowOff>
                  </from>
                  <to>
                    <xdr:col>8</xdr:col>
                    <xdr:colOff>257175</xdr:colOff>
                    <xdr:row>62</xdr:row>
                    <xdr:rowOff>19050</xdr:rowOff>
                  </to>
                </anchor>
              </controlPr>
            </control>
          </mc:Choice>
        </mc:AlternateContent>
        <mc:AlternateContent xmlns:mc="http://schemas.openxmlformats.org/markup-compatibility/2006">
          <mc:Choice Requires="x14">
            <control shapeId="8603" r:id="rId148" name="Check Box 411">
              <controlPr defaultSize="0" autoFill="0" autoLine="0" autoPict="0">
                <anchor moveWithCells="1">
                  <from>
                    <xdr:col>8</xdr:col>
                    <xdr:colOff>28575</xdr:colOff>
                    <xdr:row>61</xdr:row>
                    <xdr:rowOff>209550</xdr:rowOff>
                  </from>
                  <to>
                    <xdr:col>8</xdr:col>
                    <xdr:colOff>257175</xdr:colOff>
                    <xdr:row>63</xdr:row>
                    <xdr:rowOff>19050</xdr:rowOff>
                  </to>
                </anchor>
              </controlPr>
            </control>
          </mc:Choice>
        </mc:AlternateContent>
        <mc:AlternateContent xmlns:mc="http://schemas.openxmlformats.org/markup-compatibility/2006">
          <mc:Choice Requires="x14">
            <control shapeId="8604" r:id="rId149" name="Check Box 412">
              <controlPr defaultSize="0" autoFill="0" autoLine="0" autoPict="0">
                <anchor moveWithCells="1">
                  <from>
                    <xdr:col>8</xdr:col>
                    <xdr:colOff>28575</xdr:colOff>
                    <xdr:row>61</xdr:row>
                    <xdr:rowOff>209550</xdr:rowOff>
                  </from>
                  <to>
                    <xdr:col>8</xdr:col>
                    <xdr:colOff>257175</xdr:colOff>
                    <xdr:row>63</xdr:row>
                    <xdr:rowOff>19050</xdr:rowOff>
                  </to>
                </anchor>
              </controlPr>
            </control>
          </mc:Choice>
        </mc:AlternateContent>
        <mc:AlternateContent xmlns:mc="http://schemas.openxmlformats.org/markup-compatibility/2006">
          <mc:Choice Requires="x14">
            <control shapeId="8605" r:id="rId150" name="Check Box 413">
              <controlPr defaultSize="0" autoFill="0" autoLine="0" autoPict="0">
                <anchor moveWithCells="1">
                  <from>
                    <xdr:col>8</xdr:col>
                    <xdr:colOff>28575</xdr:colOff>
                    <xdr:row>61</xdr:row>
                    <xdr:rowOff>209550</xdr:rowOff>
                  </from>
                  <to>
                    <xdr:col>8</xdr:col>
                    <xdr:colOff>257175</xdr:colOff>
                    <xdr:row>63</xdr:row>
                    <xdr:rowOff>19050</xdr:rowOff>
                  </to>
                </anchor>
              </controlPr>
            </control>
          </mc:Choice>
        </mc:AlternateContent>
        <mc:AlternateContent xmlns:mc="http://schemas.openxmlformats.org/markup-compatibility/2006">
          <mc:Choice Requires="x14">
            <control shapeId="8606" r:id="rId151" name="Check Box 414">
              <controlPr defaultSize="0" autoFill="0" autoLine="0" autoPict="0">
                <anchor moveWithCells="1">
                  <from>
                    <xdr:col>8</xdr:col>
                    <xdr:colOff>28575</xdr:colOff>
                    <xdr:row>62</xdr:row>
                    <xdr:rowOff>209550</xdr:rowOff>
                  </from>
                  <to>
                    <xdr:col>8</xdr:col>
                    <xdr:colOff>257175</xdr:colOff>
                    <xdr:row>64</xdr:row>
                    <xdr:rowOff>19050</xdr:rowOff>
                  </to>
                </anchor>
              </controlPr>
            </control>
          </mc:Choice>
        </mc:AlternateContent>
        <mc:AlternateContent xmlns:mc="http://schemas.openxmlformats.org/markup-compatibility/2006">
          <mc:Choice Requires="x14">
            <control shapeId="8607" r:id="rId152" name="Check Box 415">
              <controlPr defaultSize="0" autoFill="0" autoLine="0" autoPict="0">
                <anchor moveWithCells="1">
                  <from>
                    <xdr:col>8</xdr:col>
                    <xdr:colOff>28575</xdr:colOff>
                    <xdr:row>62</xdr:row>
                    <xdr:rowOff>209550</xdr:rowOff>
                  </from>
                  <to>
                    <xdr:col>8</xdr:col>
                    <xdr:colOff>257175</xdr:colOff>
                    <xdr:row>64</xdr:row>
                    <xdr:rowOff>19050</xdr:rowOff>
                  </to>
                </anchor>
              </controlPr>
            </control>
          </mc:Choice>
        </mc:AlternateContent>
        <mc:AlternateContent xmlns:mc="http://schemas.openxmlformats.org/markup-compatibility/2006">
          <mc:Choice Requires="x14">
            <control shapeId="8608" r:id="rId153" name="Check Box 416">
              <controlPr defaultSize="0" autoFill="0" autoLine="0" autoPict="0">
                <anchor moveWithCells="1">
                  <from>
                    <xdr:col>8</xdr:col>
                    <xdr:colOff>28575</xdr:colOff>
                    <xdr:row>62</xdr:row>
                    <xdr:rowOff>209550</xdr:rowOff>
                  </from>
                  <to>
                    <xdr:col>8</xdr:col>
                    <xdr:colOff>257175</xdr:colOff>
                    <xdr:row>64</xdr:row>
                    <xdr:rowOff>19050</xdr:rowOff>
                  </to>
                </anchor>
              </controlPr>
            </control>
          </mc:Choice>
        </mc:AlternateContent>
        <mc:AlternateContent xmlns:mc="http://schemas.openxmlformats.org/markup-compatibility/2006">
          <mc:Choice Requires="x14">
            <control shapeId="8609" r:id="rId154" name="Check Box 417">
              <controlPr defaultSize="0" autoFill="0" autoLine="0" autoPict="0">
                <anchor moveWithCells="1">
                  <from>
                    <xdr:col>8</xdr:col>
                    <xdr:colOff>28575</xdr:colOff>
                    <xdr:row>63</xdr:row>
                    <xdr:rowOff>209550</xdr:rowOff>
                  </from>
                  <to>
                    <xdr:col>8</xdr:col>
                    <xdr:colOff>257175</xdr:colOff>
                    <xdr:row>65</xdr:row>
                    <xdr:rowOff>19050</xdr:rowOff>
                  </to>
                </anchor>
              </controlPr>
            </control>
          </mc:Choice>
        </mc:AlternateContent>
        <mc:AlternateContent xmlns:mc="http://schemas.openxmlformats.org/markup-compatibility/2006">
          <mc:Choice Requires="x14">
            <control shapeId="8610" r:id="rId155" name="Check Box 418">
              <controlPr defaultSize="0" autoFill="0" autoLine="0" autoPict="0">
                <anchor moveWithCells="1">
                  <from>
                    <xdr:col>8</xdr:col>
                    <xdr:colOff>28575</xdr:colOff>
                    <xdr:row>63</xdr:row>
                    <xdr:rowOff>209550</xdr:rowOff>
                  </from>
                  <to>
                    <xdr:col>8</xdr:col>
                    <xdr:colOff>257175</xdr:colOff>
                    <xdr:row>65</xdr:row>
                    <xdr:rowOff>19050</xdr:rowOff>
                  </to>
                </anchor>
              </controlPr>
            </control>
          </mc:Choice>
        </mc:AlternateContent>
        <mc:AlternateContent xmlns:mc="http://schemas.openxmlformats.org/markup-compatibility/2006">
          <mc:Choice Requires="x14">
            <control shapeId="8611" r:id="rId156" name="Check Box 419">
              <controlPr defaultSize="0" autoFill="0" autoLine="0" autoPict="0">
                <anchor moveWithCells="1">
                  <from>
                    <xdr:col>8</xdr:col>
                    <xdr:colOff>28575</xdr:colOff>
                    <xdr:row>63</xdr:row>
                    <xdr:rowOff>209550</xdr:rowOff>
                  </from>
                  <to>
                    <xdr:col>8</xdr:col>
                    <xdr:colOff>257175</xdr:colOff>
                    <xdr:row>65</xdr:row>
                    <xdr:rowOff>19050</xdr:rowOff>
                  </to>
                </anchor>
              </controlPr>
            </control>
          </mc:Choice>
        </mc:AlternateContent>
        <mc:AlternateContent xmlns:mc="http://schemas.openxmlformats.org/markup-compatibility/2006">
          <mc:Choice Requires="x14">
            <control shapeId="8612" r:id="rId157" name="Check Box 420">
              <controlPr defaultSize="0" autoFill="0" autoLine="0" autoPict="0">
                <anchor moveWithCells="1">
                  <from>
                    <xdr:col>8</xdr:col>
                    <xdr:colOff>28575</xdr:colOff>
                    <xdr:row>64</xdr:row>
                    <xdr:rowOff>209550</xdr:rowOff>
                  </from>
                  <to>
                    <xdr:col>8</xdr:col>
                    <xdr:colOff>257175</xdr:colOff>
                    <xdr:row>66</xdr:row>
                    <xdr:rowOff>19050</xdr:rowOff>
                  </to>
                </anchor>
              </controlPr>
            </control>
          </mc:Choice>
        </mc:AlternateContent>
        <mc:AlternateContent xmlns:mc="http://schemas.openxmlformats.org/markup-compatibility/2006">
          <mc:Choice Requires="x14">
            <control shapeId="8613" r:id="rId158" name="Check Box 421">
              <controlPr defaultSize="0" autoFill="0" autoLine="0" autoPict="0">
                <anchor moveWithCells="1">
                  <from>
                    <xdr:col>8</xdr:col>
                    <xdr:colOff>28575</xdr:colOff>
                    <xdr:row>64</xdr:row>
                    <xdr:rowOff>209550</xdr:rowOff>
                  </from>
                  <to>
                    <xdr:col>8</xdr:col>
                    <xdr:colOff>257175</xdr:colOff>
                    <xdr:row>66</xdr:row>
                    <xdr:rowOff>19050</xdr:rowOff>
                  </to>
                </anchor>
              </controlPr>
            </control>
          </mc:Choice>
        </mc:AlternateContent>
        <mc:AlternateContent xmlns:mc="http://schemas.openxmlformats.org/markup-compatibility/2006">
          <mc:Choice Requires="x14">
            <control shapeId="8614" r:id="rId159" name="Check Box 422">
              <controlPr defaultSize="0" autoFill="0" autoLine="0" autoPict="0">
                <anchor moveWithCells="1">
                  <from>
                    <xdr:col>8</xdr:col>
                    <xdr:colOff>28575</xdr:colOff>
                    <xdr:row>64</xdr:row>
                    <xdr:rowOff>209550</xdr:rowOff>
                  </from>
                  <to>
                    <xdr:col>8</xdr:col>
                    <xdr:colOff>257175</xdr:colOff>
                    <xdr:row>66</xdr:row>
                    <xdr:rowOff>19050</xdr:rowOff>
                  </to>
                </anchor>
              </controlPr>
            </control>
          </mc:Choice>
        </mc:AlternateContent>
        <mc:AlternateContent xmlns:mc="http://schemas.openxmlformats.org/markup-compatibility/2006">
          <mc:Choice Requires="x14">
            <control shapeId="8615" r:id="rId160" name="Check Box 423">
              <controlPr defaultSize="0" autoFill="0" autoLine="0" autoPict="0">
                <anchor moveWithCells="1">
                  <from>
                    <xdr:col>8</xdr:col>
                    <xdr:colOff>28575</xdr:colOff>
                    <xdr:row>65</xdr:row>
                    <xdr:rowOff>209550</xdr:rowOff>
                  </from>
                  <to>
                    <xdr:col>8</xdr:col>
                    <xdr:colOff>257175</xdr:colOff>
                    <xdr:row>67</xdr:row>
                    <xdr:rowOff>19050</xdr:rowOff>
                  </to>
                </anchor>
              </controlPr>
            </control>
          </mc:Choice>
        </mc:AlternateContent>
        <mc:AlternateContent xmlns:mc="http://schemas.openxmlformats.org/markup-compatibility/2006">
          <mc:Choice Requires="x14">
            <control shapeId="8616" r:id="rId161" name="Check Box 424">
              <controlPr defaultSize="0" autoFill="0" autoLine="0" autoPict="0">
                <anchor moveWithCells="1">
                  <from>
                    <xdr:col>8</xdr:col>
                    <xdr:colOff>28575</xdr:colOff>
                    <xdr:row>65</xdr:row>
                    <xdr:rowOff>209550</xdr:rowOff>
                  </from>
                  <to>
                    <xdr:col>8</xdr:col>
                    <xdr:colOff>257175</xdr:colOff>
                    <xdr:row>67</xdr:row>
                    <xdr:rowOff>19050</xdr:rowOff>
                  </to>
                </anchor>
              </controlPr>
            </control>
          </mc:Choice>
        </mc:AlternateContent>
        <mc:AlternateContent xmlns:mc="http://schemas.openxmlformats.org/markup-compatibility/2006">
          <mc:Choice Requires="x14">
            <control shapeId="8617" r:id="rId162" name="Check Box 425">
              <controlPr defaultSize="0" autoFill="0" autoLine="0" autoPict="0">
                <anchor moveWithCells="1">
                  <from>
                    <xdr:col>8</xdr:col>
                    <xdr:colOff>28575</xdr:colOff>
                    <xdr:row>65</xdr:row>
                    <xdr:rowOff>209550</xdr:rowOff>
                  </from>
                  <to>
                    <xdr:col>8</xdr:col>
                    <xdr:colOff>257175</xdr:colOff>
                    <xdr:row>67</xdr:row>
                    <xdr:rowOff>19050</xdr:rowOff>
                  </to>
                </anchor>
              </controlPr>
            </control>
          </mc:Choice>
        </mc:AlternateContent>
        <mc:AlternateContent xmlns:mc="http://schemas.openxmlformats.org/markup-compatibility/2006">
          <mc:Choice Requires="x14">
            <control shapeId="8618" r:id="rId163" name="Check Box 426">
              <controlPr defaultSize="0" autoFill="0" autoLine="0" autoPict="0">
                <anchor moveWithCells="1">
                  <from>
                    <xdr:col>8</xdr:col>
                    <xdr:colOff>28575</xdr:colOff>
                    <xdr:row>66</xdr:row>
                    <xdr:rowOff>209550</xdr:rowOff>
                  </from>
                  <to>
                    <xdr:col>8</xdr:col>
                    <xdr:colOff>257175</xdr:colOff>
                    <xdr:row>68</xdr:row>
                    <xdr:rowOff>19050</xdr:rowOff>
                  </to>
                </anchor>
              </controlPr>
            </control>
          </mc:Choice>
        </mc:AlternateContent>
        <mc:AlternateContent xmlns:mc="http://schemas.openxmlformats.org/markup-compatibility/2006">
          <mc:Choice Requires="x14">
            <control shapeId="8619" r:id="rId164" name="Check Box 427">
              <controlPr defaultSize="0" autoFill="0" autoLine="0" autoPict="0">
                <anchor moveWithCells="1">
                  <from>
                    <xdr:col>8</xdr:col>
                    <xdr:colOff>28575</xdr:colOff>
                    <xdr:row>66</xdr:row>
                    <xdr:rowOff>209550</xdr:rowOff>
                  </from>
                  <to>
                    <xdr:col>8</xdr:col>
                    <xdr:colOff>257175</xdr:colOff>
                    <xdr:row>68</xdr:row>
                    <xdr:rowOff>19050</xdr:rowOff>
                  </to>
                </anchor>
              </controlPr>
            </control>
          </mc:Choice>
        </mc:AlternateContent>
        <mc:AlternateContent xmlns:mc="http://schemas.openxmlformats.org/markup-compatibility/2006">
          <mc:Choice Requires="x14">
            <control shapeId="8620" r:id="rId165" name="Check Box 428">
              <controlPr defaultSize="0" autoFill="0" autoLine="0" autoPict="0">
                <anchor moveWithCells="1">
                  <from>
                    <xdr:col>8</xdr:col>
                    <xdr:colOff>28575</xdr:colOff>
                    <xdr:row>66</xdr:row>
                    <xdr:rowOff>209550</xdr:rowOff>
                  </from>
                  <to>
                    <xdr:col>8</xdr:col>
                    <xdr:colOff>257175</xdr:colOff>
                    <xdr:row>68</xdr:row>
                    <xdr:rowOff>19050</xdr:rowOff>
                  </to>
                </anchor>
              </controlPr>
            </control>
          </mc:Choice>
        </mc:AlternateContent>
        <mc:AlternateContent xmlns:mc="http://schemas.openxmlformats.org/markup-compatibility/2006">
          <mc:Choice Requires="x14">
            <control shapeId="8621" r:id="rId166" name="Check Box 429">
              <controlPr defaultSize="0" autoFill="0" autoLine="0" autoPict="0">
                <anchor moveWithCells="1">
                  <from>
                    <xdr:col>8</xdr:col>
                    <xdr:colOff>28575</xdr:colOff>
                    <xdr:row>67</xdr:row>
                    <xdr:rowOff>209550</xdr:rowOff>
                  </from>
                  <to>
                    <xdr:col>8</xdr:col>
                    <xdr:colOff>257175</xdr:colOff>
                    <xdr:row>69</xdr:row>
                    <xdr:rowOff>19050</xdr:rowOff>
                  </to>
                </anchor>
              </controlPr>
            </control>
          </mc:Choice>
        </mc:AlternateContent>
        <mc:AlternateContent xmlns:mc="http://schemas.openxmlformats.org/markup-compatibility/2006">
          <mc:Choice Requires="x14">
            <control shapeId="8622" r:id="rId167" name="Check Box 430">
              <controlPr defaultSize="0" autoFill="0" autoLine="0" autoPict="0">
                <anchor moveWithCells="1">
                  <from>
                    <xdr:col>8</xdr:col>
                    <xdr:colOff>28575</xdr:colOff>
                    <xdr:row>67</xdr:row>
                    <xdr:rowOff>209550</xdr:rowOff>
                  </from>
                  <to>
                    <xdr:col>8</xdr:col>
                    <xdr:colOff>257175</xdr:colOff>
                    <xdr:row>69</xdr:row>
                    <xdr:rowOff>19050</xdr:rowOff>
                  </to>
                </anchor>
              </controlPr>
            </control>
          </mc:Choice>
        </mc:AlternateContent>
        <mc:AlternateContent xmlns:mc="http://schemas.openxmlformats.org/markup-compatibility/2006">
          <mc:Choice Requires="x14">
            <control shapeId="8623" r:id="rId168" name="Check Box 431">
              <controlPr defaultSize="0" autoFill="0" autoLine="0" autoPict="0">
                <anchor moveWithCells="1">
                  <from>
                    <xdr:col>8</xdr:col>
                    <xdr:colOff>28575</xdr:colOff>
                    <xdr:row>67</xdr:row>
                    <xdr:rowOff>209550</xdr:rowOff>
                  </from>
                  <to>
                    <xdr:col>8</xdr:col>
                    <xdr:colOff>257175</xdr:colOff>
                    <xdr:row>69</xdr:row>
                    <xdr:rowOff>19050</xdr:rowOff>
                  </to>
                </anchor>
              </controlPr>
            </control>
          </mc:Choice>
        </mc:AlternateContent>
        <mc:AlternateContent xmlns:mc="http://schemas.openxmlformats.org/markup-compatibility/2006">
          <mc:Choice Requires="x14">
            <control shapeId="8624" r:id="rId169" name="Check Box 432">
              <controlPr defaultSize="0" autoFill="0" autoLine="0" autoPict="0">
                <anchor moveWithCells="1">
                  <from>
                    <xdr:col>8</xdr:col>
                    <xdr:colOff>28575</xdr:colOff>
                    <xdr:row>68</xdr:row>
                    <xdr:rowOff>209550</xdr:rowOff>
                  </from>
                  <to>
                    <xdr:col>8</xdr:col>
                    <xdr:colOff>257175</xdr:colOff>
                    <xdr:row>70</xdr:row>
                    <xdr:rowOff>19050</xdr:rowOff>
                  </to>
                </anchor>
              </controlPr>
            </control>
          </mc:Choice>
        </mc:AlternateContent>
        <mc:AlternateContent xmlns:mc="http://schemas.openxmlformats.org/markup-compatibility/2006">
          <mc:Choice Requires="x14">
            <control shapeId="8625" r:id="rId170" name="Check Box 433">
              <controlPr defaultSize="0" autoFill="0" autoLine="0" autoPict="0">
                <anchor moveWithCells="1">
                  <from>
                    <xdr:col>8</xdr:col>
                    <xdr:colOff>28575</xdr:colOff>
                    <xdr:row>68</xdr:row>
                    <xdr:rowOff>209550</xdr:rowOff>
                  </from>
                  <to>
                    <xdr:col>8</xdr:col>
                    <xdr:colOff>257175</xdr:colOff>
                    <xdr:row>70</xdr:row>
                    <xdr:rowOff>19050</xdr:rowOff>
                  </to>
                </anchor>
              </controlPr>
            </control>
          </mc:Choice>
        </mc:AlternateContent>
        <mc:AlternateContent xmlns:mc="http://schemas.openxmlformats.org/markup-compatibility/2006">
          <mc:Choice Requires="x14">
            <control shapeId="8626" r:id="rId171" name="Check Box 434">
              <controlPr defaultSize="0" autoFill="0" autoLine="0" autoPict="0">
                <anchor moveWithCells="1">
                  <from>
                    <xdr:col>8</xdr:col>
                    <xdr:colOff>28575</xdr:colOff>
                    <xdr:row>68</xdr:row>
                    <xdr:rowOff>209550</xdr:rowOff>
                  </from>
                  <to>
                    <xdr:col>8</xdr:col>
                    <xdr:colOff>257175</xdr:colOff>
                    <xdr:row>70</xdr:row>
                    <xdr:rowOff>19050</xdr:rowOff>
                  </to>
                </anchor>
              </controlPr>
            </control>
          </mc:Choice>
        </mc:AlternateContent>
        <mc:AlternateContent xmlns:mc="http://schemas.openxmlformats.org/markup-compatibility/2006">
          <mc:Choice Requires="x14">
            <control shapeId="8627" r:id="rId172" name="Check Box 435">
              <controlPr defaultSize="0" autoFill="0" autoLine="0" autoPict="0">
                <anchor moveWithCells="1">
                  <from>
                    <xdr:col>8</xdr:col>
                    <xdr:colOff>28575</xdr:colOff>
                    <xdr:row>69</xdr:row>
                    <xdr:rowOff>209550</xdr:rowOff>
                  </from>
                  <to>
                    <xdr:col>8</xdr:col>
                    <xdr:colOff>257175</xdr:colOff>
                    <xdr:row>71</xdr:row>
                    <xdr:rowOff>19050</xdr:rowOff>
                  </to>
                </anchor>
              </controlPr>
            </control>
          </mc:Choice>
        </mc:AlternateContent>
        <mc:AlternateContent xmlns:mc="http://schemas.openxmlformats.org/markup-compatibility/2006">
          <mc:Choice Requires="x14">
            <control shapeId="8628" r:id="rId173" name="Check Box 436">
              <controlPr defaultSize="0" autoFill="0" autoLine="0" autoPict="0">
                <anchor moveWithCells="1">
                  <from>
                    <xdr:col>8</xdr:col>
                    <xdr:colOff>28575</xdr:colOff>
                    <xdr:row>69</xdr:row>
                    <xdr:rowOff>209550</xdr:rowOff>
                  </from>
                  <to>
                    <xdr:col>8</xdr:col>
                    <xdr:colOff>257175</xdr:colOff>
                    <xdr:row>71</xdr:row>
                    <xdr:rowOff>19050</xdr:rowOff>
                  </to>
                </anchor>
              </controlPr>
            </control>
          </mc:Choice>
        </mc:AlternateContent>
        <mc:AlternateContent xmlns:mc="http://schemas.openxmlformats.org/markup-compatibility/2006">
          <mc:Choice Requires="x14">
            <control shapeId="8629" r:id="rId174" name="Check Box 437">
              <controlPr defaultSize="0" autoFill="0" autoLine="0" autoPict="0">
                <anchor moveWithCells="1">
                  <from>
                    <xdr:col>8</xdr:col>
                    <xdr:colOff>28575</xdr:colOff>
                    <xdr:row>69</xdr:row>
                    <xdr:rowOff>209550</xdr:rowOff>
                  </from>
                  <to>
                    <xdr:col>8</xdr:col>
                    <xdr:colOff>257175</xdr:colOff>
                    <xdr:row>71</xdr:row>
                    <xdr:rowOff>19050</xdr:rowOff>
                  </to>
                </anchor>
              </controlPr>
            </control>
          </mc:Choice>
        </mc:AlternateContent>
        <mc:AlternateContent xmlns:mc="http://schemas.openxmlformats.org/markup-compatibility/2006">
          <mc:Choice Requires="x14">
            <control shapeId="8630" r:id="rId175" name="Check Box 438">
              <controlPr defaultSize="0" autoFill="0" autoLine="0" autoPict="0">
                <anchor moveWithCells="1">
                  <from>
                    <xdr:col>8</xdr:col>
                    <xdr:colOff>28575</xdr:colOff>
                    <xdr:row>70</xdr:row>
                    <xdr:rowOff>209550</xdr:rowOff>
                  </from>
                  <to>
                    <xdr:col>8</xdr:col>
                    <xdr:colOff>257175</xdr:colOff>
                    <xdr:row>72</xdr:row>
                    <xdr:rowOff>19050</xdr:rowOff>
                  </to>
                </anchor>
              </controlPr>
            </control>
          </mc:Choice>
        </mc:AlternateContent>
        <mc:AlternateContent xmlns:mc="http://schemas.openxmlformats.org/markup-compatibility/2006">
          <mc:Choice Requires="x14">
            <control shapeId="8631" r:id="rId176" name="Check Box 439">
              <controlPr defaultSize="0" autoFill="0" autoLine="0" autoPict="0">
                <anchor moveWithCells="1">
                  <from>
                    <xdr:col>8</xdr:col>
                    <xdr:colOff>28575</xdr:colOff>
                    <xdr:row>70</xdr:row>
                    <xdr:rowOff>209550</xdr:rowOff>
                  </from>
                  <to>
                    <xdr:col>8</xdr:col>
                    <xdr:colOff>257175</xdr:colOff>
                    <xdr:row>72</xdr:row>
                    <xdr:rowOff>19050</xdr:rowOff>
                  </to>
                </anchor>
              </controlPr>
            </control>
          </mc:Choice>
        </mc:AlternateContent>
        <mc:AlternateContent xmlns:mc="http://schemas.openxmlformats.org/markup-compatibility/2006">
          <mc:Choice Requires="x14">
            <control shapeId="8632" r:id="rId177" name="Check Box 440">
              <controlPr defaultSize="0" autoFill="0" autoLine="0" autoPict="0">
                <anchor moveWithCells="1">
                  <from>
                    <xdr:col>8</xdr:col>
                    <xdr:colOff>28575</xdr:colOff>
                    <xdr:row>70</xdr:row>
                    <xdr:rowOff>209550</xdr:rowOff>
                  </from>
                  <to>
                    <xdr:col>8</xdr:col>
                    <xdr:colOff>257175</xdr:colOff>
                    <xdr:row>72</xdr:row>
                    <xdr:rowOff>19050</xdr:rowOff>
                  </to>
                </anchor>
              </controlPr>
            </control>
          </mc:Choice>
        </mc:AlternateContent>
        <mc:AlternateContent xmlns:mc="http://schemas.openxmlformats.org/markup-compatibility/2006">
          <mc:Choice Requires="x14">
            <control shapeId="8633" r:id="rId178" name="Check Box 441">
              <controlPr defaultSize="0" autoFill="0" autoLine="0" autoPict="0">
                <anchor moveWithCells="1">
                  <from>
                    <xdr:col>8</xdr:col>
                    <xdr:colOff>28575</xdr:colOff>
                    <xdr:row>71</xdr:row>
                    <xdr:rowOff>209550</xdr:rowOff>
                  </from>
                  <to>
                    <xdr:col>8</xdr:col>
                    <xdr:colOff>257175</xdr:colOff>
                    <xdr:row>73</xdr:row>
                    <xdr:rowOff>19050</xdr:rowOff>
                  </to>
                </anchor>
              </controlPr>
            </control>
          </mc:Choice>
        </mc:AlternateContent>
        <mc:AlternateContent xmlns:mc="http://schemas.openxmlformats.org/markup-compatibility/2006">
          <mc:Choice Requires="x14">
            <control shapeId="8634" r:id="rId179" name="Check Box 442">
              <controlPr defaultSize="0" autoFill="0" autoLine="0" autoPict="0">
                <anchor moveWithCells="1">
                  <from>
                    <xdr:col>8</xdr:col>
                    <xdr:colOff>28575</xdr:colOff>
                    <xdr:row>71</xdr:row>
                    <xdr:rowOff>209550</xdr:rowOff>
                  </from>
                  <to>
                    <xdr:col>8</xdr:col>
                    <xdr:colOff>257175</xdr:colOff>
                    <xdr:row>73</xdr:row>
                    <xdr:rowOff>19050</xdr:rowOff>
                  </to>
                </anchor>
              </controlPr>
            </control>
          </mc:Choice>
        </mc:AlternateContent>
        <mc:AlternateContent xmlns:mc="http://schemas.openxmlformats.org/markup-compatibility/2006">
          <mc:Choice Requires="x14">
            <control shapeId="8635" r:id="rId180" name="Check Box 443">
              <controlPr defaultSize="0" autoFill="0" autoLine="0" autoPict="0">
                <anchor moveWithCells="1">
                  <from>
                    <xdr:col>8</xdr:col>
                    <xdr:colOff>28575</xdr:colOff>
                    <xdr:row>71</xdr:row>
                    <xdr:rowOff>209550</xdr:rowOff>
                  </from>
                  <to>
                    <xdr:col>8</xdr:col>
                    <xdr:colOff>257175</xdr:colOff>
                    <xdr:row>73</xdr:row>
                    <xdr:rowOff>19050</xdr:rowOff>
                  </to>
                </anchor>
              </controlPr>
            </control>
          </mc:Choice>
        </mc:AlternateContent>
        <mc:AlternateContent xmlns:mc="http://schemas.openxmlformats.org/markup-compatibility/2006">
          <mc:Choice Requires="x14">
            <control shapeId="8636" r:id="rId181" name="Check Box 444">
              <controlPr defaultSize="0" autoFill="0" autoLine="0" autoPict="0">
                <anchor moveWithCells="1">
                  <from>
                    <xdr:col>8</xdr:col>
                    <xdr:colOff>28575</xdr:colOff>
                    <xdr:row>72</xdr:row>
                    <xdr:rowOff>209550</xdr:rowOff>
                  </from>
                  <to>
                    <xdr:col>8</xdr:col>
                    <xdr:colOff>257175</xdr:colOff>
                    <xdr:row>74</xdr:row>
                    <xdr:rowOff>19050</xdr:rowOff>
                  </to>
                </anchor>
              </controlPr>
            </control>
          </mc:Choice>
        </mc:AlternateContent>
        <mc:AlternateContent xmlns:mc="http://schemas.openxmlformats.org/markup-compatibility/2006">
          <mc:Choice Requires="x14">
            <control shapeId="8637" r:id="rId182" name="Check Box 445">
              <controlPr defaultSize="0" autoFill="0" autoLine="0" autoPict="0">
                <anchor moveWithCells="1">
                  <from>
                    <xdr:col>8</xdr:col>
                    <xdr:colOff>28575</xdr:colOff>
                    <xdr:row>72</xdr:row>
                    <xdr:rowOff>209550</xdr:rowOff>
                  </from>
                  <to>
                    <xdr:col>8</xdr:col>
                    <xdr:colOff>257175</xdr:colOff>
                    <xdr:row>74</xdr:row>
                    <xdr:rowOff>19050</xdr:rowOff>
                  </to>
                </anchor>
              </controlPr>
            </control>
          </mc:Choice>
        </mc:AlternateContent>
        <mc:AlternateContent xmlns:mc="http://schemas.openxmlformats.org/markup-compatibility/2006">
          <mc:Choice Requires="x14">
            <control shapeId="8638" r:id="rId183" name="Check Box 446">
              <controlPr defaultSize="0" autoFill="0" autoLine="0" autoPict="0">
                <anchor moveWithCells="1">
                  <from>
                    <xdr:col>8</xdr:col>
                    <xdr:colOff>28575</xdr:colOff>
                    <xdr:row>72</xdr:row>
                    <xdr:rowOff>209550</xdr:rowOff>
                  </from>
                  <to>
                    <xdr:col>8</xdr:col>
                    <xdr:colOff>257175</xdr:colOff>
                    <xdr:row>74</xdr:row>
                    <xdr:rowOff>19050</xdr:rowOff>
                  </to>
                </anchor>
              </controlPr>
            </control>
          </mc:Choice>
        </mc:AlternateContent>
        <mc:AlternateContent xmlns:mc="http://schemas.openxmlformats.org/markup-compatibility/2006">
          <mc:Choice Requires="x14">
            <control shapeId="8639" r:id="rId184" name="Check Box 447">
              <controlPr defaultSize="0" autoFill="0" autoLine="0" autoPict="0">
                <anchor moveWithCells="1">
                  <from>
                    <xdr:col>8</xdr:col>
                    <xdr:colOff>28575</xdr:colOff>
                    <xdr:row>73</xdr:row>
                    <xdr:rowOff>209550</xdr:rowOff>
                  </from>
                  <to>
                    <xdr:col>8</xdr:col>
                    <xdr:colOff>257175</xdr:colOff>
                    <xdr:row>75</xdr:row>
                    <xdr:rowOff>19050</xdr:rowOff>
                  </to>
                </anchor>
              </controlPr>
            </control>
          </mc:Choice>
        </mc:AlternateContent>
        <mc:AlternateContent xmlns:mc="http://schemas.openxmlformats.org/markup-compatibility/2006">
          <mc:Choice Requires="x14">
            <control shapeId="8640" r:id="rId185" name="Check Box 448">
              <controlPr defaultSize="0" autoFill="0" autoLine="0" autoPict="0">
                <anchor moveWithCells="1">
                  <from>
                    <xdr:col>8</xdr:col>
                    <xdr:colOff>28575</xdr:colOff>
                    <xdr:row>73</xdr:row>
                    <xdr:rowOff>209550</xdr:rowOff>
                  </from>
                  <to>
                    <xdr:col>8</xdr:col>
                    <xdr:colOff>257175</xdr:colOff>
                    <xdr:row>75</xdr:row>
                    <xdr:rowOff>19050</xdr:rowOff>
                  </to>
                </anchor>
              </controlPr>
            </control>
          </mc:Choice>
        </mc:AlternateContent>
        <mc:AlternateContent xmlns:mc="http://schemas.openxmlformats.org/markup-compatibility/2006">
          <mc:Choice Requires="x14">
            <control shapeId="8641" r:id="rId186" name="Check Box 449">
              <controlPr defaultSize="0" autoFill="0" autoLine="0" autoPict="0">
                <anchor moveWithCells="1">
                  <from>
                    <xdr:col>8</xdr:col>
                    <xdr:colOff>28575</xdr:colOff>
                    <xdr:row>73</xdr:row>
                    <xdr:rowOff>209550</xdr:rowOff>
                  </from>
                  <to>
                    <xdr:col>8</xdr:col>
                    <xdr:colOff>257175</xdr:colOff>
                    <xdr:row>75</xdr:row>
                    <xdr:rowOff>19050</xdr:rowOff>
                  </to>
                </anchor>
              </controlPr>
            </control>
          </mc:Choice>
        </mc:AlternateContent>
        <mc:AlternateContent xmlns:mc="http://schemas.openxmlformats.org/markup-compatibility/2006">
          <mc:Choice Requires="x14">
            <control shapeId="8642" r:id="rId187" name="Check Box 450">
              <controlPr defaultSize="0" autoFill="0" autoLine="0" autoPict="0">
                <anchor moveWithCells="1">
                  <from>
                    <xdr:col>8</xdr:col>
                    <xdr:colOff>28575</xdr:colOff>
                    <xdr:row>74</xdr:row>
                    <xdr:rowOff>209550</xdr:rowOff>
                  </from>
                  <to>
                    <xdr:col>8</xdr:col>
                    <xdr:colOff>257175</xdr:colOff>
                    <xdr:row>76</xdr:row>
                    <xdr:rowOff>19050</xdr:rowOff>
                  </to>
                </anchor>
              </controlPr>
            </control>
          </mc:Choice>
        </mc:AlternateContent>
        <mc:AlternateContent xmlns:mc="http://schemas.openxmlformats.org/markup-compatibility/2006">
          <mc:Choice Requires="x14">
            <control shapeId="8643" r:id="rId188" name="Check Box 451">
              <controlPr defaultSize="0" autoFill="0" autoLine="0" autoPict="0">
                <anchor moveWithCells="1">
                  <from>
                    <xdr:col>8</xdr:col>
                    <xdr:colOff>28575</xdr:colOff>
                    <xdr:row>74</xdr:row>
                    <xdr:rowOff>209550</xdr:rowOff>
                  </from>
                  <to>
                    <xdr:col>8</xdr:col>
                    <xdr:colOff>257175</xdr:colOff>
                    <xdr:row>76</xdr:row>
                    <xdr:rowOff>19050</xdr:rowOff>
                  </to>
                </anchor>
              </controlPr>
            </control>
          </mc:Choice>
        </mc:AlternateContent>
        <mc:AlternateContent xmlns:mc="http://schemas.openxmlformats.org/markup-compatibility/2006">
          <mc:Choice Requires="x14">
            <control shapeId="8644" r:id="rId189" name="Check Box 452">
              <controlPr defaultSize="0" autoFill="0" autoLine="0" autoPict="0">
                <anchor moveWithCells="1">
                  <from>
                    <xdr:col>8</xdr:col>
                    <xdr:colOff>28575</xdr:colOff>
                    <xdr:row>74</xdr:row>
                    <xdr:rowOff>209550</xdr:rowOff>
                  </from>
                  <to>
                    <xdr:col>8</xdr:col>
                    <xdr:colOff>257175</xdr:colOff>
                    <xdr:row>76</xdr:row>
                    <xdr:rowOff>19050</xdr:rowOff>
                  </to>
                </anchor>
              </controlPr>
            </control>
          </mc:Choice>
        </mc:AlternateContent>
        <mc:AlternateContent xmlns:mc="http://schemas.openxmlformats.org/markup-compatibility/2006">
          <mc:Choice Requires="x14">
            <control shapeId="8648" r:id="rId190" name="Check Box 456">
              <controlPr defaultSize="0" autoFill="0" autoLine="0" autoPict="0">
                <anchor moveWithCells="1">
                  <from>
                    <xdr:col>8</xdr:col>
                    <xdr:colOff>28575</xdr:colOff>
                    <xdr:row>76</xdr:row>
                    <xdr:rowOff>209550</xdr:rowOff>
                  </from>
                  <to>
                    <xdr:col>8</xdr:col>
                    <xdr:colOff>257175</xdr:colOff>
                    <xdr:row>78</xdr:row>
                    <xdr:rowOff>19050</xdr:rowOff>
                  </to>
                </anchor>
              </controlPr>
            </control>
          </mc:Choice>
        </mc:AlternateContent>
        <mc:AlternateContent xmlns:mc="http://schemas.openxmlformats.org/markup-compatibility/2006">
          <mc:Choice Requires="x14">
            <control shapeId="8649" r:id="rId191" name="Check Box 457">
              <controlPr defaultSize="0" autoFill="0" autoLine="0" autoPict="0">
                <anchor moveWithCells="1">
                  <from>
                    <xdr:col>8</xdr:col>
                    <xdr:colOff>28575</xdr:colOff>
                    <xdr:row>76</xdr:row>
                    <xdr:rowOff>209550</xdr:rowOff>
                  </from>
                  <to>
                    <xdr:col>8</xdr:col>
                    <xdr:colOff>257175</xdr:colOff>
                    <xdr:row>78</xdr:row>
                    <xdr:rowOff>19050</xdr:rowOff>
                  </to>
                </anchor>
              </controlPr>
            </control>
          </mc:Choice>
        </mc:AlternateContent>
        <mc:AlternateContent xmlns:mc="http://schemas.openxmlformats.org/markup-compatibility/2006">
          <mc:Choice Requires="x14">
            <control shapeId="8650" r:id="rId192" name="Check Box 458">
              <controlPr defaultSize="0" autoFill="0" autoLine="0" autoPict="0">
                <anchor moveWithCells="1">
                  <from>
                    <xdr:col>8</xdr:col>
                    <xdr:colOff>28575</xdr:colOff>
                    <xdr:row>76</xdr:row>
                    <xdr:rowOff>209550</xdr:rowOff>
                  </from>
                  <to>
                    <xdr:col>8</xdr:col>
                    <xdr:colOff>257175</xdr:colOff>
                    <xdr:row>78</xdr:row>
                    <xdr:rowOff>19050</xdr:rowOff>
                  </to>
                </anchor>
              </controlPr>
            </control>
          </mc:Choice>
        </mc:AlternateContent>
        <mc:AlternateContent xmlns:mc="http://schemas.openxmlformats.org/markup-compatibility/2006">
          <mc:Choice Requires="x14">
            <control shapeId="8654" r:id="rId193" name="Check Box 462">
              <controlPr defaultSize="0" autoFill="0" autoLine="0" autoPict="0">
                <anchor moveWithCells="1">
                  <from>
                    <xdr:col>8</xdr:col>
                    <xdr:colOff>28575</xdr:colOff>
                    <xdr:row>78</xdr:row>
                    <xdr:rowOff>209550</xdr:rowOff>
                  </from>
                  <to>
                    <xdr:col>8</xdr:col>
                    <xdr:colOff>257175</xdr:colOff>
                    <xdr:row>80</xdr:row>
                    <xdr:rowOff>19050</xdr:rowOff>
                  </to>
                </anchor>
              </controlPr>
            </control>
          </mc:Choice>
        </mc:AlternateContent>
        <mc:AlternateContent xmlns:mc="http://schemas.openxmlformats.org/markup-compatibility/2006">
          <mc:Choice Requires="x14">
            <control shapeId="8655" r:id="rId194" name="Check Box 463">
              <controlPr defaultSize="0" autoFill="0" autoLine="0" autoPict="0">
                <anchor moveWithCells="1">
                  <from>
                    <xdr:col>8</xdr:col>
                    <xdr:colOff>28575</xdr:colOff>
                    <xdr:row>78</xdr:row>
                    <xdr:rowOff>209550</xdr:rowOff>
                  </from>
                  <to>
                    <xdr:col>8</xdr:col>
                    <xdr:colOff>257175</xdr:colOff>
                    <xdr:row>80</xdr:row>
                    <xdr:rowOff>19050</xdr:rowOff>
                  </to>
                </anchor>
              </controlPr>
            </control>
          </mc:Choice>
        </mc:AlternateContent>
        <mc:AlternateContent xmlns:mc="http://schemas.openxmlformats.org/markup-compatibility/2006">
          <mc:Choice Requires="x14">
            <control shapeId="8656" r:id="rId195" name="Check Box 464">
              <controlPr defaultSize="0" autoFill="0" autoLine="0" autoPict="0">
                <anchor moveWithCells="1">
                  <from>
                    <xdr:col>8</xdr:col>
                    <xdr:colOff>28575</xdr:colOff>
                    <xdr:row>78</xdr:row>
                    <xdr:rowOff>209550</xdr:rowOff>
                  </from>
                  <to>
                    <xdr:col>8</xdr:col>
                    <xdr:colOff>257175</xdr:colOff>
                    <xdr:row>80</xdr:row>
                    <xdr:rowOff>19050</xdr:rowOff>
                  </to>
                </anchor>
              </controlPr>
            </control>
          </mc:Choice>
        </mc:AlternateContent>
        <mc:AlternateContent xmlns:mc="http://schemas.openxmlformats.org/markup-compatibility/2006">
          <mc:Choice Requires="x14">
            <control shapeId="8657" r:id="rId196" name="Check Box 465">
              <controlPr defaultSize="0" autoFill="0" autoLine="0" autoPict="0">
                <anchor moveWithCells="1">
                  <from>
                    <xdr:col>8</xdr:col>
                    <xdr:colOff>28575</xdr:colOff>
                    <xdr:row>79</xdr:row>
                    <xdr:rowOff>209550</xdr:rowOff>
                  </from>
                  <to>
                    <xdr:col>8</xdr:col>
                    <xdr:colOff>257175</xdr:colOff>
                    <xdr:row>81</xdr:row>
                    <xdr:rowOff>19050</xdr:rowOff>
                  </to>
                </anchor>
              </controlPr>
            </control>
          </mc:Choice>
        </mc:AlternateContent>
        <mc:AlternateContent xmlns:mc="http://schemas.openxmlformats.org/markup-compatibility/2006">
          <mc:Choice Requires="x14">
            <control shapeId="8658" r:id="rId197" name="Check Box 466">
              <controlPr defaultSize="0" autoFill="0" autoLine="0" autoPict="0">
                <anchor moveWithCells="1">
                  <from>
                    <xdr:col>8</xdr:col>
                    <xdr:colOff>28575</xdr:colOff>
                    <xdr:row>79</xdr:row>
                    <xdr:rowOff>209550</xdr:rowOff>
                  </from>
                  <to>
                    <xdr:col>8</xdr:col>
                    <xdr:colOff>257175</xdr:colOff>
                    <xdr:row>81</xdr:row>
                    <xdr:rowOff>19050</xdr:rowOff>
                  </to>
                </anchor>
              </controlPr>
            </control>
          </mc:Choice>
        </mc:AlternateContent>
        <mc:AlternateContent xmlns:mc="http://schemas.openxmlformats.org/markup-compatibility/2006">
          <mc:Choice Requires="x14">
            <control shapeId="8659" r:id="rId198" name="Check Box 467">
              <controlPr defaultSize="0" autoFill="0" autoLine="0" autoPict="0">
                <anchor moveWithCells="1">
                  <from>
                    <xdr:col>8</xdr:col>
                    <xdr:colOff>28575</xdr:colOff>
                    <xdr:row>79</xdr:row>
                    <xdr:rowOff>209550</xdr:rowOff>
                  </from>
                  <to>
                    <xdr:col>8</xdr:col>
                    <xdr:colOff>257175</xdr:colOff>
                    <xdr:row>81</xdr:row>
                    <xdr:rowOff>19050</xdr:rowOff>
                  </to>
                </anchor>
              </controlPr>
            </control>
          </mc:Choice>
        </mc:AlternateContent>
        <mc:AlternateContent xmlns:mc="http://schemas.openxmlformats.org/markup-compatibility/2006">
          <mc:Choice Requires="x14">
            <control shapeId="8660" r:id="rId199" name="Check Box 468">
              <controlPr defaultSize="0" autoFill="0" autoLine="0" autoPict="0">
                <anchor moveWithCells="1">
                  <from>
                    <xdr:col>8</xdr:col>
                    <xdr:colOff>28575</xdr:colOff>
                    <xdr:row>80</xdr:row>
                    <xdr:rowOff>209550</xdr:rowOff>
                  </from>
                  <to>
                    <xdr:col>8</xdr:col>
                    <xdr:colOff>257175</xdr:colOff>
                    <xdr:row>82</xdr:row>
                    <xdr:rowOff>19050</xdr:rowOff>
                  </to>
                </anchor>
              </controlPr>
            </control>
          </mc:Choice>
        </mc:AlternateContent>
        <mc:AlternateContent xmlns:mc="http://schemas.openxmlformats.org/markup-compatibility/2006">
          <mc:Choice Requires="x14">
            <control shapeId="8661" r:id="rId200" name="Check Box 469">
              <controlPr defaultSize="0" autoFill="0" autoLine="0" autoPict="0">
                <anchor moveWithCells="1">
                  <from>
                    <xdr:col>8</xdr:col>
                    <xdr:colOff>28575</xdr:colOff>
                    <xdr:row>80</xdr:row>
                    <xdr:rowOff>209550</xdr:rowOff>
                  </from>
                  <to>
                    <xdr:col>8</xdr:col>
                    <xdr:colOff>257175</xdr:colOff>
                    <xdr:row>82</xdr:row>
                    <xdr:rowOff>19050</xdr:rowOff>
                  </to>
                </anchor>
              </controlPr>
            </control>
          </mc:Choice>
        </mc:AlternateContent>
        <mc:AlternateContent xmlns:mc="http://schemas.openxmlformats.org/markup-compatibility/2006">
          <mc:Choice Requires="x14">
            <control shapeId="8662" r:id="rId201" name="Check Box 470">
              <controlPr defaultSize="0" autoFill="0" autoLine="0" autoPict="0">
                <anchor moveWithCells="1">
                  <from>
                    <xdr:col>8</xdr:col>
                    <xdr:colOff>28575</xdr:colOff>
                    <xdr:row>80</xdr:row>
                    <xdr:rowOff>209550</xdr:rowOff>
                  </from>
                  <to>
                    <xdr:col>8</xdr:col>
                    <xdr:colOff>257175</xdr:colOff>
                    <xdr:row>82</xdr:row>
                    <xdr:rowOff>19050</xdr:rowOff>
                  </to>
                </anchor>
              </controlPr>
            </control>
          </mc:Choice>
        </mc:AlternateContent>
        <mc:AlternateContent xmlns:mc="http://schemas.openxmlformats.org/markup-compatibility/2006">
          <mc:Choice Requires="x14">
            <control shapeId="8663" r:id="rId202" name="Check Box 471">
              <controlPr defaultSize="0" autoFill="0" autoLine="0" autoPict="0">
                <anchor moveWithCells="1">
                  <from>
                    <xdr:col>8</xdr:col>
                    <xdr:colOff>28575</xdr:colOff>
                    <xdr:row>81</xdr:row>
                    <xdr:rowOff>209550</xdr:rowOff>
                  </from>
                  <to>
                    <xdr:col>8</xdr:col>
                    <xdr:colOff>257175</xdr:colOff>
                    <xdr:row>83</xdr:row>
                    <xdr:rowOff>19050</xdr:rowOff>
                  </to>
                </anchor>
              </controlPr>
            </control>
          </mc:Choice>
        </mc:AlternateContent>
        <mc:AlternateContent xmlns:mc="http://schemas.openxmlformats.org/markup-compatibility/2006">
          <mc:Choice Requires="x14">
            <control shapeId="8664" r:id="rId203" name="Check Box 472">
              <controlPr defaultSize="0" autoFill="0" autoLine="0" autoPict="0">
                <anchor moveWithCells="1">
                  <from>
                    <xdr:col>8</xdr:col>
                    <xdr:colOff>28575</xdr:colOff>
                    <xdr:row>81</xdr:row>
                    <xdr:rowOff>209550</xdr:rowOff>
                  </from>
                  <to>
                    <xdr:col>8</xdr:col>
                    <xdr:colOff>257175</xdr:colOff>
                    <xdr:row>83</xdr:row>
                    <xdr:rowOff>19050</xdr:rowOff>
                  </to>
                </anchor>
              </controlPr>
            </control>
          </mc:Choice>
        </mc:AlternateContent>
        <mc:AlternateContent xmlns:mc="http://schemas.openxmlformats.org/markup-compatibility/2006">
          <mc:Choice Requires="x14">
            <control shapeId="8665" r:id="rId204" name="Check Box 473">
              <controlPr defaultSize="0" autoFill="0" autoLine="0" autoPict="0">
                <anchor moveWithCells="1">
                  <from>
                    <xdr:col>8</xdr:col>
                    <xdr:colOff>28575</xdr:colOff>
                    <xdr:row>81</xdr:row>
                    <xdr:rowOff>209550</xdr:rowOff>
                  </from>
                  <to>
                    <xdr:col>8</xdr:col>
                    <xdr:colOff>257175</xdr:colOff>
                    <xdr:row>83</xdr:row>
                    <xdr:rowOff>19050</xdr:rowOff>
                  </to>
                </anchor>
              </controlPr>
            </control>
          </mc:Choice>
        </mc:AlternateContent>
        <mc:AlternateContent xmlns:mc="http://schemas.openxmlformats.org/markup-compatibility/2006">
          <mc:Choice Requires="x14">
            <control shapeId="8666" r:id="rId205" name="Check Box 474">
              <controlPr defaultSize="0" autoFill="0" autoLine="0" autoPict="0">
                <anchor moveWithCells="1">
                  <from>
                    <xdr:col>8</xdr:col>
                    <xdr:colOff>28575</xdr:colOff>
                    <xdr:row>82</xdr:row>
                    <xdr:rowOff>209550</xdr:rowOff>
                  </from>
                  <to>
                    <xdr:col>8</xdr:col>
                    <xdr:colOff>257175</xdr:colOff>
                    <xdr:row>84</xdr:row>
                    <xdr:rowOff>19050</xdr:rowOff>
                  </to>
                </anchor>
              </controlPr>
            </control>
          </mc:Choice>
        </mc:AlternateContent>
        <mc:AlternateContent xmlns:mc="http://schemas.openxmlformats.org/markup-compatibility/2006">
          <mc:Choice Requires="x14">
            <control shapeId="8667" r:id="rId206" name="Check Box 475">
              <controlPr defaultSize="0" autoFill="0" autoLine="0" autoPict="0">
                <anchor moveWithCells="1">
                  <from>
                    <xdr:col>8</xdr:col>
                    <xdr:colOff>28575</xdr:colOff>
                    <xdr:row>82</xdr:row>
                    <xdr:rowOff>209550</xdr:rowOff>
                  </from>
                  <to>
                    <xdr:col>8</xdr:col>
                    <xdr:colOff>257175</xdr:colOff>
                    <xdr:row>84</xdr:row>
                    <xdr:rowOff>19050</xdr:rowOff>
                  </to>
                </anchor>
              </controlPr>
            </control>
          </mc:Choice>
        </mc:AlternateContent>
        <mc:AlternateContent xmlns:mc="http://schemas.openxmlformats.org/markup-compatibility/2006">
          <mc:Choice Requires="x14">
            <control shapeId="8668" r:id="rId207" name="Check Box 476">
              <controlPr defaultSize="0" autoFill="0" autoLine="0" autoPict="0">
                <anchor moveWithCells="1">
                  <from>
                    <xdr:col>8</xdr:col>
                    <xdr:colOff>28575</xdr:colOff>
                    <xdr:row>82</xdr:row>
                    <xdr:rowOff>209550</xdr:rowOff>
                  </from>
                  <to>
                    <xdr:col>8</xdr:col>
                    <xdr:colOff>257175</xdr:colOff>
                    <xdr:row>84</xdr:row>
                    <xdr:rowOff>19050</xdr:rowOff>
                  </to>
                </anchor>
              </controlPr>
            </control>
          </mc:Choice>
        </mc:AlternateContent>
        <mc:AlternateContent xmlns:mc="http://schemas.openxmlformats.org/markup-compatibility/2006">
          <mc:Choice Requires="x14">
            <control shapeId="8672" r:id="rId208" name="Check Box 480">
              <controlPr defaultSize="0" autoFill="0" autoLine="0" autoPict="0">
                <anchor moveWithCells="1">
                  <from>
                    <xdr:col>8</xdr:col>
                    <xdr:colOff>28575</xdr:colOff>
                    <xdr:row>84</xdr:row>
                    <xdr:rowOff>209550</xdr:rowOff>
                  </from>
                  <to>
                    <xdr:col>8</xdr:col>
                    <xdr:colOff>257175</xdr:colOff>
                    <xdr:row>86</xdr:row>
                    <xdr:rowOff>19050</xdr:rowOff>
                  </to>
                </anchor>
              </controlPr>
            </control>
          </mc:Choice>
        </mc:AlternateContent>
        <mc:AlternateContent xmlns:mc="http://schemas.openxmlformats.org/markup-compatibility/2006">
          <mc:Choice Requires="x14">
            <control shapeId="8673" r:id="rId209" name="Check Box 481">
              <controlPr defaultSize="0" autoFill="0" autoLine="0" autoPict="0">
                <anchor moveWithCells="1">
                  <from>
                    <xdr:col>8</xdr:col>
                    <xdr:colOff>28575</xdr:colOff>
                    <xdr:row>84</xdr:row>
                    <xdr:rowOff>209550</xdr:rowOff>
                  </from>
                  <to>
                    <xdr:col>8</xdr:col>
                    <xdr:colOff>257175</xdr:colOff>
                    <xdr:row>86</xdr:row>
                    <xdr:rowOff>19050</xdr:rowOff>
                  </to>
                </anchor>
              </controlPr>
            </control>
          </mc:Choice>
        </mc:AlternateContent>
        <mc:AlternateContent xmlns:mc="http://schemas.openxmlformats.org/markup-compatibility/2006">
          <mc:Choice Requires="x14">
            <control shapeId="8674" r:id="rId210" name="Check Box 482">
              <controlPr defaultSize="0" autoFill="0" autoLine="0" autoPict="0">
                <anchor moveWithCells="1">
                  <from>
                    <xdr:col>8</xdr:col>
                    <xdr:colOff>28575</xdr:colOff>
                    <xdr:row>84</xdr:row>
                    <xdr:rowOff>209550</xdr:rowOff>
                  </from>
                  <to>
                    <xdr:col>8</xdr:col>
                    <xdr:colOff>257175</xdr:colOff>
                    <xdr:row>86</xdr:row>
                    <xdr:rowOff>19050</xdr:rowOff>
                  </to>
                </anchor>
              </controlPr>
            </control>
          </mc:Choice>
        </mc:AlternateContent>
        <mc:AlternateContent xmlns:mc="http://schemas.openxmlformats.org/markup-compatibility/2006">
          <mc:Choice Requires="x14">
            <control shapeId="8675" r:id="rId211" name="Check Box 483">
              <controlPr defaultSize="0" autoFill="0" autoLine="0" autoPict="0">
                <anchor moveWithCells="1">
                  <from>
                    <xdr:col>8</xdr:col>
                    <xdr:colOff>28575</xdr:colOff>
                    <xdr:row>85</xdr:row>
                    <xdr:rowOff>209550</xdr:rowOff>
                  </from>
                  <to>
                    <xdr:col>8</xdr:col>
                    <xdr:colOff>257175</xdr:colOff>
                    <xdr:row>87</xdr:row>
                    <xdr:rowOff>19050</xdr:rowOff>
                  </to>
                </anchor>
              </controlPr>
            </control>
          </mc:Choice>
        </mc:AlternateContent>
        <mc:AlternateContent xmlns:mc="http://schemas.openxmlformats.org/markup-compatibility/2006">
          <mc:Choice Requires="x14">
            <control shapeId="8676" r:id="rId212" name="Check Box 484">
              <controlPr defaultSize="0" autoFill="0" autoLine="0" autoPict="0">
                <anchor moveWithCells="1">
                  <from>
                    <xdr:col>8</xdr:col>
                    <xdr:colOff>28575</xdr:colOff>
                    <xdr:row>85</xdr:row>
                    <xdr:rowOff>209550</xdr:rowOff>
                  </from>
                  <to>
                    <xdr:col>8</xdr:col>
                    <xdr:colOff>257175</xdr:colOff>
                    <xdr:row>87</xdr:row>
                    <xdr:rowOff>19050</xdr:rowOff>
                  </to>
                </anchor>
              </controlPr>
            </control>
          </mc:Choice>
        </mc:AlternateContent>
        <mc:AlternateContent xmlns:mc="http://schemas.openxmlformats.org/markup-compatibility/2006">
          <mc:Choice Requires="x14">
            <control shapeId="8677" r:id="rId213" name="Check Box 485">
              <controlPr defaultSize="0" autoFill="0" autoLine="0" autoPict="0">
                <anchor moveWithCells="1">
                  <from>
                    <xdr:col>8</xdr:col>
                    <xdr:colOff>28575</xdr:colOff>
                    <xdr:row>85</xdr:row>
                    <xdr:rowOff>209550</xdr:rowOff>
                  </from>
                  <to>
                    <xdr:col>8</xdr:col>
                    <xdr:colOff>257175</xdr:colOff>
                    <xdr:row>87</xdr:row>
                    <xdr:rowOff>19050</xdr:rowOff>
                  </to>
                </anchor>
              </controlPr>
            </control>
          </mc:Choice>
        </mc:AlternateContent>
        <mc:AlternateContent xmlns:mc="http://schemas.openxmlformats.org/markup-compatibility/2006">
          <mc:Choice Requires="x14">
            <control shapeId="8678" r:id="rId214" name="Check Box 486">
              <controlPr defaultSize="0" autoFill="0" autoLine="0" autoPict="0">
                <anchor moveWithCells="1">
                  <from>
                    <xdr:col>8</xdr:col>
                    <xdr:colOff>28575</xdr:colOff>
                    <xdr:row>86</xdr:row>
                    <xdr:rowOff>209550</xdr:rowOff>
                  </from>
                  <to>
                    <xdr:col>8</xdr:col>
                    <xdr:colOff>257175</xdr:colOff>
                    <xdr:row>88</xdr:row>
                    <xdr:rowOff>19050</xdr:rowOff>
                  </to>
                </anchor>
              </controlPr>
            </control>
          </mc:Choice>
        </mc:AlternateContent>
        <mc:AlternateContent xmlns:mc="http://schemas.openxmlformats.org/markup-compatibility/2006">
          <mc:Choice Requires="x14">
            <control shapeId="8679" r:id="rId215" name="Check Box 487">
              <controlPr defaultSize="0" autoFill="0" autoLine="0" autoPict="0">
                <anchor moveWithCells="1">
                  <from>
                    <xdr:col>8</xdr:col>
                    <xdr:colOff>28575</xdr:colOff>
                    <xdr:row>86</xdr:row>
                    <xdr:rowOff>209550</xdr:rowOff>
                  </from>
                  <to>
                    <xdr:col>8</xdr:col>
                    <xdr:colOff>257175</xdr:colOff>
                    <xdr:row>88</xdr:row>
                    <xdr:rowOff>19050</xdr:rowOff>
                  </to>
                </anchor>
              </controlPr>
            </control>
          </mc:Choice>
        </mc:AlternateContent>
        <mc:AlternateContent xmlns:mc="http://schemas.openxmlformats.org/markup-compatibility/2006">
          <mc:Choice Requires="x14">
            <control shapeId="8680" r:id="rId216" name="Check Box 488">
              <controlPr defaultSize="0" autoFill="0" autoLine="0" autoPict="0">
                <anchor moveWithCells="1">
                  <from>
                    <xdr:col>8</xdr:col>
                    <xdr:colOff>28575</xdr:colOff>
                    <xdr:row>86</xdr:row>
                    <xdr:rowOff>209550</xdr:rowOff>
                  </from>
                  <to>
                    <xdr:col>8</xdr:col>
                    <xdr:colOff>257175</xdr:colOff>
                    <xdr:row>88</xdr:row>
                    <xdr:rowOff>19050</xdr:rowOff>
                  </to>
                </anchor>
              </controlPr>
            </control>
          </mc:Choice>
        </mc:AlternateContent>
        <mc:AlternateContent xmlns:mc="http://schemas.openxmlformats.org/markup-compatibility/2006">
          <mc:Choice Requires="x14">
            <control shapeId="8681" r:id="rId217" name="Check Box 489">
              <controlPr defaultSize="0" autoFill="0" autoLine="0" autoPict="0">
                <anchor moveWithCells="1">
                  <from>
                    <xdr:col>8</xdr:col>
                    <xdr:colOff>28575</xdr:colOff>
                    <xdr:row>87</xdr:row>
                    <xdr:rowOff>209550</xdr:rowOff>
                  </from>
                  <to>
                    <xdr:col>8</xdr:col>
                    <xdr:colOff>257175</xdr:colOff>
                    <xdr:row>89</xdr:row>
                    <xdr:rowOff>19050</xdr:rowOff>
                  </to>
                </anchor>
              </controlPr>
            </control>
          </mc:Choice>
        </mc:AlternateContent>
        <mc:AlternateContent xmlns:mc="http://schemas.openxmlformats.org/markup-compatibility/2006">
          <mc:Choice Requires="x14">
            <control shapeId="8682" r:id="rId218" name="Check Box 490">
              <controlPr defaultSize="0" autoFill="0" autoLine="0" autoPict="0">
                <anchor moveWithCells="1">
                  <from>
                    <xdr:col>8</xdr:col>
                    <xdr:colOff>28575</xdr:colOff>
                    <xdr:row>87</xdr:row>
                    <xdr:rowOff>209550</xdr:rowOff>
                  </from>
                  <to>
                    <xdr:col>8</xdr:col>
                    <xdr:colOff>257175</xdr:colOff>
                    <xdr:row>89</xdr:row>
                    <xdr:rowOff>19050</xdr:rowOff>
                  </to>
                </anchor>
              </controlPr>
            </control>
          </mc:Choice>
        </mc:AlternateContent>
        <mc:AlternateContent xmlns:mc="http://schemas.openxmlformats.org/markup-compatibility/2006">
          <mc:Choice Requires="x14">
            <control shapeId="8683" r:id="rId219" name="Check Box 491">
              <controlPr defaultSize="0" autoFill="0" autoLine="0" autoPict="0">
                <anchor moveWithCells="1">
                  <from>
                    <xdr:col>8</xdr:col>
                    <xdr:colOff>28575</xdr:colOff>
                    <xdr:row>87</xdr:row>
                    <xdr:rowOff>209550</xdr:rowOff>
                  </from>
                  <to>
                    <xdr:col>8</xdr:col>
                    <xdr:colOff>257175</xdr:colOff>
                    <xdr:row>89</xdr:row>
                    <xdr:rowOff>19050</xdr:rowOff>
                  </to>
                </anchor>
              </controlPr>
            </control>
          </mc:Choice>
        </mc:AlternateContent>
        <mc:AlternateContent xmlns:mc="http://schemas.openxmlformats.org/markup-compatibility/2006">
          <mc:Choice Requires="x14">
            <control shapeId="8684" r:id="rId220" name="Check Box 492">
              <controlPr defaultSize="0" autoFill="0" autoLine="0" autoPict="0">
                <anchor moveWithCells="1">
                  <from>
                    <xdr:col>8</xdr:col>
                    <xdr:colOff>28575</xdr:colOff>
                    <xdr:row>88</xdr:row>
                    <xdr:rowOff>209550</xdr:rowOff>
                  </from>
                  <to>
                    <xdr:col>8</xdr:col>
                    <xdr:colOff>257175</xdr:colOff>
                    <xdr:row>90</xdr:row>
                    <xdr:rowOff>19050</xdr:rowOff>
                  </to>
                </anchor>
              </controlPr>
            </control>
          </mc:Choice>
        </mc:AlternateContent>
        <mc:AlternateContent xmlns:mc="http://schemas.openxmlformats.org/markup-compatibility/2006">
          <mc:Choice Requires="x14">
            <control shapeId="8685" r:id="rId221" name="Check Box 493">
              <controlPr defaultSize="0" autoFill="0" autoLine="0" autoPict="0">
                <anchor moveWithCells="1">
                  <from>
                    <xdr:col>8</xdr:col>
                    <xdr:colOff>28575</xdr:colOff>
                    <xdr:row>88</xdr:row>
                    <xdr:rowOff>209550</xdr:rowOff>
                  </from>
                  <to>
                    <xdr:col>8</xdr:col>
                    <xdr:colOff>257175</xdr:colOff>
                    <xdr:row>90</xdr:row>
                    <xdr:rowOff>19050</xdr:rowOff>
                  </to>
                </anchor>
              </controlPr>
            </control>
          </mc:Choice>
        </mc:AlternateContent>
        <mc:AlternateContent xmlns:mc="http://schemas.openxmlformats.org/markup-compatibility/2006">
          <mc:Choice Requires="x14">
            <control shapeId="8687" r:id="rId222" name="Check Box 495">
              <controlPr defaultSize="0" autoFill="0" autoLine="0" autoPict="0">
                <anchor moveWithCells="1">
                  <from>
                    <xdr:col>8</xdr:col>
                    <xdr:colOff>28575</xdr:colOff>
                    <xdr:row>91</xdr:row>
                    <xdr:rowOff>209550</xdr:rowOff>
                  </from>
                  <to>
                    <xdr:col>8</xdr:col>
                    <xdr:colOff>257175</xdr:colOff>
                    <xdr:row>93</xdr:row>
                    <xdr:rowOff>19050</xdr:rowOff>
                  </to>
                </anchor>
              </controlPr>
            </control>
          </mc:Choice>
        </mc:AlternateContent>
        <mc:AlternateContent xmlns:mc="http://schemas.openxmlformats.org/markup-compatibility/2006">
          <mc:Choice Requires="x14">
            <control shapeId="8688" r:id="rId223" name="Check Box 496">
              <controlPr defaultSize="0" autoFill="0" autoLine="0" autoPict="0">
                <anchor moveWithCells="1">
                  <from>
                    <xdr:col>11</xdr:col>
                    <xdr:colOff>28575</xdr:colOff>
                    <xdr:row>40</xdr:row>
                    <xdr:rowOff>209550</xdr:rowOff>
                  </from>
                  <to>
                    <xdr:col>11</xdr:col>
                    <xdr:colOff>257175</xdr:colOff>
                    <xdr:row>42</xdr:row>
                    <xdr:rowOff>0</xdr:rowOff>
                  </to>
                </anchor>
              </controlPr>
            </control>
          </mc:Choice>
        </mc:AlternateContent>
        <mc:AlternateContent xmlns:mc="http://schemas.openxmlformats.org/markup-compatibility/2006">
          <mc:Choice Requires="x14">
            <control shapeId="8689" r:id="rId224" name="Check Box 497">
              <controlPr defaultSize="0" autoFill="0" autoLine="0" autoPict="0">
                <anchor moveWithCells="1">
                  <from>
                    <xdr:col>11</xdr:col>
                    <xdr:colOff>28575</xdr:colOff>
                    <xdr:row>41</xdr:row>
                    <xdr:rowOff>209550</xdr:rowOff>
                  </from>
                  <to>
                    <xdr:col>11</xdr:col>
                    <xdr:colOff>257175</xdr:colOff>
                    <xdr:row>43</xdr:row>
                    <xdr:rowOff>19050</xdr:rowOff>
                  </to>
                </anchor>
              </controlPr>
            </control>
          </mc:Choice>
        </mc:AlternateContent>
        <mc:AlternateContent xmlns:mc="http://schemas.openxmlformats.org/markup-compatibility/2006">
          <mc:Choice Requires="x14">
            <control shapeId="8691" r:id="rId225" name="Check Box 499">
              <controlPr defaultSize="0" autoFill="0" autoLine="0" autoPict="0">
                <anchor moveWithCells="1">
                  <from>
                    <xdr:col>11</xdr:col>
                    <xdr:colOff>28575</xdr:colOff>
                    <xdr:row>43</xdr:row>
                    <xdr:rowOff>209550</xdr:rowOff>
                  </from>
                  <to>
                    <xdr:col>11</xdr:col>
                    <xdr:colOff>257175</xdr:colOff>
                    <xdr:row>45</xdr:row>
                    <xdr:rowOff>19050</xdr:rowOff>
                  </to>
                </anchor>
              </controlPr>
            </control>
          </mc:Choice>
        </mc:AlternateContent>
        <mc:AlternateContent xmlns:mc="http://schemas.openxmlformats.org/markup-compatibility/2006">
          <mc:Choice Requires="x14">
            <control shapeId="8693" r:id="rId226" name="Check Box 501">
              <controlPr defaultSize="0" autoFill="0" autoLine="0" autoPict="0">
                <anchor moveWithCells="1">
                  <from>
                    <xdr:col>11</xdr:col>
                    <xdr:colOff>28575</xdr:colOff>
                    <xdr:row>45</xdr:row>
                    <xdr:rowOff>209550</xdr:rowOff>
                  </from>
                  <to>
                    <xdr:col>11</xdr:col>
                    <xdr:colOff>257175</xdr:colOff>
                    <xdr:row>47</xdr:row>
                    <xdr:rowOff>19050</xdr:rowOff>
                  </to>
                </anchor>
              </controlPr>
            </control>
          </mc:Choice>
        </mc:AlternateContent>
        <mc:AlternateContent xmlns:mc="http://schemas.openxmlformats.org/markup-compatibility/2006">
          <mc:Choice Requires="x14">
            <control shapeId="8694" r:id="rId227" name="Check Box 502">
              <controlPr defaultSize="0" autoFill="0" autoLine="0" autoPict="0">
                <anchor moveWithCells="1">
                  <from>
                    <xdr:col>11</xdr:col>
                    <xdr:colOff>28575</xdr:colOff>
                    <xdr:row>46</xdr:row>
                    <xdr:rowOff>209550</xdr:rowOff>
                  </from>
                  <to>
                    <xdr:col>11</xdr:col>
                    <xdr:colOff>257175</xdr:colOff>
                    <xdr:row>48</xdr:row>
                    <xdr:rowOff>19050</xdr:rowOff>
                  </to>
                </anchor>
              </controlPr>
            </control>
          </mc:Choice>
        </mc:AlternateContent>
        <mc:AlternateContent xmlns:mc="http://schemas.openxmlformats.org/markup-compatibility/2006">
          <mc:Choice Requires="x14">
            <control shapeId="8695" r:id="rId228" name="Check Box 503">
              <controlPr defaultSize="0" autoFill="0" autoLine="0" autoPict="0">
                <anchor moveWithCells="1">
                  <from>
                    <xdr:col>11</xdr:col>
                    <xdr:colOff>28575</xdr:colOff>
                    <xdr:row>47</xdr:row>
                    <xdr:rowOff>209550</xdr:rowOff>
                  </from>
                  <to>
                    <xdr:col>11</xdr:col>
                    <xdr:colOff>257175</xdr:colOff>
                    <xdr:row>49</xdr:row>
                    <xdr:rowOff>19050</xdr:rowOff>
                  </to>
                </anchor>
              </controlPr>
            </control>
          </mc:Choice>
        </mc:AlternateContent>
        <mc:AlternateContent xmlns:mc="http://schemas.openxmlformats.org/markup-compatibility/2006">
          <mc:Choice Requires="x14">
            <control shapeId="8698" r:id="rId229" name="Check Box 506">
              <controlPr defaultSize="0" autoFill="0" autoLine="0" autoPict="0">
                <anchor moveWithCells="1">
                  <from>
                    <xdr:col>11</xdr:col>
                    <xdr:colOff>28575</xdr:colOff>
                    <xdr:row>50</xdr:row>
                    <xdr:rowOff>209550</xdr:rowOff>
                  </from>
                  <to>
                    <xdr:col>11</xdr:col>
                    <xdr:colOff>257175</xdr:colOff>
                    <xdr:row>52</xdr:row>
                    <xdr:rowOff>19050</xdr:rowOff>
                  </to>
                </anchor>
              </controlPr>
            </control>
          </mc:Choice>
        </mc:AlternateContent>
        <mc:AlternateContent xmlns:mc="http://schemas.openxmlformats.org/markup-compatibility/2006">
          <mc:Choice Requires="x14">
            <control shapeId="8700" r:id="rId230" name="Check Box 508">
              <controlPr defaultSize="0" autoFill="0" autoLine="0" autoPict="0">
                <anchor moveWithCells="1">
                  <from>
                    <xdr:col>11</xdr:col>
                    <xdr:colOff>28575</xdr:colOff>
                    <xdr:row>52</xdr:row>
                    <xdr:rowOff>209550</xdr:rowOff>
                  </from>
                  <to>
                    <xdr:col>11</xdr:col>
                    <xdr:colOff>257175</xdr:colOff>
                    <xdr:row>54</xdr:row>
                    <xdr:rowOff>19050</xdr:rowOff>
                  </to>
                </anchor>
              </controlPr>
            </control>
          </mc:Choice>
        </mc:AlternateContent>
        <mc:AlternateContent xmlns:mc="http://schemas.openxmlformats.org/markup-compatibility/2006">
          <mc:Choice Requires="x14">
            <control shapeId="8701" r:id="rId231" name="Check Box 509">
              <controlPr defaultSize="0" autoFill="0" autoLine="0" autoPict="0">
                <anchor moveWithCells="1">
                  <from>
                    <xdr:col>11</xdr:col>
                    <xdr:colOff>28575</xdr:colOff>
                    <xdr:row>53</xdr:row>
                    <xdr:rowOff>209550</xdr:rowOff>
                  </from>
                  <to>
                    <xdr:col>11</xdr:col>
                    <xdr:colOff>257175</xdr:colOff>
                    <xdr:row>55</xdr:row>
                    <xdr:rowOff>19050</xdr:rowOff>
                  </to>
                </anchor>
              </controlPr>
            </control>
          </mc:Choice>
        </mc:AlternateContent>
        <mc:AlternateContent xmlns:mc="http://schemas.openxmlformats.org/markup-compatibility/2006">
          <mc:Choice Requires="x14">
            <control shapeId="8702" r:id="rId232" name="Check Box 510">
              <controlPr defaultSize="0" autoFill="0" autoLine="0" autoPict="0">
                <anchor moveWithCells="1">
                  <from>
                    <xdr:col>11</xdr:col>
                    <xdr:colOff>28575</xdr:colOff>
                    <xdr:row>54</xdr:row>
                    <xdr:rowOff>209550</xdr:rowOff>
                  </from>
                  <to>
                    <xdr:col>11</xdr:col>
                    <xdr:colOff>257175</xdr:colOff>
                    <xdr:row>56</xdr:row>
                    <xdr:rowOff>19050</xdr:rowOff>
                  </to>
                </anchor>
              </controlPr>
            </control>
          </mc:Choice>
        </mc:AlternateContent>
        <mc:AlternateContent xmlns:mc="http://schemas.openxmlformats.org/markup-compatibility/2006">
          <mc:Choice Requires="x14">
            <control shapeId="8703" r:id="rId233" name="Check Box 511">
              <controlPr defaultSize="0" autoFill="0" autoLine="0" autoPict="0">
                <anchor moveWithCells="1">
                  <from>
                    <xdr:col>11</xdr:col>
                    <xdr:colOff>28575</xdr:colOff>
                    <xdr:row>55</xdr:row>
                    <xdr:rowOff>209550</xdr:rowOff>
                  </from>
                  <to>
                    <xdr:col>11</xdr:col>
                    <xdr:colOff>257175</xdr:colOff>
                    <xdr:row>57</xdr:row>
                    <xdr:rowOff>19050</xdr:rowOff>
                  </to>
                </anchor>
              </controlPr>
            </control>
          </mc:Choice>
        </mc:AlternateContent>
        <mc:AlternateContent xmlns:mc="http://schemas.openxmlformats.org/markup-compatibility/2006">
          <mc:Choice Requires="x14">
            <control shapeId="8704" r:id="rId234" name="Check Box 512">
              <controlPr defaultSize="0" autoFill="0" autoLine="0" autoPict="0">
                <anchor moveWithCells="1">
                  <from>
                    <xdr:col>11</xdr:col>
                    <xdr:colOff>28575</xdr:colOff>
                    <xdr:row>56</xdr:row>
                    <xdr:rowOff>209550</xdr:rowOff>
                  </from>
                  <to>
                    <xdr:col>11</xdr:col>
                    <xdr:colOff>257175</xdr:colOff>
                    <xdr:row>58</xdr:row>
                    <xdr:rowOff>19050</xdr:rowOff>
                  </to>
                </anchor>
              </controlPr>
            </control>
          </mc:Choice>
        </mc:AlternateContent>
        <mc:AlternateContent xmlns:mc="http://schemas.openxmlformats.org/markup-compatibility/2006">
          <mc:Choice Requires="x14">
            <control shapeId="8705" r:id="rId235" name="Check Box 513">
              <controlPr defaultSize="0" autoFill="0" autoLine="0" autoPict="0">
                <anchor moveWithCells="1">
                  <from>
                    <xdr:col>11</xdr:col>
                    <xdr:colOff>28575</xdr:colOff>
                    <xdr:row>57</xdr:row>
                    <xdr:rowOff>209550</xdr:rowOff>
                  </from>
                  <to>
                    <xdr:col>11</xdr:col>
                    <xdr:colOff>257175</xdr:colOff>
                    <xdr:row>59</xdr:row>
                    <xdr:rowOff>19050</xdr:rowOff>
                  </to>
                </anchor>
              </controlPr>
            </control>
          </mc:Choice>
        </mc:AlternateContent>
        <mc:AlternateContent xmlns:mc="http://schemas.openxmlformats.org/markup-compatibility/2006">
          <mc:Choice Requires="x14">
            <control shapeId="8707" r:id="rId236" name="Check Box 515">
              <controlPr defaultSize="0" autoFill="0" autoLine="0" autoPict="0">
                <anchor moveWithCells="1">
                  <from>
                    <xdr:col>11</xdr:col>
                    <xdr:colOff>28575</xdr:colOff>
                    <xdr:row>60</xdr:row>
                    <xdr:rowOff>209550</xdr:rowOff>
                  </from>
                  <to>
                    <xdr:col>11</xdr:col>
                    <xdr:colOff>257175</xdr:colOff>
                    <xdr:row>62</xdr:row>
                    <xdr:rowOff>19050</xdr:rowOff>
                  </to>
                </anchor>
              </controlPr>
            </control>
          </mc:Choice>
        </mc:AlternateContent>
        <mc:AlternateContent xmlns:mc="http://schemas.openxmlformats.org/markup-compatibility/2006">
          <mc:Choice Requires="x14">
            <control shapeId="8708" r:id="rId237" name="Check Box 516">
              <controlPr defaultSize="0" autoFill="0" autoLine="0" autoPict="0">
                <anchor moveWithCells="1">
                  <from>
                    <xdr:col>11</xdr:col>
                    <xdr:colOff>28575</xdr:colOff>
                    <xdr:row>63</xdr:row>
                    <xdr:rowOff>0</xdr:rowOff>
                  </from>
                  <to>
                    <xdr:col>11</xdr:col>
                    <xdr:colOff>257175</xdr:colOff>
                    <xdr:row>64</xdr:row>
                    <xdr:rowOff>19050</xdr:rowOff>
                  </to>
                </anchor>
              </controlPr>
            </control>
          </mc:Choice>
        </mc:AlternateContent>
        <mc:AlternateContent xmlns:mc="http://schemas.openxmlformats.org/markup-compatibility/2006">
          <mc:Choice Requires="x14">
            <control shapeId="8729" r:id="rId238" name="Check Box 537">
              <controlPr defaultSize="0" autoFill="0" autoLine="0" autoPict="0">
                <anchor moveWithCells="1">
                  <from>
                    <xdr:col>11</xdr:col>
                    <xdr:colOff>28575</xdr:colOff>
                    <xdr:row>67</xdr:row>
                    <xdr:rowOff>209550</xdr:rowOff>
                  </from>
                  <to>
                    <xdr:col>11</xdr:col>
                    <xdr:colOff>257175</xdr:colOff>
                    <xdr:row>69</xdr:row>
                    <xdr:rowOff>19050</xdr:rowOff>
                  </to>
                </anchor>
              </controlPr>
            </control>
          </mc:Choice>
        </mc:AlternateContent>
        <mc:AlternateContent xmlns:mc="http://schemas.openxmlformats.org/markup-compatibility/2006">
          <mc:Choice Requires="x14">
            <control shapeId="8730" r:id="rId239" name="Check Box 538">
              <controlPr defaultSize="0" autoFill="0" autoLine="0" autoPict="0">
                <anchor moveWithCells="1">
                  <from>
                    <xdr:col>11</xdr:col>
                    <xdr:colOff>28575</xdr:colOff>
                    <xdr:row>64</xdr:row>
                    <xdr:rowOff>0</xdr:rowOff>
                  </from>
                  <to>
                    <xdr:col>11</xdr:col>
                    <xdr:colOff>257175</xdr:colOff>
                    <xdr:row>65</xdr:row>
                    <xdr:rowOff>19050</xdr:rowOff>
                  </to>
                </anchor>
              </controlPr>
            </control>
          </mc:Choice>
        </mc:AlternateContent>
        <mc:AlternateContent xmlns:mc="http://schemas.openxmlformats.org/markup-compatibility/2006">
          <mc:Choice Requires="x14">
            <control shapeId="8731" r:id="rId240" name="Check Box 539">
              <controlPr defaultSize="0" autoFill="0" autoLine="0" autoPict="0">
                <anchor moveWithCells="1">
                  <from>
                    <xdr:col>11</xdr:col>
                    <xdr:colOff>28575</xdr:colOff>
                    <xdr:row>65</xdr:row>
                    <xdr:rowOff>0</xdr:rowOff>
                  </from>
                  <to>
                    <xdr:col>11</xdr:col>
                    <xdr:colOff>257175</xdr:colOff>
                    <xdr:row>66</xdr:row>
                    <xdr:rowOff>19050</xdr:rowOff>
                  </to>
                </anchor>
              </controlPr>
            </control>
          </mc:Choice>
        </mc:AlternateContent>
        <mc:AlternateContent xmlns:mc="http://schemas.openxmlformats.org/markup-compatibility/2006">
          <mc:Choice Requires="x14">
            <control shapeId="8732" r:id="rId241" name="Check Box 540">
              <controlPr defaultSize="0" autoFill="0" autoLine="0" autoPict="0">
                <anchor moveWithCells="1">
                  <from>
                    <xdr:col>11</xdr:col>
                    <xdr:colOff>28575</xdr:colOff>
                    <xdr:row>66</xdr:row>
                    <xdr:rowOff>0</xdr:rowOff>
                  </from>
                  <to>
                    <xdr:col>11</xdr:col>
                    <xdr:colOff>257175</xdr:colOff>
                    <xdr:row>67</xdr:row>
                    <xdr:rowOff>19050</xdr:rowOff>
                  </to>
                </anchor>
              </controlPr>
            </control>
          </mc:Choice>
        </mc:AlternateContent>
        <mc:AlternateContent xmlns:mc="http://schemas.openxmlformats.org/markup-compatibility/2006">
          <mc:Choice Requires="x14">
            <control shapeId="8733" r:id="rId242" name="Check Box 541">
              <controlPr defaultSize="0" autoFill="0" autoLine="0" autoPict="0">
                <anchor moveWithCells="1">
                  <from>
                    <xdr:col>11</xdr:col>
                    <xdr:colOff>28575</xdr:colOff>
                    <xdr:row>68</xdr:row>
                    <xdr:rowOff>209550</xdr:rowOff>
                  </from>
                  <to>
                    <xdr:col>11</xdr:col>
                    <xdr:colOff>257175</xdr:colOff>
                    <xdr:row>70</xdr:row>
                    <xdr:rowOff>19050</xdr:rowOff>
                  </to>
                </anchor>
              </controlPr>
            </control>
          </mc:Choice>
        </mc:AlternateContent>
        <mc:AlternateContent xmlns:mc="http://schemas.openxmlformats.org/markup-compatibility/2006">
          <mc:Choice Requires="x14">
            <control shapeId="8734" r:id="rId243" name="Check Box 542">
              <controlPr defaultSize="0" autoFill="0" autoLine="0" autoPict="0">
                <anchor moveWithCells="1">
                  <from>
                    <xdr:col>11</xdr:col>
                    <xdr:colOff>28575</xdr:colOff>
                    <xdr:row>69</xdr:row>
                    <xdr:rowOff>209550</xdr:rowOff>
                  </from>
                  <to>
                    <xdr:col>11</xdr:col>
                    <xdr:colOff>257175</xdr:colOff>
                    <xdr:row>71</xdr:row>
                    <xdr:rowOff>19050</xdr:rowOff>
                  </to>
                </anchor>
              </controlPr>
            </control>
          </mc:Choice>
        </mc:AlternateContent>
        <mc:AlternateContent xmlns:mc="http://schemas.openxmlformats.org/markup-compatibility/2006">
          <mc:Choice Requires="x14">
            <control shapeId="8735" r:id="rId244" name="Check Box 543">
              <controlPr defaultSize="0" autoFill="0" autoLine="0" autoPict="0">
                <anchor moveWithCells="1">
                  <from>
                    <xdr:col>11</xdr:col>
                    <xdr:colOff>28575</xdr:colOff>
                    <xdr:row>70</xdr:row>
                    <xdr:rowOff>209550</xdr:rowOff>
                  </from>
                  <to>
                    <xdr:col>11</xdr:col>
                    <xdr:colOff>257175</xdr:colOff>
                    <xdr:row>72</xdr:row>
                    <xdr:rowOff>19050</xdr:rowOff>
                  </to>
                </anchor>
              </controlPr>
            </control>
          </mc:Choice>
        </mc:AlternateContent>
        <mc:AlternateContent xmlns:mc="http://schemas.openxmlformats.org/markup-compatibility/2006">
          <mc:Choice Requires="x14">
            <control shapeId="8737" r:id="rId245" name="Check Box 545">
              <controlPr defaultSize="0" autoFill="0" autoLine="0" autoPict="0">
                <anchor moveWithCells="1">
                  <from>
                    <xdr:col>11</xdr:col>
                    <xdr:colOff>28575</xdr:colOff>
                    <xdr:row>72</xdr:row>
                    <xdr:rowOff>209550</xdr:rowOff>
                  </from>
                  <to>
                    <xdr:col>11</xdr:col>
                    <xdr:colOff>257175</xdr:colOff>
                    <xdr:row>74</xdr:row>
                    <xdr:rowOff>19050</xdr:rowOff>
                  </to>
                </anchor>
              </controlPr>
            </control>
          </mc:Choice>
        </mc:AlternateContent>
        <mc:AlternateContent xmlns:mc="http://schemas.openxmlformats.org/markup-compatibility/2006">
          <mc:Choice Requires="x14">
            <control shapeId="2" r:id="rId246" name="Check Box 546">
              <controlPr defaultSize="0" autoFill="0" autoLine="0" autoPict="0">
                <anchor moveWithCells="1">
                  <from>
                    <xdr:col>11</xdr:col>
                    <xdr:colOff>28575</xdr:colOff>
                    <xdr:row>73</xdr:row>
                    <xdr:rowOff>209550</xdr:rowOff>
                  </from>
                  <to>
                    <xdr:col>11</xdr:col>
                    <xdr:colOff>257175</xdr:colOff>
                    <xdr:row>75</xdr:row>
                    <xdr:rowOff>19050</xdr:rowOff>
                  </to>
                </anchor>
              </controlPr>
            </control>
          </mc:Choice>
        </mc:AlternateContent>
        <mc:AlternateContent xmlns:mc="http://schemas.openxmlformats.org/markup-compatibility/2006">
          <mc:Choice Requires="x14">
            <control shapeId="3" r:id="rId247" name="Check Box 547">
              <controlPr defaultSize="0" autoFill="0" autoLine="0" autoPict="0">
                <anchor moveWithCells="1">
                  <from>
                    <xdr:col>11</xdr:col>
                    <xdr:colOff>28575</xdr:colOff>
                    <xdr:row>74</xdr:row>
                    <xdr:rowOff>209550</xdr:rowOff>
                  </from>
                  <to>
                    <xdr:col>11</xdr:col>
                    <xdr:colOff>257175</xdr:colOff>
                    <xdr:row>76</xdr:row>
                    <xdr:rowOff>19050</xdr:rowOff>
                  </to>
                </anchor>
              </controlPr>
            </control>
          </mc:Choice>
        </mc:AlternateContent>
        <mc:AlternateContent xmlns:mc="http://schemas.openxmlformats.org/markup-compatibility/2006">
          <mc:Choice Requires="x14">
            <control shapeId="8741" r:id="rId248" name="Check Box 549">
              <controlPr defaultSize="0" autoFill="0" autoLine="0" autoPict="0">
                <anchor moveWithCells="1">
                  <from>
                    <xdr:col>11</xdr:col>
                    <xdr:colOff>28575</xdr:colOff>
                    <xdr:row>76</xdr:row>
                    <xdr:rowOff>209550</xdr:rowOff>
                  </from>
                  <to>
                    <xdr:col>11</xdr:col>
                    <xdr:colOff>257175</xdr:colOff>
                    <xdr:row>78</xdr:row>
                    <xdr:rowOff>19050</xdr:rowOff>
                  </to>
                </anchor>
              </controlPr>
            </control>
          </mc:Choice>
        </mc:AlternateContent>
        <mc:AlternateContent xmlns:mc="http://schemas.openxmlformats.org/markup-compatibility/2006">
          <mc:Choice Requires="x14">
            <control shapeId="4" r:id="rId249" name="Check Box 551">
              <controlPr defaultSize="0" autoFill="0" autoLine="0" autoPict="0">
                <anchor moveWithCells="1">
                  <from>
                    <xdr:col>11</xdr:col>
                    <xdr:colOff>28575</xdr:colOff>
                    <xdr:row>78</xdr:row>
                    <xdr:rowOff>209550</xdr:rowOff>
                  </from>
                  <to>
                    <xdr:col>11</xdr:col>
                    <xdr:colOff>257175</xdr:colOff>
                    <xdr:row>80</xdr:row>
                    <xdr:rowOff>19050</xdr:rowOff>
                  </to>
                </anchor>
              </controlPr>
            </control>
          </mc:Choice>
        </mc:AlternateContent>
        <mc:AlternateContent xmlns:mc="http://schemas.openxmlformats.org/markup-compatibility/2006">
          <mc:Choice Requires="x14">
            <control shapeId="8744" r:id="rId250" name="Check Box 552">
              <controlPr defaultSize="0" autoFill="0" autoLine="0" autoPict="0">
                <anchor moveWithCells="1">
                  <from>
                    <xdr:col>11</xdr:col>
                    <xdr:colOff>28575</xdr:colOff>
                    <xdr:row>79</xdr:row>
                    <xdr:rowOff>209550</xdr:rowOff>
                  </from>
                  <to>
                    <xdr:col>11</xdr:col>
                    <xdr:colOff>257175</xdr:colOff>
                    <xdr:row>81</xdr:row>
                    <xdr:rowOff>19050</xdr:rowOff>
                  </to>
                </anchor>
              </controlPr>
            </control>
          </mc:Choice>
        </mc:AlternateContent>
        <mc:AlternateContent xmlns:mc="http://schemas.openxmlformats.org/markup-compatibility/2006">
          <mc:Choice Requires="x14">
            <control shapeId="8745" r:id="rId251" name="Check Box 553">
              <controlPr defaultSize="0" autoFill="0" autoLine="0" autoPict="0">
                <anchor moveWithCells="1">
                  <from>
                    <xdr:col>11</xdr:col>
                    <xdr:colOff>28575</xdr:colOff>
                    <xdr:row>80</xdr:row>
                    <xdr:rowOff>209550</xdr:rowOff>
                  </from>
                  <to>
                    <xdr:col>11</xdr:col>
                    <xdr:colOff>257175</xdr:colOff>
                    <xdr:row>82</xdr:row>
                    <xdr:rowOff>19050</xdr:rowOff>
                  </to>
                </anchor>
              </controlPr>
            </control>
          </mc:Choice>
        </mc:AlternateContent>
        <mc:AlternateContent xmlns:mc="http://schemas.openxmlformats.org/markup-compatibility/2006">
          <mc:Choice Requires="x14">
            <control shapeId="8746" r:id="rId252" name="Check Box 554">
              <controlPr defaultSize="0" autoFill="0" autoLine="0" autoPict="0">
                <anchor moveWithCells="1">
                  <from>
                    <xdr:col>11</xdr:col>
                    <xdr:colOff>28575</xdr:colOff>
                    <xdr:row>81</xdr:row>
                    <xdr:rowOff>209550</xdr:rowOff>
                  </from>
                  <to>
                    <xdr:col>11</xdr:col>
                    <xdr:colOff>257175</xdr:colOff>
                    <xdr:row>83</xdr:row>
                    <xdr:rowOff>19050</xdr:rowOff>
                  </to>
                </anchor>
              </controlPr>
            </control>
          </mc:Choice>
        </mc:AlternateContent>
        <mc:AlternateContent xmlns:mc="http://schemas.openxmlformats.org/markup-compatibility/2006">
          <mc:Choice Requires="x14">
            <control shapeId="8747" r:id="rId253" name="Check Box 555">
              <controlPr defaultSize="0" autoFill="0" autoLine="0" autoPict="0">
                <anchor moveWithCells="1">
                  <from>
                    <xdr:col>11</xdr:col>
                    <xdr:colOff>28575</xdr:colOff>
                    <xdr:row>82</xdr:row>
                    <xdr:rowOff>209550</xdr:rowOff>
                  </from>
                  <to>
                    <xdr:col>11</xdr:col>
                    <xdr:colOff>257175</xdr:colOff>
                    <xdr:row>84</xdr:row>
                    <xdr:rowOff>19050</xdr:rowOff>
                  </to>
                </anchor>
              </controlPr>
            </control>
          </mc:Choice>
        </mc:AlternateContent>
        <mc:AlternateContent xmlns:mc="http://schemas.openxmlformats.org/markup-compatibility/2006">
          <mc:Choice Requires="x14">
            <control shapeId="8749" r:id="rId254" name="Check Box 557">
              <controlPr defaultSize="0" autoFill="0" autoLine="0" autoPict="0">
                <anchor moveWithCells="1">
                  <from>
                    <xdr:col>11</xdr:col>
                    <xdr:colOff>28575</xdr:colOff>
                    <xdr:row>84</xdr:row>
                    <xdr:rowOff>209550</xdr:rowOff>
                  </from>
                  <to>
                    <xdr:col>11</xdr:col>
                    <xdr:colOff>257175</xdr:colOff>
                    <xdr:row>86</xdr:row>
                    <xdr:rowOff>19050</xdr:rowOff>
                  </to>
                </anchor>
              </controlPr>
            </control>
          </mc:Choice>
        </mc:AlternateContent>
        <mc:AlternateContent xmlns:mc="http://schemas.openxmlformats.org/markup-compatibility/2006">
          <mc:Choice Requires="x14">
            <control shapeId="8750" r:id="rId255" name="Check Box 558">
              <controlPr defaultSize="0" autoFill="0" autoLine="0" autoPict="0">
                <anchor moveWithCells="1">
                  <from>
                    <xdr:col>11</xdr:col>
                    <xdr:colOff>28575</xdr:colOff>
                    <xdr:row>85</xdr:row>
                    <xdr:rowOff>209550</xdr:rowOff>
                  </from>
                  <to>
                    <xdr:col>11</xdr:col>
                    <xdr:colOff>257175</xdr:colOff>
                    <xdr:row>87</xdr:row>
                    <xdr:rowOff>19050</xdr:rowOff>
                  </to>
                </anchor>
              </controlPr>
            </control>
          </mc:Choice>
        </mc:AlternateContent>
        <mc:AlternateContent xmlns:mc="http://schemas.openxmlformats.org/markup-compatibility/2006">
          <mc:Choice Requires="x14">
            <control shapeId="8751" r:id="rId256" name="Check Box 559">
              <controlPr defaultSize="0" autoFill="0" autoLine="0" autoPict="0">
                <anchor moveWithCells="1">
                  <from>
                    <xdr:col>11</xdr:col>
                    <xdr:colOff>28575</xdr:colOff>
                    <xdr:row>86</xdr:row>
                    <xdr:rowOff>209550</xdr:rowOff>
                  </from>
                  <to>
                    <xdr:col>11</xdr:col>
                    <xdr:colOff>257175</xdr:colOff>
                    <xdr:row>88</xdr:row>
                    <xdr:rowOff>19050</xdr:rowOff>
                  </to>
                </anchor>
              </controlPr>
            </control>
          </mc:Choice>
        </mc:AlternateContent>
        <mc:AlternateContent xmlns:mc="http://schemas.openxmlformats.org/markup-compatibility/2006">
          <mc:Choice Requires="x14">
            <control shapeId="8752" r:id="rId257" name="Check Box 560">
              <controlPr defaultSize="0" autoFill="0" autoLine="0" autoPict="0">
                <anchor moveWithCells="1">
                  <from>
                    <xdr:col>11</xdr:col>
                    <xdr:colOff>28575</xdr:colOff>
                    <xdr:row>87</xdr:row>
                    <xdr:rowOff>209550</xdr:rowOff>
                  </from>
                  <to>
                    <xdr:col>11</xdr:col>
                    <xdr:colOff>257175</xdr:colOff>
                    <xdr:row>89</xdr:row>
                    <xdr:rowOff>19050</xdr:rowOff>
                  </to>
                </anchor>
              </controlPr>
            </control>
          </mc:Choice>
        </mc:AlternateContent>
        <mc:AlternateContent xmlns:mc="http://schemas.openxmlformats.org/markup-compatibility/2006">
          <mc:Choice Requires="x14">
            <control shapeId="8753" r:id="rId258" name="Check Box 561">
              <controlPr defaultSize="0" autoFill="0" autoLine="0" autoPict="0">
                <anchor moveWithCells="1">
                  <from>
                    <xdr:col>11</xdr:col>
                    <xdr:colOff>28575</xdr:colOff>
                    <xdr:row>88</xdr:row>
                    <xdr:rowOff>209550</xdr:rowOff>
                  </from>
                  <to>
                    <xdr:col>11</xdr:col>
                    <xdr:colOff>257175</xdr:colOff>
                    <xdr:row>90</xdr:row>
                    <xdr:rowOff>19050</xdr:rowOff>
                  </to>
                </anchor>
              </controlPr>
            </control>
          </mc:Choice>
        </mc:AlternateContent>
        <mc:AlternateContent xmlns:mc="http://schemas.openxmlformats.org/markup-compatibility/2006">
          <mc:Choice Requires="x14">
            <control shapeId="8754" r:id="rId259" name="Check Box 562">
              <controlPr defaultSize="0" autoFill="0" autoLine="0" autoPict="0">
                <anchor moveWithCells="1">
                  <from>
                    <xdr:col>11</xdr:col>
                    <xdr:colOff>28575</xdr:colOff>
                    <xdr:row>89</xdr:row>
                    <xdr:rowOff>209550</xdr:rowOff>
                  </from>
                  <to>
                    <xdr:col>11</xdr:col>
                    <xdr:colOff>257175</xdr:colOff>
                    <xdr:row>91</xdr:row>
                    <xdr:rowOff>19050</xdr:rowOff>
                  </to>
                </anchor>
              </controlPr>
            </control>
          </mc:Choice>
        </mc:AlternateContent>
        <mc:AlternateContent xmlns:mc="http://schemas.openxmlformats.org/markup-compatibility/2006">
          <mc:Choice Requires="x14">
            <control shapeId="8756" r:id="rId260" name="Check Box 564">
              <controlPr defaultSize="0" autoFill="0" autoLine="0" autoPict="0">
                <anchor moveWithCells="1">
                  <from>
                    <xdr:col>11</xdr:col>
                    <xdr:colOff>28575</xdr:colOff>
                    <xdr:row>91</xdr:row>
                    <xdr:rowOff>209550</xdr:rowOff>
                  </from>
                  <to>
                    <xdr:col>11</xdr:col>
                    <xdr:colOff>257175</xdr:colOff>
                    <xdr:row>93</xdr:row>
                    <xdr:rowOff>19050</xdr:rowOff>
                  </to>
                </anchor>
              </controlPr>
            </control>
          </mc:Choice>
        </mc:AlternateContent>
        <mc:AlternateContent xmlns:mc="http://schemas.openxmlformats.org/markup-compatibility/2006">
          <mc:Choice Requires="x14">
            <control shapeId="8757" r:id="rId261" name="Check Box 565">
              <controlPr defaultSize="0" autoFill="0" autoLine="0" autoPict="0">
                <anchor moveWithCells="1">
                  <from>
                    <xdr:col>16</xdr:col>
                    <xdr:colOff>28575</xdr:colOff>
                    <xdr:row>41</xdr:row>
                    <xdr:rowOff>0</xdr:rowOff>
                  </from>
                  <to>
                    <xdr:col>16</xdr:col>
                    <xdr:colOff>257175</xdr:colOff>
                    <xdr:row>42</xdr:row>
                    <xdr:rowOff>19050</xdr:rowOff>
                  </to>
                </anchor>
              </controlPr>
            </control>
          </mc:Choice>
        </mc:AlternateContent>
        <mc:AlternateContent xmlns:mc="http://schemas.openxmlformats.org/markup-compatibility/2006">
          <mc:Choice Requires="x14">
            <control shapeId="8759" r:id="rId262" name="Check Box 567">
              <controlPr defaultSize="0" autoFill="0" autoLine="0" autoPict="0">
                <anchor moveWithCells="1">
                  <from>
                    <xdr:col>16</xdr:col>
                    <xdr:colOff>28575</xdr:colOff>
                    <xdr:row>42</xdr:row>
                    <xdr:rowOff>0</xdr:rowOff>
                  </from>
                  <to>
                    <xdr:col>16</xdr:col>
                    <xdr:colOff>257175</xdr:colOff>
                    <xdr:row>43</xdr:row>
                    <xdr:rowOff>19050</xdr:rowOff>
                  </to>
                </anchor>
              </controlPr>
            </control>
          </mc:Choice>
        </mc:AlternateContent>
        <mc:AlternateContent xmlns:mc="http://schemas.openxmlformats.org/markup-compatibility/2006">
          <mc:Choice Requires="x14">
            <control shapeId="8761" r:id="rId263" name="Check Box 569">
              <controlPr defaultSize="0" autoFill="0" autoLine="0" autoPict="0">
                <anchor moveWithCells="1">
                  <from>
                    <xdr:col>16</xdr:col>
                    <xdr:colOff>28575</xdr:colOff>
                    <xdr:row>44</xdr:row>
                    <xdr:rowOff>0</xdr:rowOff>
                  </from>
                  <to>
                    <xdr:col>16</xdr:col>
                    <xdr:colOff>257175</xdr:colOff>
                    <xdr:row>45</xdr:row>
                    <xdr:rowOff>19050</xdr:rowOff>
                  </to>
                </anchor>
              </controlPr>
            </control>
          </mc:Choice>
        </mc:AlternateContent>
        <mc:AlternateContent xmlns:mc="http://schemas.openxmlformats.org/markup-compatibility/2006">
          <mc:Choice Requires="x14">
            <control shapeId="8763" r:id="rId264" name="Check Box 571">
              <controlPr defaultSize="0" autoFill="0" autoLine="0" autoPict="0">
                <anchor moveWithCells="1">
                  <from>
                    <xdr:col>16</xdr:col>
                    <xdr:colOff>28575</xdr:colOff>
                    <xdr:row>46</xdr:row>
                    <xdr:rowOff>0</xdr:rowOff>
                  </from>
                  <to>
                    <xdr:col>16</xdr:col>
                    <xdr:colOff>257175</xdr:colOff>
                    <xdr:row>47</xdr:row>
                    <xdr:rowOff>19050</xdr:rowOff>
                  </to>
                </anchor>
              </controlPr>
            </control>
          </mc:Choice>
        </mc:AlternateContent>
        <mc:AlternateContent xmlns:mc="http://schemas.openxmlformats.org/markup-compatibility/2006">
          <mc:Choice Requires="x14">
            <control shapeId="8764" r:id="rId265" name="Check Box 572">
              <controlPr defaultSize="0" autoFill="0" autoLine="0" autoPict="0">
                <anchor moveWithCells="1">
                  <from>
                    <xdr:col>16</xdr:col>
                    <xdr:colOff>28575</xdr:colOff>
                    <xdr:row>47</xdr:row>
                    <xdr:rowOff>0</xdr:rowOff>
                  </from>
                  <to>
                    <xdr:col>16</xdr:col>
                    <xdr:colOff>257175</xdr:colOff>
                    <xdr:row>48</xdr:row>
                    <xdr:rowOff>19050</xdr:rowOff>
                  </to>
                </anchor>
              </controlPr>
            </control>
          </mc:Choice>
        </mc:AlternateContent>
        <mc:AlternateContent xmlns:mc="http://schemas.openxmlformats.org/markup-compatibility/2006">
          <mc:Choice Requires="x14">
            <control shapeId="8765" r:id="rId266" name="Check Box 573">
              <controlPr defaultSize="0" autoFill="0" autoLine="0" autoPict="0">
                <anchor moveWithCells="1">
                  <from>
                    <xdr:col>16</xdr:col>
                    <xdr:colOff>28575</xdr:colOff>
                    <xdr:row>48</xdr:row>
                    <xdr:rowOff>0</xdr:rowOff>
                  </from>
                  <to>
                    <xdr:col>16</xdr:col>
                    <xdr:colOff>257175</xdr:colOff>
                    <xdr:row>49</xdr:row>
                    <xdr:rowOff>19050</xdr:rowOff>
                  </to>
                </anchor>
              </controlPr>
            </control>
          </mc:Choice>
        </mc:AlternateContent>
        <mc:AlternateContent xmlns:mc="http://schemas.openxmlformats.org/markup-compatibility/2006">
          <mc:Choice Requires="x14">
            <control shapeId="8768" r:id="rId267" name="Check Box 576">
              <controlPr defaultSize="0" autoFill="0" autoLine="0" autoPict="0">
                <anchor moveWithCells="1">
                  <from>
                    <xdr:col>16</xdr:col>
                    <xdr:colOff>28575</xdr:colOff>
                    <xdr:row>51</xdr:row>
                    <xdr:rowOff>0</xdr:rowOff>
                  </from>
                  <to>
                    <xdr:col>16</xdr:col>
                    <xdr:colOff>257175</xdr:colOff>
                    <xdr:row>52</xdr:row>
                    <xdr:rowOff>19050</xdr:rowOff>
                  </to>
                </anchor>
              </controlPr>
            </control>
          </mc:Choice>
        </mc:AlternateContent>
        <mc:AlternateContent xmlns:mc="http://schemas.openxmlformats.org/markup-compatibility/2006">
          <mc:Choice Requires="x14">
            <control shapeId="8770" r:id="rId268" name="Check Box 578">
              <controlPr defaultSize="0" autoFill="0" autoLine="0" autoPict="0">
                <anchor moveWithCells="1">
                  <from>
                    <xdr:col>16</xdr:col>
                    <xdr:colOff>28575</xdr:colOff>
                    <xdr:row>53</xdr:row>
                    <xdr:rowOff>0</xdr:rowOff>
                  </from>
                  <to>
                    <xdr:col>16</xdr:col>
                    <xdr:colOff>257175</xdr:colOff>
                    <xdr:row>54</xdr:row>
                    <xdr:rowOff>19050</xdr:rowOff>
                  </to>
                </anchor>
              </controlPr>
            </control>
          </mc:Choice>
        </mc:AlternateContent>
        <mc:AlternateContent xmlns:mc="http://schemas.openxmlformats.org/markup-compatibility/2006">
          <mc:Choice Requires="x14">
            <control shapeId="8771" r:id="rId269" name="Check Box 579">
              <controlPr defaultSize="0" autoFill="0" autoLine="0" autoPict="0">
                <anchor moveWithCells="1">
                  <from>
                    <xdr:col>16</xdr:col>
                    <xdr:colOff>28575</xdr:colOff>
                    <xdr:row>54</xdr:row>
                    <xdr:rowOff>0</xdr:rowOff>
                  </from>
                  <to>
                    <xdr:col>16</xdr:col>
                    <xdr:colOff>257175</xdr:colOff>
                    <xdr:row>55</xdr:row>
                    <xdr:rowOff>19050</xdr:rowOff>
                  </to>
                </anchor>
              </controlPr>
            </control>
          </mc:Choice>
        </mc:AlternateContent>
        <mc:AlternateContent xmlns:mc="http://schemas.openxmlformats.org/markup-compatibility/2006">
          <mc:Choice Requires="x14">
            <control shapeId="8772" r:id="rId270" name="Check Box 580">
              <controlPr defaultSize="0" autoFill="0" autoLine="0" autoPict="0">
                <anchor moveWithCells="1">
                  <from>
                    <xdr:col>16</xdr:col>
                    <xdr:colOff>28575</xdr:colOff>
                    <xdr:row>55</xdr:row>
                    <xdr:rowOff>0</xdr:rowOff>
                  </from>
                  <to>
                    <xdr:col>16</xdr:col>
                    <xdr:colOff>257175</xdr:colOff>
                    <xdr:row>56</xdr:row>
                    <xdr:rowOff>19050</xdr:rowOff>
                  </to>
                </anchor>
              </controlPr>
            </control>
          </mc:Choice>
        </mc:AlternateContent>
        <mc:AlternateContent xmlns:mc="http://schemas.openxmlformats.org/markup-compatibility/2006">
          <mc:Choice Requires="x14">
            <control shapeId="8774" r:id="rId271" name="Check Box 582">
              <controlPr defaultSize="0" autoFill="0" autoLine="0" autoPict="0">
                <anchor moveWithCells="1">
                  <from>
                    <xdr:col>16</xdr:col>
                    <xdr:colOff>28575</xdr:colOff>
                    <xdr:row>57</xdr:row>
                    <xdr:rowOff>0</xdr:rowOff>
                  </from>
                  <to>
                    <xdr:col>16</xdr:col>
                    <xdr:colOff>257175</xdr:colOff>
                    <xdr:row>58</xdr:row>
                    <xdr:rowOff>19050</xdr:rowOff>
                  </to>
                </anchor>
              </controlPr>
            </control>
          </mc:Choice>
        </mc:AlternateContent>
        <mc:AlternateContent xmlns:mc="http://schemas.openxmlformats.org/markup-compatibility/2006">
          <mc:Choice Requires="x14">
            <control shapeId="8775" r:id="rId272" name="Check Box 583">
              <controlPr defaultSize="0" autoFill="0" autoLine="0" autoPict="0">
                <anchor moveWithCells="1">
                  <from>
                    <xdr:col>16</xdr:col>
                    <xdr:colOff>28575</xdr:colOff>
                    <xdr:row>58</xdr:row>
                    <xdr:rowOff>0</xdr:rowOff>
                  </from>
                  <to>
                    <xdr:col>16</xdr:col>
                    <xdr:colOff>257175</xdr:colOff>
                    <xdr:row>59</xdr:row>
                    <xdr:rowOff>19050</xdr:rowOff>
                  </to>
                </anchor>
              </controlPr>
            </control>
          </mc:Choice>
        </mc:AlternateContent>
        <mc:AlternateContent xmlns:mc="http://schemas.openxmlformats.org/markup-compatibility/2006">
          <mc:Choice Requires="x14">
            <control shapeId="8778" r:id="rId273" name="Check Box 586">
              <controlPr defaultSize="0" autoFill="0" autoLine="0" autoPict="0">
                <anchor moveWithCells="1">
                  <from>
                    <xdr:col>16</xdr:col>
                    <xdr:colOff>28575</xdr:colOff>
                    <xdr:row>61</xdr:row>
                    <xdr:rowOff>0</xdr:rowOff>
                  </from>
                  <to>
                    <xdr:col>16</xdr:col>
                    <xdr:colOff>257175</xdr:colOff>
                    <xdr:row>62</xdr:row>
                    <xdr:rowOff>19050</xdr:rowOff>
                  </to>
                </anchor>
              </controlPr>
            </control>
          </mc:Choice>
        </mc:AlternateContent>
        <mc:AlternateContent xmlns:mc="http://schemas.openxmlformats.org/markup-compatibility/2006">
          <mc:Choice Requires="x14">
            <control shapeId="8780" r:id="rId274" name="Check Box 588">
              <controlPr defaultSize="0" autoFill="0" autoLine="0" autoPict="0">
                <anchor moveWithCells="1">
                  <from>
                    <xdr:col>16</xdr:col>
                    <xdr:colOff>28575</xdr:colOff>
                    <xdr:row>63</xdr:row>
                    <xdr:rowOff>0</xdr:rowOff>
                  </from>
                  <to>
                    <xdr:col>16</xdr:col>
                    <xdr:colOff>257175</xdr:colOff>
                    <xdr:row>64</xdr:row>
                    <xdr:rowOff>19050</xdr:rowOff>
                  </to>
                </anchor>
              </controlPr>
            </control>
          </mc:Choice>
        </mc:AlternateContent>
        <mc:AlternateContent xmlns:mc="http://schemas.openxmlformats.org/markup-compatibility/2006">
          <mc:Choice Requires="x14">
            <control shapeId="8782" r:id="rId275" name="Check Box 590">
              <controlPr defaultSize="0" autoFill="0" autoLine="0" autoPict="0">
                <anchor moveWithCells="1">
                  <from>
                    <xdr:col>16</xdr:col>
                    <xdr:colOff>28575</xdr:colOff>
                    <xdr:row>65</xdr:row>
                    <xdr:rowOff>0</xdr:rowOff>
                  </from>
                  <to>
                    <xdr:col>16</xdr:col>
                    <xdr:colOff>257175</xdr:colOff>
                    <xdr:row>66</xdr:row>
                    <xdr:rowOff>19050</xdr:rowOff>
                  </to>
                </anchor>
              </controlPr>
            </control>
          </mc:Choice>
        </mc:AlternateContent>
        <mc:AlternateContent xmlns:mc="http://schemas.openxmlformats.org/markup-compatibility/2006">
          <mc:Choice Requires="x14">
            <control shapeId="8783" r:id="rId276" name="Check Box 591">
              <controlPr defaultSize="0" autoFill="0" autoLine="0" autoPict="0">
                <anchor moveWithCells="1">
                  <from>
                    <xdr:col>16</xdr:col>
                    <xdr:colOff>28575</xdr:colOff>
                    <xdr:row>66</xdr:row>
                    <xdr:rowOff>0</xdr:rowOff>
                  </from>
                  <to>
                    <xdr:col>16</xdr:col>
                    <xdr:colOff>257175</xdr:colOff>
                    <xdr:row>67</xdr:row>
                    <xdr:rowOff>19050</xdr:rowOff>
                  </to>
                </anchor>
              </controlPr>
            </control>
          </mc:Choice>
        </mc:AlternateContent>
        <mc:AlternateContent xmlns:mc="http://schemas.openxmlformats.org/markup-compatibility/2006">
          <mc:Choice Requires="x14">
            <control shapeId="8785" r:id="rId277" name="Check Box 593">
              <controlPr defaultSize="0" autoFill="0" autoLine="0" autoPict="0">
                <anchor moveWithCells="1">
                  <from>
                    <xdr:col>16</xdr:col>
                    <xdr:colOff>28575</xdr:colOff>
                    <xdr:row>68</xdr:row>
                    <xdr:rowOff>0</xdr:rowOff>
                  </from>
                  <to>
                    <xdr:col>16</xdr:col>
                    <xdr:colOff>257175</xdr:colOff>
                    <xdr:row>69</xdr:row>
                    <xdr:rowOff>19050</xdr:rowOff>
                  </to>
                </anchor>
              </controlPr>
            </control>
          </mc:Choice>
        </mc:AlternateContent>
        <mc:AlternateContent xmlns:mc="http://schemas.openxmlformats.org/markup-compatibility/2006">
          <mc:Choice Requires="x14">
            <control shapeId="8786" r:id="rId278" name="Check Box 594">
              <controlPr defaultSize="0" autoFill="0" autoLine="0" autoPict="0">
                <anchor moveWithCells="1">
                  <from>
                    <xdr:col>16</xdr:col>
                    <xdr:colOff>28575</xdr:colOff>
                    <xdr:row>69</xdr:row>
                    <xdr:rowOff>0</xdr:rowOff>
                  </from>
                  <to>
                    <xdr:col>16</xdr:col>
                    <xdr:colOff>257175</xdr:colOff>
                    <xdr:row>70</xdr:row>
                    <xdr:rowOff>19050</xdr:rowOff>
                  </to>
                </anchor>
              </controlPr>
            </control>
          </mc:Choice>
        </mc:AlternateContent>
        <mc:AlternateContent xmlns:mc="http://schemas.openxmlformats.org/markup-compatibility/2006">
          <mc:Choice Requires="x14">
            <control shapeId="8787" r:id="rId279" name="Check Box 595">
              <controlPr defaultSize="0" autoFill="0" autoLine="0" autoPict="0">
                <anchor moveWithCells="1">
                  <from>
                    <xdr:col>16</xdr:col>
                    <xdr:colOff>28575</xdr:colOff>
                    <xdr:row>70</xdr:row>
                    <xdr:rowOff>0</xdr:rowOff>
                  </from>
                  <to>
                    <xdr:col>16</xdr:col>
                    <xdr:colOff>257175</xdr:colOff>
                    <xdr:row>71</xdr:row>
                    <xdr:rowOff>19050</xdr:rowOff>
                  </to>
                </anchor>
              </controlPr>
            </control>
          </mc:Choice>
        </mc:AlternateContent>
        <mc:AlternateContent xmlns:mc="http://schemas.openxmlformats.org/markup-compatibility/2006">
          <mc:Choice Requires="x14">
            <control shapeId="8788" r:id="rId280" name="Check Box 596">
              <controlPr defaultSize="0" autoFill="0" autoLine="0" autoPict="0">
                <anchor moveWithCells="1">
                  <from>
                    <xdr:col>16</xdr:col>
                    <xdr:colOff>28575</xdr:colOff>
                    <xdr:row>71</xdr:row>
                    <xdr:rowOff>0</xdr:rowOff>
                  </from>
                  <to>
                    <xdr:col>16</xdr:col>
                    <xdr:colOff>257175</xdr:colOff>
                    <xdr:row>72</xdr:row>
                    <xdr:rowOff>19050</xdr:rowOff>
                  </to>
                </anchor>
              </controlPr>
            </control>
          </mc:Choice>
        </mc:AlternateContent>
        <mc:AlternateContent xmlns:mc="http://schemas.openxmlformats.org/markup-compatibility/2006">
          <mc:Choice Requires="x14">
            <control shapeId="8790" r:id="rId281" name="Check Box 598">
              <controlPr defaultSize="0" autoFill="0" autoLine="0" autoPict="0">
                <anchor moveWithCells="1">
                  <from>
                    <xdr:col>16</xdr:col>
                    <xdr:colOff>28575</xdr:colOff>
                    <xdr:row>73</xdr:row>
                    <xdr:rowOff>0</xdr:rowOff>
                  </from>
                  <to>
                    <xdr:col>16</xdr:col>
                    <xdr:colOff>257175</xdr:colOff>
                    <xdr:row>74</xdr:row>
                    <xdr:rowOff>19050</xdr:rowOff>
                  </to>
                </anchor>
              </controlPr>
            </control>
          </mc:Choice>
        </mc:AlternateContent>
        <mc:AlternateContent xmlns:mc="http://schemas.openxmlformats.org/markup-compatibility/2006">
          <mc:Choice Requires="x14">
            <control shapeId="8792" r:id="rId282" name="Check Box 600">
              <controlPr defaultSize="0" autoFill="0" autoLine="0" autoPict="0">
                <anchor moveWithCells="1">
                  <from>
                    <xdr:col>16</xdr:col>
                    <xdr:colOff>28575</xdr:colOff>
                    <xdr:row>75</xdr:row>
                    <xdr:rowOff>0</xdr:rowOff>
                  </from>
                  <to>
                    <xdr:col>16</xdr:col>
                    <xdr:colOff>257175</xdr:colOff>
                    <xdr:row>76</xdr:row>
                    <xdr:rowOff>19050</xdr:rowOff>
                  </to>
                </anchor>
              </controlPr>
            </control>
          </mc:Choice>
        </mc:AlternateContent>
        <mc:AlternateContent xmlns:mc="http://schemas.openxmlformats.org/markup-compatibility/2006">
          <mc:Choice Requires="x14">
            <control shapeId="8794" r:id="rId283" name="Check Box 602">
              <controlPr defaultSize="0" autoFill="0" autoLine="0" autoPict="0">
                <anchor moveWithCells="1">
                  <from>
                    <xdr:col>16</xdr:col>
                    <xdr:colOff>28575</xdr:colOff>
                    <xdr:row>77</xdr:row>
                    <xdr:rowOff>0</xdr:rowOff>
                  </from>
                  <to>
                    <xdr:col>16</xdr:col>
                    <xdr:colOff>257175</xdr:colOff>
                    <xdr:row>78</xdr:row>
                    <xdr:rowOff>19050</xdr:rowOff>
                  </to>
                </anchor>
              </controlPr>
            </control>
          </mc:Choice>
        </mc:AlternateContent>
        <mc:AlternateContent xmlns:mc="http://schemas.openxmlformats.org/markup-compatibility/2006">
          <mc:Choice Requires="x14">
            <control shapeId="8796" r:id="rId284" name="Check Box 604">
              <controlPr defaultSize="0" autoFill="0" autoLine="0" autoPict="0">
                <anchor moveWithCells="1">
                  <from>
                    <xdr:col>16</xdr:col>
                    <xdr:colOff>28575</xdr:colOff>
                    <xdr:row>79</xdr:row>
                    <xdr:rowOff>0</xdr:rowOff>
                  </from>
                  <to>
                    <xdr:col>16</xdr:col>
                    <xdr:colOff>257175</xdr:colOff>
                    <xdr:row>80</xdr:row>
                    <xdr:rowOff>19050</xdr:rowOff>
                  </to>
                </anchor>
              </controlPr>
            </control>
          </mc:Choice>
        </mc:AlternateContent>
        <mc:AlternateContent xmlns:mc="http://schemas.openxmlformats.org/markup-compatibility/2006">
          <mc:Choice Requires="x14">
            <control shapeId="8798" r:id="rId285" name="Check Box 606">
              <controlPr defaultSize="0" autoFill="0" autoLine="0" autoPict="0">
                <anchor moveWithCells="1">
                  <from>
                    <xdr:col>16</xdr:col>
                    <xdr:colOff>28575</xdr:colOff>
                    <xdr:row>81</xdr:row>
                    <xdr:rowOff>0</xdr:rowOff>
                  </from>
                  <to>
                    <xdr:col>16</xdr:col>
                    <xdr:colOff>257175</xdr:colOff>
                    <xdr:row>82</xdr:row>
                    <xdr:rowOff>19050</xdr:rowOff>
                  </to>
                </anchor>
              </controlPr>
            </control>
          </mc:Choice>
        </mc:AlternateContent>
        <mc:AlternateContent xmlns:mc="http://schemas.openxmlformats.org/markup-compatibility/2006">
          <mc:Choice Requires="x14">
            <control shapeId="8799" r:id="rId286" name="Check Box 607">
              <controlPr defaultSize="0" autoFill="0" autoLine="0" autoPict="0">
                <anchor moveWithCells="1">
                  <from>
                    <xdr:col>16</xdr:col>
                    <xdr:colOff>28575</xdr:colOff>
                    <xdr:row>82</xdr:row>
                    <xdr:rowOff>0</xdr:rowOff>
                  </from>
                  <to>
                    <xdr:col>16</xdr:col>
                    <xdr:colOff>257175</xdr:colOff>
                    <xdr:row>83</xdr:row>
                    <xdr:rowOff>19050</xdr:rowOff>
                  </to>
                </anchor>
              </controlPr>
            </control>
          </mc:Choice>
        </mc:AlternateContent>
        <mc:AlternateContent xmlns:mc="http://schemas.openxmlformats.org/markup-compatibility/2006">
          <mc:Choice Requires="x14">
            <control shapeId="8800" r:id="rId287" name="Check Box 608">
              <controlPr defaultSize="0" autoFill="0" autoLine="0" autoPict="0">
                <anchor moveWithCells="1">
                  <from>
                    <xdr:col>16</xdr:col>
                    <xdr:colOff>28575</xdr:colOff>
                    <xdr:row>83</xdr:row>
                    <xdr:rowOff>0</xdr:rowOff>
                  </from>
                  <to>
                    <xdr:col>16</xdr:col>
                    <xdr:colOff>257175</xdr:colOff>
                    <xdr:row>84</xdr:row>
                    <xdr:rowOff>19050</xdr:rowOff>
                  </to>
                </anchor>
              </controlPr>
            </control>
          </mc:Choice>
        </mc:AlternateContent>
        <mc:AlternateContent xmlns:mc="http://schemas.openxmlformats.org/markup-compatibility/2006">
          <mc:Choice Requires="x14">
            <control shapeId="8802" r:id="rId288" name="Check Box 610">
              <controlPr defaultSize="0" autoFill="0" autoLine="0" autoPict="0">
                <anchor moveWithCells="1">
                  <from>
                    <xdr:col>16</xdr:col>
                    <xdr:colOff>28575</xdr:colOff>
                    <xdr:row>85</xdr:row>
                    <xdr:rowOff>0</xdr:rowOff>
                  </from>
                  <to>
                    <xdr:col>16</xdr:col>
                    <xdr:colOff>257175</xdr:colOff>
                    <xdr:row>86</xdr:row>
                    <xdr:rowOff>19050</xdr:rowOff>
                  </to>
                </anchor>
              </controlPr>
            </control>
          </mc:Choice>
        </mc:AlternateContent>
        <mc:AlternateContent xmlns:mc="http://schemas.openxmlformats.org/markup-compatibility/2006">
          <mc:Choice Requires="x14">
            <control shapeId="8804" r:id="rId289" name="Check Box 612">
              <controlPr defaultSize="0" autoFill="0" autoLine="0" autoPict="0">
                <anchor moveWithCells="1">
                  <from>
                    <xdr:col>16</xdr:col>
                    <xdr:colOff>28575</xdr:colOff>
                    <xdr:row>87</xdr:row>
                    <xdr:rowOff>0</xdr:rowOff>
                  </from>
                  <to>
                    <xdr:col>16</xdr:col>
                    <xdr:colOff>257175</xdr:colOff>
                    <xdr:row>88</xdr:row>
                    <xdr:rowOff>19050</xdr:rowOff>
                  </to>
                </anchor>
              </controlPr>
            </control>
          </mc:Choice>
        </mc:AlternateContent>
        <mc:AlternateContent xmlns:mc="http://schemas.openxmlformats.org/markup-compatibility/2006">
          <mc:Choice Requires="x14">
            <control shapeId="8805" r:id="rId290" name="Check Box 613">
              <controlPr defaultSize="0" autoFill="0" autoLine="0" autoPict="0">
                <anchor moveWithCells="1">
                  <from>
                    <xdr:col>16</xdr:col>
                    <xdr:colOff>28575</xdr:colOff>
                    <xdr:row>88</xdr:row>
                    <xdr:rowOff>0</xdr:rowOff>
                  </from>
                  <to>
                    <xdr:col>16</xdr:col>
                    <xdr:colOff>257175</xdr:colOff>
                    <xdr:row>89</xdr:row>
                    <xdr:rowOff>19050</xdr:rowOff>
                  </to>
                </anchor>
              </controlPr>
            </control>
          </mc:Choice>
        </mc:AlternateContent>
        <mc:AlternateContent xmlns:mc="http://schemas.openxmlformats.org/markup-compatibility/2006">
          <mc:Choice Requires="x14">
            <control shapeId="8806" r:id="rId291" name="Check Box 614">
              <controlPr defaultSize="0" autoFill="0" autoLine="0" autoPict="0">
                <anchor moveWithCells="1">
                  <from>
                    <xdr:col>16</xdr:col>
                    <xdr:colOff>28575</xdr:colOff>
                    <xdr:row>89</xdr:row>
                    <xdr:rowOff>0</xdr:rowOff>
                  </from>
                  <to>
                    <xdr:col>16</xdr:col>
                    <xdr:colOff>257175</xdr:colOff>
                    <xdr:row>90</xdr:row>
                    <xdr:rowOff>19050</xdr:rowOff>
                  </to>
                </anchor>
              </controlPr>
            </control>
          </mc:Choice>
        </mc:AlternateContent>
        <mc:AlternateContent xmlns:mc="http://schemas.openxmlformats.org/markup-compatibility/2006">
          <mc:Choice Requires="x14">
            <control shapeId="8807" r:id="rId292" name="Check Box 615">
              <controlPr defaultSize="0" autoFill="0" autoLine="0" autoPict="0">
                <anchor moveWithCells="1">
                  <from>
                    <xdr:col>16</xdr:col>
                    <xdr:colOff>28575</xdr:colOff>
                    <xdr:row>90</xdr:row>
                    <xdr:rowOff>0</xdr:rowOff>
                  </from>
                  <to>
                    <xdr:col>16</xdr:col>
                    <xdr:colOff>257175</xdr:colOff>
                    <xdr:row>91</xdr:row>
                    <xdr:rowOff>19050</xdr:rowOff>
                  </to>
                </anchor>
              </controlPr>
            </control>
          </mc:Choice>
        </mc:AlternateContent>
        <mc:AlternateContent xmlns:mc="http://schemas.openxmlformats.org/markup-compatibility/2006">
          <mc:Choice Requires="x14">
            <control shapeId="8809" r:id="rId293" name="Check Box 617">
              <controlPr defaultSize="0" autoFill="0" autoLine="0" autoPict="0">
                <anchor moveWithCells="1">
                  <from>
                    <xdr:col>16</xdr:col>
                    <xdr:colOff>28575</xdr:colOff>
                    <xdr:row>92</xdr:row>
                    <xdr:rowOff>0</xdr:rowOff>
                  </from>
                  <to>
                    <xdr:col>16</xdr:col>
                    <xdr:colOff>257175</xdr:colOff>
                    <xdr:row>93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54</vt:i4>
      </vt:variant>
    </vt:vector>
  </HeadingPairs>
  <TitlesOfParts>
    <vt:vector size="70" baseType="lpstr">
      <vt:lpstr>共通入力ﾌｫｰﾏｯﾄ</vt:lpstr>
      <vt:lpstr>工事業者専用（専任）入力ﾌｫｰﾏｯﾄ</vt:lpstr>
      <vt:lpstr>工事業者専用（専任外）入力ﾌｫｰﾏｯﾄ</vt:lpstr>
      <vt:lpstr>様式1</vt:lpstr>
      <vt:lpstr>様式2-1</vt:lpstr>
      <vt:lpstr>様式2-1専任</vt:lpstr>
      <vt:lpstr>様式2-1専任外</vt:lpstr>
      <vt:lpstr>（工事書類）実務経験調書</vt:lpstr>
      <vt:lpstr>様式2-3　物品供給 </vt:lpstr>
      <vt:lpstr>様式2-4　役務提供</vt:lpstr>
      <vt:lpstr>様式３</vt:lpstr>
      <vt:lpstr>様式４</vt:lpstr>
      <vt:lpstr>様式５</vt:lpstr>
      <vt:lpstr>様式６</vt:lpstr>
      <vt:lpstr>※資格一覧（閲覧のみ）</vt:lpstr>
      <vt:lpstr>データ</vt:lpstr>
      <vt:lpstr>様式６!OLE_LINK1</vt:lpstr>
      <vt:lpstr>'（工事書類）実務経験調書'!Print_Area</vt:lpstr>
      <vt:lpstr>共通入力ﾌｫｰﾏｯﾄ!Print_Area</vt:lpstr>
      <vt:lpstr>様式1!Print_Area</vt:lpstr>
      <vt:lpstr>'様式2-1'!Print_Area</vt:lpstr>
      <vt:lpstr>'様式2-3　物品供給 '!Print_Area</vt:lpstr>
      <vt:lpstr>'様式2-4　役務提供'!Print_Area</vt:lpstr>
      <vt:lpstr>様式３!Print_Area</vt:lpstr>
      <vt:lpstr>様式４!Print_Area</vt:lpstr>
      <vt:lpstr>様式５!Print_Area</vt:lpstr>
      <vt:lpstr>様式６!Print_Area</vt:lpstr>
      <vt:lpstr>'工事業者専用（専任外）入力ﾌｫｰﾏｯﾄ'!しゅんせつ</vt:lpstr>
      <vt:lpstr>しゅんせつ</vt:lpstr>
      <vt:lpstr>'工事業者専用（専任外）入力ﾌｫｰﾏｯﾄ'!ﾀｲﾙ･ﾚﾝｶﾞ･ﾌﾞﾛｯｸ</vt:lpstr>
      <vt:lpstr>ﾀｲﾙ･ﾚﾝｶﾞ･ﾌﾞﾛｯｸ</vt:lpstr>
      <vt:lpstr>'工事業者専用（専任外）入力ﾌｫｰﾏｯﾄ'!ほ装</vt:lpstr>
      <vt:lpstr>ほ装</vt:lpstr>
      <vt:lpstr>'工事業者専用（専任外）入力ﾌｫｰﾏｯﾄ'!解体</vt:lpstr>
      <vt:lpstr>解体</vt:lpstr>
      <vt:lpstr>'工事業者専用（専任外）入力ﾌｫｰﾏｯﾄ'!管</vt:lpstr>
      <vt:lpstr>管</vt:lpstr>
      <vt:lpstr>'工事業者専用（専任外）入力ﾌｫｰﾏｯﾄ'!機械器具設置</vt:lpstr>
      <vt:lpstr>機械器具設置</vt:lpstr>
      <vt:lpstr>'工事業者専用（専任外）入力ﾌｫｰﾏｯﾄ'!建具</vt:lpstr>
      <vt:lpstr>建具</vt:lpstr>
      <vt:lpstr>'工事業者専用（専任外）入力ﾌｫｰﾏｯﾄ'!建築一式</vt:lpstr>
      <vt:lpstr>建築一式</vt:lpstr>
      <vt:lpstr>'工事業者専用（専任外）入力ﾌｫｰﾏｯﾄ'!交通安全</vt:lpstr>
      <vt:lpstr>交通安全</vt:lpstr>
      <vt:lpstr>'工事業者専用（専任外）入力ﾌｫｰﾏｯﾄ'!交通安全施設</vt:lpstr>
      <vt:lpstr>交通安全施設</vt:lpstr>
      <vt:lpstr>'工事業者専用（専任外）入力ﾌｫｰﾏｯﾄ'!鋼構造物</vt:lpstr>
      <vt:lpstr>鋼構造物</vt:lpstr>
      <vt:lpstr>'工事業者専用（専任外）入力ﾌｫｰﾏｯﾄ'!資格</vt:lpstr>
      <vt:lpstr>資格</vt:lpstr>
      <vt:lpstr>'工事業者専用（専任外）入力ﾌｫｰﾏｯﾄ'!消防施設</vt:lpstr>
      <vt:lpstr>消防施設</vt:lpstr>
      <vt:lpstr>申請業種</vt:lpstr>
      <vt:lpstr>'工事業者専用（専任外）入力ﾌｫｰﾏｯﾄ'!水道施設</vt:lpstr>
      <vt:lpstr>水道施設</vt:lpstr>
      <vt:lpstr>'工事業者専用（専任外）入力ﾌｫｰﾏｯﾄ'!清掃施設</vt:lpstr>
      <vt:lpstr>清掃施設</vt:lpstr>
      <vt:lpstr>'工事業者専用（専任外）入力ﾌｫｰﾏｯﾄ'!造園</vt:lpstr>
      <vt:lpstr>造園</vt:lpstr>
      <vt:lpstr>'工事業者専用（専任外）入力ﾌｫｰﾏｯﾄ'!電気</vt:lpstr>
      <vt:lpstr>電気</vt:lpstr>
      <vt:lpstr>'工事業者専用（専任外）入力ﾌｫｰﾏｯﾄ'!電気通信</vt:lpstr>
      <vt:lpstr>電気通信</vt:lpstr>
      <vt:lpstr>'工事業者専用（専任外）入力ﾌｫｰﾏｯﾄ'!塗装</vt:lpstr>
      <vt:lpstr>塗装</vt:lpstr>
      <vt:lpstr>'工事業者専用（専任外）入力ﾌｫｰﾏｯﾄ'!土木一式</vt:lpstr>
      <vt:lpstr>土木一式</vt:lpstr>
      <vt:lpstr>'工事業者専用（専任外）入力ﾌｫｰﾏｯﾄ'!内装仕上</vt:lpstr>
      <vt:lpstr>内装仕上</vt:lpstr>
    </vt:vector>
  </TitlesOfParts>
  <Company>泉佐野市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keiken</dc:creator>
  <cp:lastModifiedBy>戎谷　領真</cp:lastModifiedBy>
  <cp:lastPrinted>2024-12-18T04:18:53Z</cp:lastPrinted>
  <dcterms:created xsi:type="dcterms:W3CDTF">2001-10-22T08:08:23Z</dcterms:created>
  <dcterms:modified xsi:type="dcterms:W3CDTF">2025-12-08T07:39:32Z</dcterms:modified>
</cp:coreProperties>
</file>