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9E04061B-A41F-416B-BF1B-CBEEDDC362C0}" xr6:coauthVersionLast="47" xr6:coauthVersionMax="47" xr10:uidLastSave="{00000000-0000-0000-0000-000000000000}"/>
  <bookViews>
    <workbookView xWindow="-108" yWindow="-108" windowWidth="23256" windowHeight="14160" tabRatio="826" xr2:uid="{00000000-000D-0000-FFFF-FFFF00000000}"/>
  </bookViews>
  <sheets>
    <sheet name="別表１(様式１）" sheetId="20" r:id="rId1"/>
  </sheets>
  <definedNames>
    <definedName name="_xlnm._FilterDatabase" localSheetId="0" hidden="1">'別表１(様式１）'!$A$1:$AE$59</definedName>
    <definedName name="_xlnm.Print_Area" localSheetId="0">'別表１(様式１）'!$A$1:$Z$61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5" i="20" l="1"/>
  <c r="AA44" i="20"/>
  <c r="AG43" i="20"/>
  <c r="J43" i="20" s="1"/>
  <c r="AD9" i="20"/>
  <c r="M49" i="20"/>
  <c r="AC25" i="20"/>
  <c r="I55" i="20"/>
  <c r="I53" i="20"/>
  <c r="I51" i="20"/>
  <c r="AC20" i="20"/>
  <c r="AC16" i="20"/>
  <c r="AC18" i="20"/>
  <c r="AC14" i="20"/>
  <c r="AC27" i="20"/>
</calcChain>
</file>

<file path=xl/sharedStrings.xml><?xml version="1.0" encoding="utf-8"?>
<sst xmlns="http://schemas.openxmlformats.org/spreadsheetml/2006/main" count="205" uniqueCount="134">
  <si>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</si>
  <si>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廃棄物発生見込量</t>
    <rPh sb="0" eb="3">
      <t>ハイキブツ</t>
    </rPh>
    <rPh sb="3" eb="5">
      <t>ハッセイ</t>
    </rPh>
    <rPh sb="5" eb="7">
      <t>ミコ</t>
    </rPh>
    <rPh sb="7" eb="8">
      <t>リョウ</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</si>
  <si>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</si>
  <si>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</si>
  <si>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</si>
  <si>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①建築設備・内装材等</t>
    <rPh sb="1" eb="3">
      <t>ケンチク</t>
    </rPh>
    <rPh sb="3" eb="5">
      <t>セツビ</t>
    </rPh>
    <rPh sb="6" eb="8">
      <t>ナイソウ</t>
    </rPh>
    <rPh sb="8" eb="10">
      <t>ザイトウ</t>
    </rPh>
    <phoneticPr fontId="2"/>
  </si>
  <si>
    <t>種類</t>
    <rPh sb="0" eb="2">
      <t>シュルイ</t>
    </rPh>
    <phoneticPr fontId="2"/>
  </si>
  <si>
    <t>量の見込み</t>
    <rPh sb="0" eb="1">
      <t>リョウ</t>
    </rPh>
    <rPh sb="2" eb="4">
      <t>ミコ</t>
    </rPh>
    <phoneticPr fontId="2"/>
  </si>
  <si>
    <t>②屋根ふき材</t>
    <rPh sb="1" eb="3">
      <t>ヤネ</t>
    </rPh>
    <rPh sb="5" eb="6">
      <t>ザイ</t>
    </rPh>
    <phoneticPr fontId="2"/>
  </si>
  <si>
    <t>工事の工程の順序</t>
    <rPh sb="0" eb="2">
      <t>コウジ</t>
    </rPh>
    <rPh sb="3" eb="5">
      <t>コウテイ</t>
    </rPh>
    <rPh sb="6" eb="8">
      <t>ジュンジョ</t>
    </rPh>
    <phoneticPr fontId="2"/>
  </si>
  <si>
    <t>備考</t>
    <rPh sb="0" eb="2">
      <t>ビコウ</t>
    </rPh>
    <phoneticPr fontId="2"/>
  </si>
  <si>
    <t>別表１</t>
    <rPh sb="0" eb="1">
      <t>ベツ</t>
    </rPh>
    <rPh sb="1" eb="2">
      <t>ヒョウ</t>
    </rPh>
    <phoneticPr fontId="2"/>
  </si>
  <si>
    <t>建築物に係る解体工事</t>
    <rPh sb="0" eb="3">
      <t>ケンチクブツ</t>
    </rPh>
    <rPh sb="4" eb="5">
      <t>カカ</t>
    </rPh>
    <rPh sb="6" eb="8">
      <t>カイタイ</t>
    </rPh>
    <rPh sb="8" eb="10">
      <t>コウジ</t>
    </rPh>
    <phoneticPr fontId="2"/>
  </si>
  <si>
    <t>建築物の状況</t>
    <rPh sb="0" eb="3">
      <t>ケンチクブツ</t>
    </rPh>
    <rPh sb="4" eb="6">
      <t>ジョウキョウ</t>
    </rPh>
    <phoneticPr fontId="2"/>
  </si>
  <si>
    <t>周辺状況</t>
    <rPh sb="0" eb="2">
      <t>シュウヘン</t>
    </rPh>
    <rPh sb="2" eb="4">
      <t>ジョウキョウ</t>
    </rPh>
    <phoneticPr fontId="2"/>
  </si>
  <si>
    <t>③外装材・上部構造部分</t>
    <rPh sb="1" eb="4">
      <t>ガイソウザイ</t>
    </rPh>
    <rPh sb="5" eb="7">
      <t>ジョウブ</t>
    </rPh>
    <rPh sb="7" eb="9">
      <t>コウゾウ</t>
    </rPh>
    <rPh sb="9" eb="11">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</si>
  <si>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</si>
  <si>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④基礎・基礎ぐい</t>
    <rPh sb="1" eb="3">
      <t>キソ</t>
    </rPh>
    <rPh sb="4" eb="6">
      <t>キソ</t>
    </rPh>
    <phoneticPr fontId="2"/>
  </si>
  <si>
    <t>分別解体等の方法</t>
    <rPh sb="0" eb="2">
      <t>ブンベツ</t>
    </rPh>
    <rPh sb="2" eb="5">
      <t>カイタイトウ</t>
    </rPh>
    <rPh sb="6" eb="8">
      <t>ホウホウ</t>
    </rPh>
    <phoneticPr fontId="2"/>
  </si>
  <si>
    <t>発生が見込まれる部分（注）</t>
    <rPh sb="0" eb="2">
      <t>ハッセイ</t>
    </rPh>
    <rPh sb="3" eb="5">
      <t>ミコ</t>
    </rPh>
    <rPh sb="8" eb="10">
      <t>ブブン</t>
    </rPh>
    <rPh sb="11" eb="12">
      <t>チュウ</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</si>
  <si>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</si>
  <si>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（Ａ４）</t>
    <phoneticPr fontId="2"/>
  </si>
  <si>
    <t>分別解体等の計画等</t>
    <rPh sb="0" eb="2">
      <t>ブンベツ</t>
    </rPh>
    <rPh sb="2" eb="5">
      <t>カイタイトウ</t>
    </rPh>
    <rPh sb="6" eb="8">
      <t>ケイカク</t>
    </rPh>
    <rPh sb="8" eb="9">
      <t>トウ</t>
    </rPh>
    <phoneticPr fontId="2"/>
  </si>
  <si>
    <t>□欄には、該当箇所に「レ」を付すこと。</t>
    <rPh sb="1" eb="2">
      <t>ラン</t>
    </rPh>
    <rPh sb="5" eb="7">
      <t>ガイトウ</t>
    </rPh>
    <rPh sb="7" eb="9">
      <t>カショ</t>
    </rPh>
    <rPh sb="14" eb="15">
      <t>フ</t>
    </rPh>
    <phoneticPr fontId="2"/>
  </si>
  <si>
    <t>建築物に関する調査の結果</t>
    <rPh sb="0" eb="3">
      <t>ケンチクブツ</t>
    </rPh>
    <rPh sb="4" eb="5">
      <t>カン</t>
    </rPh>
    <rPh sb="7" eb="9">
      <t>チョウサ</t>
    </rPh>
    <rPh sb="10" eb="12">
      <t>ケッカ</t>
    </rPh>
    <phoneticPr fontId="2"/>
  </si>
  <si>
    <t>作業場所</t>
    <rPh sb="0" eb="2">
      <t>サギョウ</t>
    </rPh>
    <rPh sb="2" eb="4">
      <t>バショ</t>
    </rPh>
    <phoneticPr fontId="2"/>
  </si>
  <si>
    <t>搬出経路</t>
    <rPh sb="0" eb="2">
      <t>ハンシュツ</t>
    </rPh>
    <rPh sb="2" eb="4">
      <t>ケイロ</t>
    </rPh>
    <phoneticPr fontId="2"/>
  </si>
  <si>
    <t>残存物品</t>
    <rPh sb="0" eb="2">
      <t>ザンゾン</t>
    </rPh>
    <rPh sb="2" eb="4">
      <t>ブッピン</t>
    </rPh>
    <phoneticPr fontId="2"/>
  </si>
  <si>
    <t>その他</t>
    <rPh sb="2" eb="3">
      <t>タ</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</si>
  <si>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</si>
  <si>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</si>
  <si>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建築物の構造</t>
    <rPh sb="0" eb="3">
      <t>ケンチクブツ</t>
    </rPh>
    <rPh sb="4" eb="6">
      <t>コウゾウ</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</si>
  <si>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</si>
  <si>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トン</t>
    <phoneticPr fontId="2"/>
  </si>
  <si>
    <t>他法令関係</t>
    <rPh sb="0" eb="1">
      <t>タ</t>
    </rPh>
    <rPh sb="1" eb="3">
      <t>ホウレイ</t>
    </rPh>
    <rPh sb="3" eb="5">
      <t>カンケイ</t>
    </rPh>
    <phoneticPr fontId="2"/>
  </si>
  <si>
    <t>建築物に
関する調査の結果</t>
    <rPh sb="0" eb="3">
      <t>ケンチクブツ</t>
    </rPh>
    <rPh sb="5" eb="6">
      <t>カン</t>
    </rPh>
    <rPh sb="8" eb="10">
      <t>チョウサ</t>
    </rPh>
    <rPh sb="11" eb="13">
      <t>ケッカ</t>
    </rPh>
    <phoneticPr fontId="2"/>
  </si>
  <si>
    <t>建築物に関する調査の結果及び工事着前に実施する措置の内容</t>
    <rPh sb="0" eb="3">
      <t>ケンチクブツ</t>
    </rPh>
    <rPh sb="4" eb="5">
      <t>カン</t>
    </rPh>
    <rPh sb="7" eb="9">
      <t>チョウサ</t>
    </rPh>
    <rPh sb="10" eb="12">
      <t>ケッカ</t>
    </rPh>
    <rPh sb="12" eb="13">
      <t>オヨ</t>
    </rPh>
    <rPh sb="14" eb="16">
      <t>コウジ</t>
    </rPh>
    <rPh sb="16" eb="18">
      <t>チャクゼン</t>
    </rPh>
    <rPh sb="19" eb="21">
      <t>ジッシ</t>
    </rPh>
    <rPh sb="23" eb="25">
      <t>ソチ</t>
    </rPh>
    <rPh sb="26" eb="28">
      <t>ナイヨウ</t>
    </rPh>
    <phoneticPr fontId="2"/>
  </si>
  <si>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2"/>
  </si>
  <si>
    <t>フロン（フロン排出抑制法）</t>
    <rPh sb="7" eb="9">
      <t>ハイシュツ</t>
    </rPh>
    <rPh sb="9" eb="11">
      <t>ヨクセイ</t>
    </rPh>
    <rPh sb="11" eb="12">
      <t>ホウ</t>
    </rPh>
    <phoneticPr fontId="2"/>
  </si>
  <si>
    <t>特定建設資材への付着物</t>
    <rPh sb="0" eb="2">
      <t>トクテイ</t>
    </rPh>
    <rPh sb="2" eb="3">
      <t>ケン</t>
    </rPh>
    <rPh sb="3" eb="4">
      <t>セツ</t>
    </rPh>
    <rPh sb="4" eb="6">
      <t>シザイ</t>
    </rPh>
    <rPh sb="8" eb="11">
      <t>フチャクブツ</t>
    </rPh>
    <phoneticPr fontId="2"/>
  </si>
  <si>
    <t>←プルダウンで選択できます</t>
    <phoneticPr fontId="2"/>
  </si>
  <si>
    <t>←自由記載欄</t>
    <phoneticPr fontId="2"/>
  </si>
  <si>
    <t>←自由記載欄</t>
  </si>
  <si>
    <t>有</t>
    <rPh sb="0" eb="1">
      <t>ア</t>
    </rPh>
    <phoneticPr fontId="2"/>
  </si>
  <si>
    <t>無</t>
    <rPh sb="0" eb="1">
      <t>ナシ</t>
    </rPh>
    <phoneticPr fontId="2"/>
  </si>
  <si>
    <t>（業務用のエアコン・冷凍冷蔵機器のうちフロン類が使われているもの）</t>
    <phoneticPr fontId="2"/>
  </si>
  <si>
    <t>木造</t>
    <rPh sb="0" eb="2">
      <t>モクゾウ</t>
    </rPh>
    <phoneticPr fontId="2"/>
  </si>
  <si>
    <t>鉄骨造</t>
    <rPh sb="0" eb="3">
      <t>テッコツゾウ</t>
    </rPh>
    <phoneticPr fontId="2"/>
  </si>
  <si>
    <t>鉄骨鉄筋コンクリート造</t>
    <rPh sb="0" eb="2">
      <t>テッコツ</t>
    </rPh>
    <rPh sb="2" eb="4">
      <t>テッキン</t>
    </rPh>
    <rPh sb="10" eb="11">
      <t>ヅクリ</t>
    </rPh>
    <phoneticPr fontId="2"/>
  </si>
  <si>
    <t>コンクリートブロック造</t>
    <rPh sb="10" eb="11">
      <t>ヅクリ</t>
    </rPh>
    <phoneticPr fontId="2"/>
  </si>
  <si>
    <t xml:space="preserve">障害物　
</t>
    <rPh sb="0" eb="3">
      <t>ショウガイブツ</t>
    </rPh>
    <phoneticPr fontId="2"/>
  </si>
  <si>
    <t>有</t>
    <rPh sb="0" eb="1">
      <t>アリ</t>
    </rPh>
    <phoneticPr fontId="2"/>
  </si>
  <si>
    <t xml:space="preserve">築年数
</t>
    <rPh sb="0" eb="1">
      <t>チク</t>
    </rPh>
    <rPh sb="1" eb="3">
      <t>ネンスウ</t>
    </rPh>
    <phoneticPr fontId="2"/>
  </si>
  <si>
    <t>年</t>
    <rPh sb="0" eb="1">
      <t>ネン</t>
    </rPh>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</si>
  <si>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</si>
  <si>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</si>
  <si>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</si>
  <si>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建築設備･内装材等の取り外し
</t>
    <rPh sb="0" eb="2">
      <t>ケンチク</t>
    </rPh>
    <rPh sb="2" eb="4">
      <t>セツビ</t>
    </rPh>
    <rPh sb="5" eb="8">
      <t>ナイソウザイ</t>
    </rPh>
    <rPh sb="8" eb="9">
      <t>トウ</t>
    </rPh>
    <rPh sb="10" eb="11">
      <t>ト</t>
    </rPh>
    <rPh sb="12" eb="13">
      <t>ハズ</t>
    </rPh>
    <phoneticPr fontId="2"/>
  </si>
  <si>
    <t>屋根ふき材の取り外し</t>
    <rPh sb="0" eb="2">
      <t>ヤネ</t>
    </rPh>
    <rPh sb="4" eb="5">
      <t>ザイ</t>
    </rPh>
    <rPh sb="6" eb="7">
      <t>ト</t>
    </rPh>
    <rPh sb="8" eb="9">
      <t>ハズ</t>
    </rPh>
    <phoneticPr fontId="2"/>
  </si>
  <si>
    <t>基礎・基礎ぐいの取り壊し　</t>
    <rPh sb="0" eb="2">
      <t>キソ</t>
    </rPh>
    <rPh sb="3" eb="5">
      <t>キソ</t>
    </rPh>
    <rPh sb="8" eb="9">
      <t>ト</t>
    </rPh>
    <rPh sb="10" eb="11">
      <t>コワ</t>
    </rPh>
    <phoneticPr fontId="2"/>
  </si>
  <si>
    <t>その他の取り壊し</t>
    <rPh sb="2" eb="3">
      <t>タ</t>
    </rPh>
    <rPh sb="4" eb="5">
      <t>ト</t>
    </rPh>
    <rPh sb="6" eb="7">
      <t>コワ</t>
    </rPh>
    <phoneticPr fontId="2"/>
  </si>
  <si>
    <t>手作業</t>
    <rPh sb="0" eb="3">
      <t>テサギョウ</t>
    </rPh>
    <phoneticPr fontId="2"/>
  </si>
  <si>
    <t>手作業・機械作業の併用</t>
    <rPh sb="0" eb="3">
      <t>テサギョウ</t>
    </rPh>
    <rPh sb="4" eb="6">
      <t>キカイ</t>
    </rPh>
    <rPh sb="6" eb="8">
      <t>サギョウ</t>
    </rPh>
    <rPh sb="9" eb="11">
      <t>ヘイヨウ</t>
    </rPh>
    <phoneticPr fontId="2"/>
  </si>
  <si>
    <t>周辺にある施設
　　　　　　　　</t>
    <rPh sb="0" eb="2">
      <t>シュウヘン</t>
    </rPh>
    <rPh sb="5" eb="7">
      <t>シセツ</t>
    </rPh>
    <phoneticPr fontId="2"/>
  </si>
  <si>
    <t>住宅</t>
    <rPh sb="0" eb="2">
      <t>ジュウタク</t>
    </rPh>
    <phoneticPr fontId="2"/>
  </si>
  <si>
    <t>商業施設</t>
    <rPh sb="0" eb="4">
      <t>ショウギョウシセツ</t>
    </rPh>
    <phoneticPr fontId="2"/>
  </si>
  <si>
    <t>特定建設資材への付着（</t>
    <phoneticPr fontId="2"/>
  </si>
  <si>
    <t>無　）</t>
    <rPh sb="0" eb="1">
      <t>ム</t>
    </rPh>
    <phoneticPr fontId="2"/>
  </si>
  <si>
    <t>無</t>
    <rPh sb="0" eb="1">
      <t>ム</t>
    </rPh>
    <phoneticPr fontId="2"/>
  </si>
  <si>
    <t>鉄筋コンクリート造</t>
    <rPh sb="0" eb="2">
      <t>テッキン</t>
    </rPh>
    <rPh sb="8" eb="9">
      <t>ヅクリ</t>
    </rPh>
    <phoneticPr fontId="2"/>
  </si>
  <si>
    <t>可</t>
    <rPh sb="0" eb="1">
      <t>カ</t>
    </rPh>
    <phoneticPr fontId="2"/>
  </si>
  <si>
    <t>不可</t>
    <rPh sb="0" eb="2">
      <t>フカ</t>
    </rPh>
    <phoneticPr fontId="2"/>
  </si>
  <si>
    <t>敷地境界との最短距離　約</t>
    <rPh sb="11" eb="12">
      <t>ヤク</t>
    </rPh>
    <phoneticPr fontId="2"/>
  </si>
  <si>
    <t>ｍ</t>
    <phoneticPr fontId="2"/>
  </si>
  <si>
    <t>その他（</t>
    <phoneticPr fontId="2"/>
  </si>
  <si>
    <t>）</t>
    <phoneticPr fontId="2"/>
  </si>
  <si>
    <t>①</t>
    <phoneticPr fontId="2"/>
  </si>
  <si>
    <t>⑤</t>
    <phoneticPr fontId="2"/>
  </si>
  <si>
    <t>②</t>
    <phoneticPr fontId="2"/>
  </si>
  <si>
    <t>③</t>
    <phoneticPr fontId="2"/>
  </si>
  <si>
    <t>④</t>
    <phoneticPr fontId="2"/>
  </si>
  <si>
    <t>学校</t>
    <rPh sb="0" eb="2">
      <t>ガッコウ</t>
    </rPh>
    <phoneticPr fontId="2"/>
  </si>
  <si>
    <t>病院</t>
    <rPh sb="0" eb="2">
      <t>ビョウイン</t>
    </rPh>
    <phoneticPr fontId="2"/>
  </si>
  <si>
    <t>棟数</t>
    <rPh sb="0" eb="2">
      <t>トウスウ</t>
    </rPh>
    <phoneticPr fontId="2"/>
  </si>
  <si>
    <t>通学路</t>
    <rPh sb="0" eb="3">
      <t>ツウガクロ</t>
    </rPh>
    <phoneticPr fontId="2"/>
  </si>
  <si>
    <t>不可の場合の理由</t>
    <rPh sb="0" eb="2">
      <t>フカ</t>
    </rPh>
    <rPh sb="3" eb="5">
      <t>バアイ</t>
    </rPh>
    <rPh sb="6" eb="8">
      <t>リユウ</t>
    </rPh>
    <phoneticPr fontId="2"/>
  </si>
  <si>
    <t>棟</t>
    <rPh sb="0" eb="1">
      <t>トウ</t>
    </rPh>
    <phoneticPr fontId="2"/>
  </si>
  <si>
    <t>その他</t>
    <phoneticPr fontId="2"/>
  </si>
  <si>
    <t xml:space="preserve">前面道路の幅員
</t>
    <phoneticPr fontId="2"/>
  </si>
  <si>
    <t>約</t>
    <rPh sb="0" eb="1">
      <t>ヤク</t>
    </rPh>
    <phoneticPr fontId="2"/>
  </si>
  <si>
    <t>コンクリート塊</t>
  </si>
  <si>
    <t>ｱｽﾌｧﾙﾄ･ｺﾝｸﾘｰﾄ塊</t>
  </si>
  <si>
    <t>建設発生木材</t>
    <phoneticPr fontId="2"/>
  </si>
  <si>
    <t>内装材に木材が含まれる場合</t>
    <phoneticPr fontId="2"/>
  </si>
  <si>
    <t>m</t>
    <phoneticPr fontId="2"/>
  </si>
  <si>
    <t>　　</t>
  </si>
  <si>
    <t>⑤その他</t>
    <rPh sb="3" eb="4">
      <t>タ</t>
    </rPh>
    <phoneticPr fontId="2"/>
  </si>
  <si>
    <t>上の工程における①→②→③→④      の順序</t>
    <phoneticPr fontId="2"/>
  </si>
  <si>
    <t>上の工程における①→②→③→④→⑤      の順序</t>
    <phoneticPr fontId="2"/>
  </si>
  <si>
    <t>)</t>
    <phoneticPr fontId="2"/>
  </si>
  <si>
    <t>(</t>
    <phoneticPr fontId="2"/>
  </si>
  <si>
    <t>その他（</t>
    <rPh sb="2" eb="3">
      <t>タ</t>
    </rPh>
    <phoneticPr fontId="2"/>
  </si>
  <si>
    <t>その他の場合の理由(</t>
    <rPh sb="2" eb="3">
      <t>タ</t>
    </rPh>
    <rPh sb="4" eb="6">
      <t>バアイ</t>
    </rPh>
    <rPh sb="7" eb="9">
      <t>リユウ</t>
    </rPh>
    <phoneticPr fontId="2"/>
  </si>
  <si>
    <t>黄色セルがすべてなくなるまで入力</t>
    <rPh sb="0" eb="2">
      <t>キイロ</t>
    </rPh>
    <rPh sb="14" eb="16">
      <t>ニュウリョク</t>
    </rPh>
    <phoneticPr fontId="2"/>
  </si>
  <si>
    <t>（</t>
    <phoneticPr fontId="2"/>
  </si>
  <si>
    <t>←併用の場合は必ず理由を記載</t>
    <rPh sb="1" eb="3">
      <t>ヘイヨウ</t>
    </rPh>
    <rPh sb="4" eb="6">
      <t>バアイ</t>
    </rPh>
    <rPh sb="7" eb="8">
      <t>カナラ</t>
    </rPh>
    <rPh sb="9" eb="11">
      <t>リユウ</t>
    </rPh>
    <phoneticPr fontId="2"/>
  </si>
  <si>
    <t>←併用の場合は必ず理由を記載（波板・折板葺等）</t>
    <rPh sb="1" eb="3">
      <t>ヘイヨウ</t>
    </rPh>
    <rPh sb="4" eb="6">
      <t>バアイ</t>
    </rPh>
    <rPh sb="7" eb="8">
      <t>カナラ</t>
    </rPh>
    <rPh sb="9" eb="11">
      <t>リユウ</t>
    </rPh>
    <rPh sb="15" eb="17">
      <t>ナミイタ</t>
    </rPh>
    <rPh sb="18" eb="19">
      <t>オリ</t>
    </rPh>
    <rPh sb="19" eb="20">
      <t>イタ</t>
    </rPh>
    <rPh sb="20" eb="21">
      <t>ブキ</t>
    </rPh>
    <rPh sb="21" eb="22">
      <t>ナド</t>
    </rPh>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</si>
  <si>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</si>
  <si>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</si>
  <si>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</si>
  <si>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</si>
  <si>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</si>
  <si>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工事着手前に発注者にて処分する。</t>
    <phoneticPr fontId="2"/>
  </si>
  <si>
    <t>家電リサイクル法に基づき適正にリサイクルを行う。</t>
    <phoneticPr fontId="2"/>
  </si>
  <si>
    <t>解体工事着手前にフロン類を回収する。</t>
    <phoneticPr fontId="2"/>
  </si>
  <si>
    <r>
      <t>その他</t>
    </r>
    <r>
      <rPr>
        <sz val="11"/>
        <rFont val="ＭＳ Ｐゴシック"/>
        <family val="1"/>
        <charset val="128"/>
      </rPr>
      <t>(</t>
    </r>
    <rPh sb="2" eb="3">
      <t>タ</t>
    </rPh>
    <phoneticPr fontId="2"/>
  </si>
  <si>
    <r>
      <rPr>
        <sz val="11"/>
        <rFont val="Yu Gothic"/>
        <family val="1"/>
        <charset val="128"/>
      </rPr>
      <t>←</t>
    </r>
    <r>
      <rPr>
        <sz val="11"/>
        <rFont val="Segoe UI Symbol"/>
        <family val="1"/>
      </rPr>
      <t>⑤</t>
    </r>
    <r>
      <rPr>
        <sz val="11"/>
        <rFont val="Yu Gothic"/>
        <family val="1"/>
        <charset val="128"/>
      </rPr>
      <t>その他（特に</t>
    </r>
    <r>
      <rPr>
        <sz val="11"/>
        <rFont val="ＪＳ明朝"/>
        <family val="1"/>
        <charset val="128"/>
      </rPr>
      <t>外構</t>
    </r>
    <r>
      <rPr>
        <sz val="11"/>
        <rFont val="游ゴシック"/>
        <family val="1"/>
        <charset val="128"/>
      </rPr>
      <t>(</t>
    </r>
    <r>
      <rPr>
        <sz val="11"/>
        <rFont val="ＪＳ明朝"/>
        <family val="1"/>
        <charset val="128"/>
      </rPr>
      <t>門や塀、土間コン</t>
    </r>
    <r>
      <rPr>
        <sz val="11"/>
        <rFont val="游ゴシック"/>
        <family val="1"/>
        <charset val="128"/>
      </rPr>
      <t>)）にコンクリート使用されていませんか？</t>
    </r>
    <rPh sb="4" eb="5">
      <t>タ</t>
    </rPh>
    <rPh sb="6" eb="7">
      <t>トク</t>
    </rPh>
    <rPh sb="8" eb="10">
      <t>ガイコウ</t>
    </rPh>
    <rPh sb="11" eb="12">
      <t>モン</t>
    </rPh>
    <rPh sb="13" eb="14">
      <t>ヘイ</t>
    </rPh>
    <rPh sb="15" eb="17">
      <t>ドマ</t>
    </rPh>
    <rPh sb="28" eb="30">
      <t>シヨウ</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</si>
  <si>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</si>
  <si>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←複数ある場合はすべて選択</t>
    <rPh sb="1" eb="3">
      <t>フクスウ</t>
    </rPh>
    <rPh sb="5" eb="7">
      <t>バアイ</t>
    </rPh>
    <rPh sb="11" eb="13">
      <t>センタク</t>
    </rPh>
    <phoneticPr fontId="2"/>
  </si>
  <si>
    <r>
      <t>併用の場合の理由</t>
    </r>
    <r>
      <rPr>
        <sz val="9"/>
        <rFont val="游ゴシック"/>
        <family val="1"/>
        <charset val="128"/>
      </rPr>
      <t>(</t>
    </r>
    <rPh sb="0" eb="2">
      <t>ヘイヨウ</t>
    </rPh>
    <rPh sb="3" eb="5">
      <t>バアイ</t>
    </rPh>
    <rPh sb="6" eb="8">
      <t>リユウ</t>
    </rPh>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</si>
  <si>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</si>
  <si>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</si>
  <si>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←特定建設資材とはコンクリート・アスファルト・建設発生木材を指します</t>
    <phoneticPr fontId="2"/>
  </si>
  <si>
    <t>←陸屋根や屋上等で屋根ふき材が無い場合は「無」を選択</t>
    <rPh sb="1" eb="4">
      <t>リクヤネ</t>
    </rPh>
    <rPh sb="5" eb="7">
      <t>オクジョウ</t>
    </rPh>
    <rPh sb="7" eb="8">
      <t>ナド</t>
    </rPh>
    <rPh sb="9" eb="11">
      <t>ヤネ</t>
    </rPh>
    <rPh sb="13" eb="14">
      <t>ザイ</t>
    </rPh>
    <rPh sb="15" eb="16">
      <t>ナ</t>
    </rPh>
    <rPh sb="17" eb="19">
      <t>バアイ</t>
    </rPh>
    <rPh sb="21" eb="22">
      <t>ナシ</t>
    </rPh>
    <rPh sb="24" eb="26">
      <t>センタク</t>
    </rPh>
    <phoneticPr fontId="2"/>
  </si>
  <si>
    <t>←内装材に木材を含まない場合は空欄で結構です</t>
    <rPh sb="8" eb="9">
      <t>フク</t>
    </rPh>
    <rPh sb="12" eb="14">
      <t>バアイ</t>
    </rPh>
    <rPh sb="15" eb="17">
      <t>クウラン</t>
    </rPh>
    <rPh sb="18" eb="20">
      <t>ケッコウ</t>
    </rPh>
    <phoneticPr fontId="2"/>
  </si>
  <si>
    <t>←複数ある場合は全て選択</t>
    <rPh sb="1" eb="3">
      <t>フクスウ</t>
    </rPh>
    <rPh sb="5" eb="7">
      <t>バアイ</t>
    </rPh>
    <rPh sb="8" eb="9">
      <t>スベ</t>
    </rPh>
    <rPh sb="10" eb="12">
      <t>センタク</t>
    </rPh>
    <phoneticPr fontId="2"/>
  </si>
  <si>
    <r>
      <t>←外構・塀・舗装がある場合はその他を「有」とし、（    ）</t>
    </r>
    <r>
      <rPr>
        <sz val="11"/>
        <color rgb="FFFFFF00"/>
        <rFont val="Yu Gothic"/>
        <family val="1"/>
        <charset val="128"/>
      </rPr>
      <t>に入力</t>
    </r>
    <rPh sb="1" eb="3">
      <t>ガイコウ</t>
    </rPh>
    <rPh sb="4" eb="5">
      <t>ヘイ</t>
    </rPh>
    <rPh sb="6" eb="8">
      <t>ホソウ</t>
    </rPh>
    <rPh sb="11" eb="13">
      <t>バアイ</t>
    </rPh>
    <rPh sb="16" eb="17">
      <t>タ</t>
    </rPh>
    <rPh sb="19" eb="20">
      <t>アリ</t>
    </rPh>
    <rPh sb="31" eb="33">
      <t>ニュウリョク</t>
    </rPh>
    <phoneticPr fontId="2"/>
  </si>
  <si>
    <r>
      <t>←工事全体の全ての建設資材の量の見込みを</t>
    </r>
    <r>
      <rPr>
        <sz val="11"/>
        <color rgb="FFFFFF00"/>
        <rFont val="Yu Gothic"/>
        <family val="1"/>
        <charset val="128"/>
      </rPr>
      <t>入力</t>
    </r>
    <rPh sb="6" eb="7">
      <t>スベ</t>
    </rPh>
    <rPh sb="9" eb="11">
      <t>ケンセツ</t>
    </rPh>
    <rPh sb="11" eb="13">
      <t>シザイ</t>
    </rPh>
    <rPh sb="20" eb="22">
      <t>ニュウリョク</t>
    </rPh>
    <phoneticPr fontId="2"/>
  </si>
  <si>
    <r>
      <t>←事前取り外しが出来ない理由を</t>
    </r>
    <r>
      <rPr>
        <sz val="11"/>
        <color rgb="FFFFFF00"/>
        <rFont val="Yu Gothic"/>
        <family val="1"/>
        <charset val="128"/>
      </rPr>
      <t>入力</t>
    </r>
    <rPh sb="1" eb="4">
      <t>ジゼント</t>
    </rPh>
    <rPh sb="5" eb="6">
      <t>ハズ</t>
    </rPh>
    <rPh sb="8" eb="10">
      <t>デキ</t>
    </rPh>
    <rPh sb="12" eb="14">
      <t>リユウ</t>
    </rPh>
    <rPh sb="15" eb="17">
      <t>ニュウリョク</t>
    </rPh>
    <phoneticPr fontId="2"/>
  </si>
  <si>
    <r>
      <t>←複数ある場合は</t>
    </r>
    <r>
      <rPr>
        <sz val="11"/>
        <color rgb="FFFFFF00"/>
        <rFont val="Yu Gothic"/>
        <family val="1"/>
        <charset val="128"/>
      </rPr>
      <t>全て</t>
    </r>
    <r>
      <rPr>
        <sz val="11"/>
        <color rgb="FFFFFF00"/>
        <rFont val="ＪＳ明朝"/>
        <family val="1"/>
        <charset val="128"/>
      </rPr>
      <t>選択</t>
    </r>
    <rPh sb="1" eb="3">
      <t>フクスウ</t>
    </rPh>
    <rPh sb="5" eb="7">
      <t>バアイ</t>
    </rPh>
    <rPh sb="8" eb="9">
      <t>スベ</t>
    </rPh>
    <rPh sb="10" eb="12">
      <t>センタク</t>
    </rPh>
    <phoneticPr fontId="2"/>
  </si>
  <si>
    <r>
      <t>←</t>
    </r>
    <r>
      <rPr>
        <sz val="11"/>
        <rFont val="MS UI Gothic"/>
        <family val="1"/>
        <charset val="128"/>
      </rPr>
      <t>カッコ内に「</t>
    </r>
    <r>
      <rPr>
        <sz val="11"/>
        <rFont val="Segoe UI Symbol"/>
        <family val="1"/>
      </rPr>
      <t>①</t>
    </r>
    <r>
      <rPr>
        <sz val="11"/>
        <rFont val="ＪＳ明朝"/>
        <family val="1"/>
        <charset val="128"/>
      </rPr>
      <t>→</t>
    </r>
    <r>
      <rPr>
        <sz val="11"/>
        <rFont val="Segoe UI Symbol"/>
        <family val="1"/>
      </rPr>
      <t>③</t>
    </r>
    <r>
      <rPr>
        <sz val="11"/>
        <rFont val="ＪＳ明朝"/>
        <family val="1"/>
        <charset val="128"/>
      </rPr>
      <t>→</t>
    </r>
    <r>
      <rPr>
        <sz val="11"/>
        <rFont val="Segoe UI Symbol"/>
        <family val="1"/>
      </rPr>
      <t>④</t>
    </r>
    <r>
      <rPr>
        <sz val="11"/>
        <rFont val="Yu Gothic"/>
        <family val="1"/>
        <charset val="128"/>
      </rPr>
      <t>」のように作業順番を入力</t>
    </r>
    <rPh sb="4" eb="5">
      <t>ナイ</t>
    </rPh>
    <rPh sb="17" eb="21">
      <t>サギョウジュンバン</t>
    </rPh>
    <rPh sb="22" eb="24">
      <t>ニュウリョク</t>
    </rPh>
    <phoneticPr fontId="2"/>
  </si>
  <si>
    <r>
      <t>←</t>
    </r>
    <r>
      <rPr>
        <sz val="10"/>
        <rFont val="Yu Gothic"/>
        <family val="1"/>
        <charset val="128"/>
      </rPr>
      <t>カッコ内に「</t>
    </r>
    <r>
      <rPr>
        <sz val="10"/>
        <rFont val="Segoe UI Symbol"/>
        <family val="1"/>
      </rPr>
      <t>①</t>
    </r>
    <r>
      <rPr>
        <sz val="10"/>
        <rFont val="ＪＳ明朝"/>
        <family val="1"/>
        <charset val="128"/>
      </rPr>
      <t>→</t>
    </r>
    <r>
      <rPr>
        <sz val="10"/>
        <rFont val="Segoe UI Symbol"/>
        <family val="1"/>
      </rPr>
      <t>③</t>
    </r>
    <r>
      <rPr>
        <sz val="10"/>
        <rFont val="ＪＳ明朝"/>
        <family val="1"/>
        <charset val="128"/>
      </rPr>
      <t>→</t>
    </r>
    <r>
      <rPr>
        <sz val="10"/>
        <rFont val="Segoe UI Symbol"/>
        <family val="1"/>
      </rPr>
      <t>④</t>
    </r>
    <r>
      <rPr>
        <sz val="10"/>
        <rFont val="ＪＳ明朝"/>
        <family val="1"/>
        <charset val="128"/>
      </rPr>
      <t>→</t>
    </r>
    <r>
      <rPr>
        <sz val="10"/>
        <rFont val="Segoe UI Symbol"/>
        <family val="1"/>
      </rPr>
      <t>⑤</t>
    </r>
    <r>
      <rPr>
        <sz val="10"/>
        <rFont val="ＪＳ明朝"/>
        <family val="1"/>
        <charset val="128"/>
      </rPr>
      <t xml:space="preserve"> </t>
    </r>
    <r>
      <rPr>
        <sz val="10"/>
        <rFont val="Yu Gothic"/>
        <family val="1"/>
        <charset val="128"/>
      </rPr>
      <t>」のように作業順番を入力</t>
    </r>
    <rPh sb="4" eb="5">
      <t>ナイ</t>
    </rPh>
    <rPh sb="25" eb="27">
      <t>ニュウリョク</t>
    </rPh>
    <phoneticPr fontId="2"/>
  </si>
  <si>
    <r>
      <t>「</t>
    </r>
    <r>
      <rPr>
        <sz val="11"/>
        <rFont val="Segoe UI Symbol"/>
        <family val="1"/>
      </rPr>
      <t>①</t>
    </r>
    <r>
      <rPr>
        <sz val="11"/>
        <rFont val="ＪＳ明朝"/>
        <family val="1"/>
        <charset val="128"/>
      </rPr>
      <t>設備</t>
    </r>
    <r>
      <rPr>
        <sz val="11"/>
        <rFont val="游ゴシック"/>
        <family val="1"/>
        <charset val="128"/>
      </rPr>
      <t>/内装</t>
    </r>
    <r>
      <rPr>
        <sz val="11"/>
        <rFont val="ＪＳ明朝"/>
        <family val="1"/>
        <charset val="128"/>
      </rPr>
      <t>解体が無い為」や「陸屋根</t>
    </r>
    <r>
      <rPr>
        <sz val="11"/>
        <rFont val="游ゴシック"/>
        <family val="1"/>
        <charset val="128"/>
      </rPr>
      <t>/屋上</t>
    </r>
    <r>
      <rPr>
        <sz val="11"/>
        <rFont val="ＪＳ明朝"/>
        <family val="1"/>
        <charset val="128"/>
      </rPr>
      <t>の為」</t>
    </r>
    <r>
      <rPr>
        <sz val="11"/>
        <rFont val="游ゴシック"/>
        <family val="1"/>
        <charset val="128"/>
      </rPr>
      <t>、「外構先行撤去」等理由を入力</t>
    </r>
    <rPh sb="2" eb="4">
      <t>セツビ</t>
    </rPh>
    <rPh sb="5" eb="7">
      <t>ナイソウ</t>
    </rPh>
    <rPh sb="7" eb="9">
      <t>カイタイ</t>
    </rPh>
    <rPh sb="10" eb="11">
      <t>ナ</t>
    </rPh>
    <rPh sb="12" eb="13">
      <t>タメ</t>
    </rPh>
    <rPh sb="16" eb="19">
      <t>リクヤネ</t>
    </rPh>
    <rPh sb="20" eb="22">
      <t>オクジョウ</t>
    </rPh>
    <rPh sb="23" eb="24">
      <t>タメ</t>
    </rPh>
    <rPh sb="27" eb="33">
      <t>ガイコウセンコウテッキョ</t>
    </rPh>
    <rPh sb="34" eb="35">
      <t>ナド</t>
    </rPh>
    <rPh sb="35" eb="37">
      <t>リユウ</t>
    </rPh>
    <rPh sb="38" eb="40">
      <t>ニュウリョク</t>
    </rPh>
    <phoneticPr fontId="2"/>
  </si>
  <si>
    <r>
      <t>←特定建設資材</t>
    </r>
    <r>
      <rPr>
        <sz val="8"/>
        <rFont val="Yu Gothic"/>
        <family val="1"/>
        <charset val="128"/>
      </rPr>
      <t>廃棄物の量の見込み</t>
    </r>
    <r>
      <rPr>
        <sz val="8"/>
        <rFont val="ＪＳ明朝"/>
        <family val="1"/>
        <charset val="128"/>
      </rPr>
      <t>だけでなく全ての建設資材の量の見込みを</t>
    </r>
    <r>
      <rPr>
        <sz val="8"/>
        <rFont val="Yu Gothic"/>
        <family val="1"/>
        <charset val="128"/>
      </rPr>
      <t>入力</t>
    </r>
    <rPh sb="7" eb="10">
      <t>ハイキブツ</t>
    </rPh>
    <rPh sb="11" eb="12">
      <t>リョウ</t>
    </rPh>
    <rPh sb="13" eb="15">
      <t>ミコ</t>
    </rPh>
    <rPh sb="21" eb="22">
      <t>スベ</t>
    </rPh>
    <rPh sb="35" eb="3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</si>
</sst>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quot;)&quot;"/>
  </numFmts>
  <fonts count="49">
    <font>
      <sz val="11"/>
      <name val="ＭＳ Ｐゴシック"/>
      <family val="3"/>
      <charset val="128"/>
    </font>
    <font>
      <sz val="11"/>
      <name val="ＭＳ Ｐゴシック"/>
      <family val="3"/>
      <charset val="128"/>
    </font>
    <font>
      <sz val="6"/>
      <name val="ＭＳ Ｐゴシック"/>
      <family val="3"/>
      <charset val="128"/>
    </font>
    <font>
      <sz val="11"/>
      <name val="ＪＳ明朝"/>
      <family val="1"/>
      <charset val="128"/>
    </font>
    <font>
      <sz val="9"/>
      <name val="ＪＳ明朝"/>
      <family val="1"/>
      <charset val="128"/>
    </font>
    <font>
      <sz val="20"/>
      <name val="ＪＳ明朝"/>
      <family val="1"/>
      <charset val="128"/>
    </font>
    <font>
      <sz val="8"/>
      <name val="ＪＳ明朝"/>
      <family val="1"/>
      <charset val="128"/>
    </font>
    <font>
      <sz val="12"/>
      <name val="ＪＳ明朝"/>
      <family val="1"/>
      <charset val="128"/>
    </font>
    <font>
      <sz val="10"/>
      <name val="ＪＳ明朝"/>
      <family val="1"/>
      <charset val="128"/>
    </font>
    <font>
      <sz val="11"/>
      <color indexed="8"/>
      <name val="ＪＳ明朝"/>
      <family val="1"/>
      <charset val="128"/>
    </font>
    <font>
      <sz val="11"/>
      <color indexed="10"/>
      <name val="ＪＳ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00"/>
      <name val="ＪＳ明朝"/>
      <family val="1"/>
      <charset val="128"/>
    </font>
    <font>
      <sz val="11"/>
      <color rgb="FFFFFF00"/>
      <name val="ＪＳ明朝"/>
      <family val="1"/>
      <charset val="128"/>
    </font>
    <font>
      <sz val="11"/>
      <name val="ＭＳ Ｐゴシック"/>
      <family val="1"/>
      <charset val="128"/>
    </font>
    <font>
      <sz val="10.5"/>
      <name val="ＪＳ明朝"/>
      <family val="1"/>
      <charset val="128"/>
    </font>
    <font>
      <sz val="8"/>
      <name val="Yu Gothic"/>
      <family val="1"/>
      <charset val="128"/>
    </font>
    <font>
      <sz val="11"/>
      <color rgb="FFFFFF00"/>
      <name val="Yu Gothic"/>
      <family val="1"/>
      <charset val="128"/>
    </font>
    <font>
      <sz val="10"/>
      <name val="ＭＳ Ｐゴシック"/>
      <family val="1"/>
      <charset val="128"/>
    </font>
    <font>
      <sz val="9"/>
      <name val="ＭＳ Ｐゴシック"/>
      <family val="1"/>
      <charset val="128"/>
    </font>
    <font>
      <sz val="9"/>
      <color indexed="8"/>
      <name val="ＪＳ明朝"/>
      <family val="1"/>
      <charset val="128"/>
    </font>
    <font>
      <sz val="9"/>
      <color rgb="FF000000"/>
      <name val="ＪＳ明朝"/>
      <family val="1"/>
      <charset val="128"/>
    </font>
    <font>
      <sz val="9"/>
      <color indexed="10"/>
      <name val="ＪＳ明朝"/>
      <family val="1"/>
      <charset val="128"/>
    </font>
    <font>
      <sz val="11"/>
      <name val="游ゴシック"/>
      <family val="1"/>
      <charset val="128"/>
    </font>
    <font>
      <sz val="11"/>
      <name val="Segoe UI Symbol"/>
      <family val="1"/>
    </font>
    <font>
      <sz val="11"/>
      <name val="Yu Gothic"/>
      <family val="1"/>
      <charset val="128"/>
    </font>
    <font>
      <sz val="11"/>
      <name val="ＪＳ明朝"/>
      <family val="1"/>
      <charset val="1"/>
    </font>
    <font>
      <sz val="10"/>
      <name val="ＪＳ明朝"/>
      <family val="1"/>
      <charset val="1"/>
    </font>
    <font>
      <sz val="10"/>
      <name val="Yu Gothic"/>
      <family val="1"/>
      <charset val="128"/>
    </font>
    <font>
      <sz val="11"/>
      <name val="MS UI Gothic"/>
      <family val="1"/>
      <charset val="128"/>
    </font>
    <font>
      <sz val="10"/>
      <name val="Segoe UI Symbol"/>
      <family val="1"/>
    </font>
    <font>
      <sz val="10"/>
      <color rgb="FFFFFF00"/>
      <name val="ＪＳ明朝"/>
      <family val="1"/>
      <charset val="128"/>
    </font>
    <font>
      <sz val="9"/>
      <name val="游ゴシック"/>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medium">
        <color indexed="64"/>
      </bottom>
      <diagonal/>
    </border>
    <border>
      <left/>
      <right style="thin">
        <color indexed="64"/>
      </right>
      <top/>
      <bottom style="hair">
        <color indexed="64"/>
      </bottom>
      <diagonal/>
    </border>
    <border>
      <left/>
      <right style="medium">
        <color indexed="64"/>
      </right>
      <top/>
      <bottom/>
      <diagonal/>
    </border>
    <border>
      <left style="medium">
        <color indexed="64"/>
      </left>
      <right/>
      <top style="medium">
        <color indexed="64"/>
      </top>
      <bottom style="medium">
        <color indexed="64"/>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3" applyNumberFormat="0" applyAlignment="0" applyProtection="0">
      <alignment vertical="center"/>
    </xf>
    <xf numFmtId="0" fontId="15" fillId="29" borderId="0" applyNumberFormat="0" applyBorder="0" applyAlignment="0" applyProtection="0">
      <alignment vertical="center"/>
    </xf>
    <xf numFmtId="0" fontId="1" fillId="3" borderId="24" applyNumberFormat="0" applyFont="0" applyAlignment="0" applyProtection="0">
      <alignment vertical="center"/>
    </xf>
    <xf numFmtId="0" fontId="16" fillId="0" borderId="25" applyNumberFormat="0" applyFill="0" applyAlignment="0" applyProtection="0">
      <alignment vertical="center"/>
    </xf>
    <xf numFmtId="0" fontId="17" fillId="30" borderId="0" applyNumberFormat="0" applyBorder="0" applyAlignment="0" applyProtection="0">
      <alignment vertical="center"/>
    </xf>
    <xf numFmtId="0" fontId="18" fillId="31" borderId="26" applyNumberFormat="0" applyAlignment="0" applyProtection="0">
      <alignment vertical="center"/>
    </xf>
    <xf numFmtId="0" fontId="19"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0" borderId="29" applyNumberFormat="0" applyFill="0" applyAlignment="0" applyProtection="0">
      <alignment vertical="center"/>
    </xf>
    <xf numFmtId="0" fontId="22" fillId="0" borderId="0" applyNumberFormat="0" applyFill="0" applyBorder="0" applyAlignment="0" applyProtection="0">
      <alignment vertical="center"/>
    </xf>
    <xf numFmtId="0" fontId="23" fillId="0" borderId="30" applyNumberFormat="0" applyFill="0" applyAlignment="0" applyProtection="0">
      <alignment vertical="center"/>
    </xf>
    <xf numFmtId="0" fontId="24" fillId="31" borderId="31" applyNumberFormat="0" applyAlignment="0" applyProtection="0">
      <alignment vertical="center"/>
    </xf>
    <xf numFmtId="0" fontId="25" fillId="0" borderId="0" applyNumberFormat="0" applyFill="0" applyBorder="0" applyAlignment="0" applyProtection="0">
      <alignment vertical="center"/>
    </xf>
    <xf numFmtId="0" fontId="26" fillId="2" borderId="26" applyNumberFormat="0" applyAlignment="0" applyProtection="0">
      <alignment vertical="center"/>
    </xf>
    <xf numFmtId="0" fontId="27" fillId="32" borderId="0" applyNumberFormat="0" applyBorder="0" applyAlignment="0" applyProtection="0">
      <alignment vertical="center"/>
    </xf>
  </cellStyleXfs>
  <cellXfs count="276">
    <xf numFmtId="0" fontId="0" fillId="0" borderId="0" xfId="0" applyAlignment="1"/>
    <xf numFmtId="0" fontId="3" fillId="0" borderId="0" xfId="0" applyFont="1" applyAlignment="1"/>
    <xf numFmtId="0" fontId="7" fillId="0" borderId="0" xfId="0" applyFont="1" applyAlignment="1"/>
    <xf numFmtId="0" fontId="7" fillId="0" borderId="0" xfId="0" applyFont="1" applyAlignment="1">
      <alignment horizontal="right"/>
    </xf>
    <xf numFmtId="0" fontId="3" fillId="0" borderId="0" xfId="0" applyFont="1" applyAlignment="1">
      <alignment horizontal="left"/>
    </xf>
    <xf numFmtId="0" fontId="8" fillId="0" borderId="0" xfId="0" applyFont="1" applyAlignment="1">
      <alignment horizontal="left"/>
    </xf>
    <xf numFmtId="0" fontId="3" fillId="0" borderId="0" xfId="0" applyFont="1" applyAlignment="1">
      <alignment horizontal="left" vertical="center"/>
    </xf>
    <xf numFmtId="0" fontId="3" fillId="0" borderId="8" xfId="0" applyFont="1" applyBorder="1" applyAlignment="1"/>
    <xf numFmtId="0" fontId="9" fillId="0" borderId="1" xfId="0" applyFont="1" applyFill="1" applyBorder="1" applyAlignment="1">
      <alignment horizontal="left" vertical="center"/>
    </xf>
    <xf numFmtId="0" fontId="9" fillId="0" borderId="6" xfId="0" applyFont="1" applyFill="1" applyBorder="1" applyAlignment="1">
      <alignment vertical="top" wrapText="1"/>
    </xf>
    <xf numFmtId="0" fontId="9" fillId="0" borderId="5" xfId="0" applyFont="1" applyFill="1" applyBorder="1" applyAlignment="1">
      <alignment horizontal="left" vertical="center"/>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wrapText="1"/>
    </xf>
    <xf numFmtId="0" fontId="3" fillId="0" borderId="1" xfId="0" applyFont="1" applyBorder="1" applyAlignment="1"/>
    <xf numFmtId="0" fontId="3" fillId="0" borderId="6" xfId="0" applyFont="1" applyBorder="1" applyAlignment="1"/>
    <xf numFmtId="0" fontId="3" fillId="0" borderId="2" xfId="0" applyFont="1" applyBorder="1" applyAlignment="1"/>
    <xf numFmtId="0" fontId="3" fillId="0" borderId="5" xfId="0" applyFont="1" applyBorder="1" applyAlignment="1"/>
    <xf numFmtId="0" fontId="3" fillId="0" borderId="0" xfId="0" applyFont="1" applyBorder="1" applyAlignment="1"/>
    <xf numFmtId="0" fontId="3" fillId="0" borderId="11" xfId="0" applyFont="1" applyBorder="1" applyAlignment="1"/>
    <xf numFmtId="0" fontId="9" fillId="0" borderId="2" xfId="0" applyFont="1" applyFill="1" applyBorder="1" applyAlignment="1">
      <alignment vertical="top" wrapText="1"/>
    </xf>
    <xf numFmtId="0" fontId="9" fillId="0" borderId="2" xfId="0" applyFont="1" applyFill="1" applyBorder="1" applyAlignment="1">
      <alignment horizontal="left" vertical="center"/>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vertical="top"/>
    </xf>
    <xf numFmtId="0" fontId="4" fillId="0" borderId="1" xfId="0" applyFont="1" applyBorder="1" applyAlignment="1">
      <alignment vertical="top"/>
    </xf>
    <xf numFmtId="0" fontId="4" fillId="0" borderId="10" xfId="0" applyFont="1" applyBorder="1" applyAlignment="1">
      <alignment vertical="top"/>
    </xf>
    <xf numFmtId="0" fontId="4" fillId="0" borderId="0" xfId="0" applyFont="1" applyBorder="1" applyAlignment="1">
      <alignment vertical="top"/>
    </xf>
    <xf numFmtId="0" fontId="4" fillId="0" borderId="11" xfId="0" applyFont="1" applyBorder="1" applyAlignment="1">
      <alignment vertical="top"/>
    </xf>
    <xf numFmtId="0" fontId="3" fillId="0" borderId="1"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vertical="top"/>
    </xf>
    <xf numFmtId="0" fontId="3" fillId="0" borderId="11" xfId="0" applyFont="1" applyBorder="1" applyAlignment="1">
      <alignment vertical="top"/>
    </xf>
    <xf numFmtId="0" fontId="3" fillId="0" borderId="6"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4" fillId="0" borderId="2" xfId="0" applyFont="1" applyBorder="1" applyAlignment="1">
      <alignment vertical="top"/>
    </xf>
    <xf numFmtId="0" fontId="4" fillId="0" borderId="5" xfId="0" applyFont="1" applyBorder="1" applyAlignment="1">
      <alignment vertical="top"/>
    </xf>
    <xf numFmtId="0" fontId="9" fillId="0" borderId="0"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vertical="center"/>
    </xf>
    <xf numFmtId="0" fontId="3" fillId="0" borderId="10" xfId="0" applyFont="1" applyBorder="1" applyAlignment="1">
      <alignment vertical="top"/>
    </xf>
    <xf numFmtId="0" fontId="3" fillId="0" borderId="4" xfId="0" applyFont="1" applyBorder="1" applyAlignment="1"/>
    <xf numFmtId="0" fontId="9" fillId="0" borderId="1" xfId="0" applyFont="1" applyFill="1" applyBorder="1" applyAlignment="1">
      <alignment vertical="top" wrapText="1"/>
    </xf>
    <xf numFmtId="0" fontId="3" fillId="0" borderId="5" xfId="0" applyFont="1" applyBorder="1" applyAlignment="1">
      <alignment horizontal="right"/>
    </xf>
    <xf numFmtId="0" fontId="3" fillId="0" borderId="0" xfId="0" applyFont="1" applyFill="1" applyBorder="1" applyAlignment="1">
      <alignment vertical="top" wrapText="1"/>
    </xf>
    <xf numFmtId="0" fontId="3" fillId="0" borderId="3"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28" fillId="0" borderId="3" xfId="0" applyFont="1" applyFill="1" applyBorder="1" applyAlignment="1">
      <alignment horizontal="left" vertical="center"/>
    </xf>
    <xf numFmtId="0" fontId="28" fillId="0" borderId="1" xfId="0" applyFont="1" applyFill="1" applyBorder="1" applyAlignment="1">
      <alignment horizontal="left" vertical="center"/>
    </xf>
    <xf numFmtId="0" fontId="29" fillId="0" borderId="0" xfId="0" applyFont="1" applyAlignment="1">
      <alignment horizontal="left" vertical="center"/>
    </xf>
    <xf numFmtId="0" fontId="28" fillId="0" borderId="4" xfId="0" applyFont="1" applyFill="1" applyBorder="1" applyAlignment="1">
      <alignment horizontal="left" vertical="center"/>
    </xf>
    <xf numFmtId="0" fontId="28" fillId="0" borderId="2" xfId="0" applyFont="1" applyFill="1" applyBorder="1" applyAlignment="1">
      <alignment horizontal="left" vertical="center"/>
    </xf>
    <xf numFmtId="0" fontId="29" fillId="0" borderId="0" xfId="0" applyFont="1" applyAlignment="1">
      <alignment horizontal="left"/>
    </xf>
    <xf numFmtId="0" fontId="29" fillId="0" borderId="0" xfId="0" applyFont="1"/>
    <xf numFmtId="0" fontId="28" fillId="0" borderId="0" xfId="0" applyFont="1" applyFill="1" applyBorder="1" applyAlignment="1">
      <alignment horizontal="left" vertical="center"/>
    </xf>
    <xf numFmtId="0" fontId="3" fillId="0" borderId="16" xfId="0" applyFont="1" applyBorder="1" applyAlignment="1">
      <alignment vertical="top"/>
    </xf>
    <xf numFmtId="0" fontId="3" fillId="0" borderId="11" xfId="0" applyFont="1" applyBorder="1" applyAlignment="1">
      <alignment vertical="center" wrapText="1"/>
    </xf>
    <xf numFmtId="0" fontId="4" fillId="0" borderId="11" xfId="0" applyFont="1" applyBorder="1" applyAlignment="1">
      <alignment vertical="center"/>
    </xf>
    <xf numFmtId="0" fontId="3" fillId="0" borderId="11" xfId="0" applyFont="1" applyBorder="1" applyAlignment="1">
      <alignment horizontal="left" vertical="center"/>
    </xf>
    <xf numFmtId="0" fontId="6" fillId="0" borderId="5" xfId="0" applyFont="1" applyBorder="1" applyAlignment="1">
      <alignment horizontal="left" vertical="top"/>
    </xf>
    <xf numFmtId="0" fontId="3" fillId="0" borderId="34" xfId="0" applyFont="1" applyBorder="1" applyAlignment="1"/>
    <xf numFmtId="0" fontId="9" fillId="0" borderId="11" xfId="0" applyFont="1" applyFill="1" applyBorder="1" applyAlignment="1">
      <alignment horizontal="left" vertical="center"/>
    </xf>
    <xf numFmtId="0" fontId="9" fillId="0" borderId="11" xfId="0" applyFont="1" applyFill="1" applyBorder="1" applyAlignment="1">
      <alignmen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vertical="top" wrapText="1"/>
    </xf>
    <xf numFmtId="0" fontId="3" fillId="0" borderId="6" xfId="0" applyFont="1" applyBorder="1" applyAlignment="1">
      <alignment vertical="top" wrapText="1"/>
    </xf>
    <xf numFmtId="0" fontId="7" fillId="0" borderId="0" xfId="0" applyFont="1" applyBorder="1" applyAlignment="1">
      <alignment horizontal="lef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17" xfId="0" applyFont="1" applyBorder="1" applyAlignment="1">
      <alignment horizontal="center" vertical="center"/>
    </xf>
    <xf numFmtId="0" fontId="5" fillId="0" borderId="0" xfId="0" applyFont="1" applyAlignment="1"/>
    <xf numFmtId="0" fontId="3" fillId="0" borderId="5" xfId="0" applyFont="1" applyBorder="1" applyAlignment="1">
      <alignment vertical="center" wrapText="1"/>
    </xf>
    <xf numFmtId="0" fontId="28" fillId="0" borderId="1" xfId="0" applyFont="1" applyFill="1" applyBorder="1" applyAlignment="1">
      <alignment vertical="center" wrapText="1"/>
    </xf>
    <xf numFmtId="0" fontId="3" fillId="0" borderId="33" xfId="0" applyFont="1" applyBorder="1" applyAlignment="1">
      <alignment horizontal="center" vertical="center"/>
    </xf>
    <xf numFmtId="0" fontId="6" fillId="0" borderId="0" xfId="0" applyFont="1" applyAlignment="1">
      <alignment horizontal="left"/>
    </xf>
    <xf numFmtId="49" fontId="30" fillId="0" borderId="5" xfId="0" applyNumberFormat="1" applyFont="1" applyFill="1" applyBorder="1" applyAlignment="1">
      <alignment vertical="center" wrapText="1"/>
    </xf>
    <xf numFmtId="49" fontId="30" fillId="0" borderId="4" xfId="0" applyNumberFormat="1" applyFont="1" applyFill="1" applyBorder="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vertical="center"/>
    </xf>
    <xf numFmtId="0" fontId="9" fillId="0" borderId="1" xfId="0" applyFont="1" applyFill="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xf numFmtId="0" fontId="7" fillId="0" borderId="0" xfId="0" applyFont="1" applyFill="1" applyAlignment="1"/>
    <xf numFmtId="176" fontId="3" fillId="0" borderId="2" xfId="0" applyNumberFormat="1" applyFont="1" applyBorder="1" applyAlignment="1">
      <alignment vertical="top" wrapText="1"/>
    </xf>
    <xf numFmtId="0" fontId="7" fillId="0" borderId="12" xfId="0" applyFont="1" applyBorder="1"/>
    <xf numFmtId="0" fontId="7" fillId="0" borderId="13" xfId="0" applyFont="1" applyBorder="1"/>
    <xf numFmtId="0" fontId="7" fillId="0" borderId="14" xfId="0" applyFont="1" applyBorder="1"/>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177" fontId="8" fillId="0" borderId="11" xfId="0" applyNumberFormat="1" applyFont="1" applyFill="1" applyBorder="1" applyAlignment="1">
      <alignment vertical="top" wrapText="1"/>
    </xf>
    <xf numFmtId="0" fontId="30" fillId="0" borderId="0" xfId="0" applyFont="1" applyBorder="1" applyAlignment="1"/>
    <xf numFmtId="0" fontId="43" fillId="0" borderId="0" xfId="0" applyFont="1" applyAlignment="1">
      <alignment horizontal="left" vertical="center"/>
    </xf>
    <xf numFmtId="0" fontId="42" fillId="0" borderId="0" xfId="0" applyFont="1" applyAlignment="1">
      <alignment horizontal="left"/>
    </xf>
    <xf numFmtId="0" fontId="8" fillId="0" borderId="0" xfId="0" applyFont="1" applyAlignment="1">
      <alignment horizontal="left" vertical="center"/>
    </xf>
    <xf numFmtId="0" fontId="47" fillId="0" borderId="0" xfId="0" applyFont="1" applyAlignment="1">
      <alignment horizontal="left"/>
    </xf>
    <xf numFmtId="49" fontId="48" fillId="0" borderId="5" xfId="0" applyNumberFormat="1" applyFont="1" applyFill="1" applyBorder="1" applyAlignment="1">
      <alignment vertical="top"/>
    </xf>
    <xf numFmtId="0" fontId="29" fillId="0" borderId="0" xfId="0" applyFont="1" applyFill="1" applyAlignment="1">
      <alignment horizontal="left"/>
    </xf>
    <xf numFmtId="49" fontId="34" fillId="0" borderId="6" xfId="0" applyNumberFormat="1" applyFont="1" applyFill="1" applyBorder="1" applyAlignment="1">
      <alignment vertical="top" wrapText="1"/>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4" fillId="0" borderId="4" xfId="0" applyFont="1" applyBorder="1" applyAlignment="1">
      <alignment horizontal="left" vertical="top"/>
    </xf>
    <xf numFmtId="0" fontId="4" fillId="0" borderId="2" xfId="0" applyFont="1" applyBorder="1" applyAlignment="1">
      <alignment horizontal="left" vertical="top"/>
    </xf>
    <xf numFmtId="0" fontId="31" fillId="0" borderId="1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36" fillId="0" borderId="1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11" xfId="0" applyFont="1" applyFill="1" applyBorder="1" applyAlignment="1">
      <alignment horizontal="left" vertical="center" wrapText="1"/>
    </xf>
    <xf numFmtId="49" fontId="48" fillId="0" borderId="2"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0" fontId="9" fillId="0" borderId="3"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36" fillId="0" borderId="3"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5"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30"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xf>
    <xf numFmtId="0" fontId="38" fillId="0" borderId="3"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4"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10" fillId="0" borderId="3"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5" xfId="0" applyFont="1" applyFill="1" applyBorder="1" applyAlignment="1">
      <alignment horizontal="center" vertical="top"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5"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3" fillId="0" borderId="2" xfId="0" applyFont="1" applyFill="1" applyBorder="1" applyAlignment="1">
      <alignment horizontal="center" vertical="top" wrapText="1"/>
    </xf>
    <xf numFmtId="0" fontId="3" fillId="0" borderId="14" xfId="0" applyFont="1" applyBorder="1" applyAlignment="1">
      <alignment horizontal="center"/>
    </xf>
    <xf numFmtId="0" fontId="3" fillId="0" borderId="4" xfId="0" applyFont="1" applyBorder="1" applyAlignment="1">
      <alignment horizontal="center"/>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37" fillId="0" borderId="4"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1" xfId="0" applyFont="1" applyBorder="1" applyAlignment="1">
      <alignment horizontal="left" vertical="center"/>
    </xf>
    <xf numFmtId="0" fontId="3" fillId="0" borderId="0" xfId="0" applyFont="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20" xfId="0" applyFont="1" applyBorder="1" applyAlignment="1">
      <alignment horizontal="center" vertical="center"/>
    </xf>
    <xf numFmtId="0" fontId="3" fillId="0" borderId="10" xfId="0" applyFont="1" applyBorder="1" applyAlignment="1">
      <alignment horizontal="center" vertical="top"/>
    </xf>
    <xf numFmtId="0" fontId="3" fillId="0" borderId="0" xfId="0" applyFont="1" applyBorder="1" applyAlignment="1">
      <alignment horizontal="center" vertical="top"/>
    </xf>
    <xf numFmtId="0" fontId="3" fillId="0" borderId="11"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49" fontId="3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9" xfId="0" applyFont="1" applyBorder="1" applyAlignment="1">
      <alignment horizontal="left" vertical="top"/>
    </xf>
    <xf numFmtId="0" fontId="3" fillId="0" borderId="15" xfId="0" applyFont="1" applyBorder="1" applyAlignment="1">
      <alignment horizontal="left" vertical="top"/>
    </xf>
    <xf numFmtId="0" fontId="3" fillId="0" borderId="0" xfId="0" applyFont="1" applyBorder="1" applyAlignment="1">
      <alignment horizontal="left" vertical="center" wrapText="1"/>
    </xf>
    <xf numFmtId="0" fontId="3" fillId="0" borderId="2" xfId="0" applyFont="1" applyBorder="1" applyAlignment="1">
      <alignment horizontal="center" vertical="top" wrapText="1"/>
    </xf>
    <xf numFmtId="0" fontId="5" fillId="0" borderId="0" xfId="0" applyFont="1" applyBorder="1" applyAlignment="1">
      <alignment horizontal="center"/>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Fill="1" applyBorder="1" applyAlignment="1">
      <alignment horizontal="center" vertical="top"/>
    </xf>
    <xf numFmtId="0" fontId="3" fillId="0" borderId="2" xfId="0" applyFont="1" applyBorder="1" applyAlignment="1">
      <alignment horizontal="center" vertical="center" wrapText="1"/>
    </xf>
    <xf numFmtId="0" fontId="3" fillId="0" borderId="35" xfId="0" applyFont="1" applyBorder="1" applyAlignment="1">
      <alignment horizontal="center"/>
    </xf>
    <xf numFmtId="0" fontId="3" fillId="0" borderId="32" xfId="0" applyFont="1" applyBorder="1" applyAlignment="1">
      <alignment horizontal="center"/>
    </xf>
    <xf numFmtId="0" fontId="3" fillId="0" borderId="22" xfId="0" applyFont="1" applyBorder="1" applyAlignment="1">
      <alignment horizontal="center"/>
    </xf>
    <xf numFmtId="49" fontId="34" fillId="0" borderId="1" xfId="0" applyNumberFormat="1" applyFont="1" applyFill="1" applyBorder="1" applyAlignment="1">
      <alignment horizontal="center" vertical="top" wrapText="1"/>
    </xf>
    <xf numFmtId="49" fontId="34" fillId="0" borderId="0" xfId="0" applyNumberFormat="1" applyFont="1" applyFill="1" applyBorder="1" applyAlignment="1">
      <alignment horizontal="center" vertical="top" wrapText="1"/>
    </xf>
    <xf numFmtId="0" fontId="7" fillId="0" borderId="0" xfId="0" applyFont="1" applyBorder="1" applyAlignment="1">
      <alignment horizontal="left" vertical="top" wrapText="1"/>
    </xf>
    <xf numFmtId="0" fontId="3" fillId="0" borderId="5" xfId="0" applyFont="1" applyBorder="1" applyAlignment="1">
      <alignment horizontal="center"/>
    </xf>
    <xf numFmtId="0" fontId="3" fillId="0" borderId="1" xfId="0" applyFont="1" applyBorder="1" applyAlignment="1">
      <alignment horizontal="left" vertical="top"/>
    </xf>
    <xf numFmtId="0" fontId="3"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3" fillId="0" borderId="3" xfId="0" applyFont="1" applyFill="1" applyBorder="1" applyAlignment="1">
      <alignment horizontal="center"/>
    </xf>
    <xf numFmtId="0" fontId="3" fillId="0" borderId="1" xfId="0" applyFont="1" applyFill="1" applyBorder="1" applyAlignment="1">
      <alignment horizontal="center"/>
    </xf>
    <xf numFmtId="0" fontId="3"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4" fillId="0" borderId="15" xfId="0" applyFont="1" applyBorder="1" applyAlignment="1">
      <alignment horizontal="center" vertical="top" wrapText="1"/>
    </xf>
    <xf numFmtId="0" fontId="3" fillId="0" borderId="9" xfId="0" applyFont="1" applyBorder="1" applyAlignment="1">
      <alignment horizontal="center"/>
    </xf>
    <xf numFmtId="0" fontId="3" fillId="0" borderId="15" xfId="0" applyFont="1" applyBorder="1" applyAlignment="1">
      <alignment horizontal="center"/>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82">
    <dxf>
      <fill>
        <patternFill>
          <bgColor rgb="FFFFFF99"/>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numFmt numFmtId="0" formatCode="General"/>
      <fill>
        <patternFill patternType="none">
          <bgColor auto="1"/>
        </patternFill>
      </fill>
    </dxf>
    <dxf>
      <fill>
        <patternFill>
          <bgColor rgb="FFFFFF00"/>
        </patternFill>
      </fill>
    </dxf>
    <dxf>
      <fill>
        <patternFill>
          <fgColor auto="1"/>
          <bgColor rgb="FFFFFF99"/>
        </patternFill>
      </fill>
    </dxf>
    <dxf>
      <fill>
        <patternFill patternType="none">
          <bgColor auto="1"/>
        </patternFill>
      </fill>
    </dxf>
    <dxf>
      <numFmt numFmtId="0" formatCode="General"/>
      <fill>
        <patternFill>
          <bgColor rgb="FFFFFF00"/>
        </patternFill>
      </fill>
    </dxf>
    <dxf>
      <numFmt numFmtId="0" formatCode="General"/>
      <fill>
        <patternFill patternType="none">
          <bgColor auto="1"/>
        </patternFill>
      </fill>
    </dxf>
    <dxf>
      <fill>
        <patternFill>
          <bgColor rgb="FFFFFF00"/>
        </patternFill>
      </fill>
    </dxf>
    <dxf>
      <numFmt numFmtId="0" formatCode="General"/>
      <fill>
        <patternFill patternType="none">
          <bgColor auto="1"/>
        </patternFill>
      </fill>
    </dxf>
    <dxf>
      <fill>
        <patternFill>
          <bgColor rgb="FFFFFF99"/>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25" lockText="1" noThreeD="1"/>
</file>

<file path=xl/ctrlProps/ctrlProp10.xml><?xml version="1.0" encoding="utf-8"?>
<formControlPr xmlns="http://schemas.microsoft.com/office/spreadsheetml/2009/9/main" objectType="CheckBox" fmlaLink="$AB$31" lockText="1" noThreeD="1"/>
</file>

<file path=xl/ctrlProps/ctrlProp11.xml><?xml version="1.0" encoding="utf-8"?>
<formControlPr xmlns="http://schemas.microsoft.com/office/spreadsheetml/2009/9/main" objectType="CheckBox" fmlaLink="$AB$32" lockText="1" noThreeD="1"/>
</file>

<file path=xl/ctrlProps/ctrlProp12.xml><?xml version="1.0" encoding="utf-8"?>
<formControlPr xmlns="http://schemas.microsoft.com/office/spreadsheetml/2009/9/main" objectType="CheckBox" fmlaLink="$AB$34" lockText="1" noThreeD="1"/>
</file>

<file path=xl/ctrlProps/ctrlProp13.xml><?xml version="1.0" encoding="utf-8"?>
<formControlPr xmlns="http://schemas.microsoft.com/office/spreadsheetml/2009/9/main" objectType="CheckBox" fmlaLink="$AB$35" lockText="1" noThreeD="1"/>
</file>

<file path=xl/ctrlProps/ctrlProp14.xml><?xml version="1.0" encoding="utf-8"?>
<formControlPr xmlns="http://schemas.microsoft.com/office/spreadsheetml/2009/9/main" objectType="CheckBox" fmlaLink="$AB$8" lockText="1" noThreeD="1"/>
</file>

<file path=xl/ctrlProps/ctrlProp15.xml><?xml version="1.0" encoding="utf-8"?>
<formControlPr xmlns="http://schemas.microsoft.com/office/spreadsheetml/2009/9/main" objectType="CheckBox" fmlaLink="$AB$23" lockText="1" noThreeD="1"/>
</file>

<file path=xl/ctrlProps/ctrlProp16.xml><?xml version="1.0" encoding="utf-8"?>
<formControlPr xmlns="http://schemas.microsoft.com/office/spreadsheetml/2009/9/main" objectType="CheckBox" fmlaLink="$AB$22" lockText="1" noThreeD="1"/>
</file>

<file path=xl/ctrlProps/ctrlProp17.xml><?xml version="1.0" encoding="utf-8"?>
<formControlPr xmlns="http://schemas.microsoft.com/office/spreadsheetml/2009/9/main" objectType="CheckBox" fmlaLink="$AB$24" lockText="1" noThreeD="1"/>
</file>

<file path=xl/ctrlProps/ctrlProp18.xml><?xml version="1.0" encoding="utf-8"?>
<formControlPr xmlns="http://schemas.microsoft.com/office/spreadsheetml/2009/9/main" objectType="CheckBox" fmlaLink="$AC$24" lockText="1" noThreeD="1"/>
</file>

<file path=xl/ctrlProps/ctrlProp19.xml><?xml version="1.0" encoding="utf-8"?>
<formControlPr xmlns="http://schemas.microsoft.com/office/spreadsheetml/2009/9/main" objectType="CheckBox" fmlaLink="$AC$4" lockText="1" noThreeD="1"/>
</file>

<file path=xl/ctrlProps/ctrlProp2.xml><?xml version="1.0" encoding="utf-8"?>
<formControlPr xmlns="http://schemas.microsoft.com/office/spreadsheetml/2009/9/main" objectType="CheckBox" fmlaLink="$AB$27" lockText="1" noThreeD="1"/>
</file>

<file path=xl/ctrlProps/ctrlProp20.xml><?xml version="1.0" encoding="utf-8"?>
<formControlPr xmlns="http://schemas.microsoft.com/office/spreadsheetml/2009/9/main" objectType="CheckBox" fmlaLink="$AB$39" lockText="1" noThreeD="1"/>
</file>

<file path=xl/ctrlProps/ctrlProp21.xml><?xml version="1.0" encoding="utf-8"?>
<formControlPr xmlns="http://schemas.microsoft.com/office/spreadsheetml/2009/9/main" objectType="CheckBox" fmlaLink="$AB$40" lockText="1" noThreeD="1"/>
</file>

<file path=xl/ctrlProps/ctrlProp22.xml><?xml version="1.0" encoding="utf-8"?>
<formControlPr xmlns="http://schemas.microsoft.com/office/spreadsheetml/2009/9/main" objectType="CheckBox" fmlaLink="$AB$47" lockText="1" noThreeD="1"/>
</file>

<file path=xl/ctrlProps/ctrlProp23.xml><?xml version="1.0" encoding="utf-8"?>
<formControlPr xmlns="http://schemas.microsoft.com/office/spreadsheetml/2009/9/main" objectType="CheckBox" fmlaLink="$AB$48" lockText="1" noThreeD="1"/>
</file>

<file path=xl/ctrlProps/ctrlProp24.xml><?xml version="1.0" encoding="utf-8"?>
<formControlPr xmlns="http://schemas.microsoft.com/office/spreadsheetml/2009/9/main" objectType="CheckBox" fmlaLink="$AC$8" lockText="1" noThreeD="1"/>
</file>

<file path=xl/ctrlProps/ctrlProp25.xml><?xml version="1.0" encoding="utf-8"?>
<formControlPr xmlns="http://schemas.microsoft.com/office/spreadsheetml/2009/9/main" objectType="CheckBox" fmlaLink="$AC$31" lockText="1" noThreeD="1"/>
</file>

<file path=xl/ctrlProps/ctrlProp26.xml><?xml version="1.0" encoding="utf-8"?>
<formControlPr xmlns="http://schemas.microsoft.com/office/spreadsheetml/2009/9/main" objectType="CheckBox" fmlaLink="$AC$35" lockText="1" noThreeD="1"/>
</file>

<file path=xl/ctrlProps/ctrlProp27.xml><?xml version="1.0" encoding="utf-8"?>
<formControlPr xmlns="http://schemas.microsoft.com/office/spreadsheetml/2009/9/main" objectType="CheckBox" fmlaLink="$AC$37" lockText="1" noThreeD="1"/>
</file>

<file path=xl/ctrlProps/ctrlProp28.xml><?xml version="1.0" encoding="utf-8"?>
<formControlPr xmlns="http://schemas.microsoft.com/office/spreadsheetml/2009/9/main" objectType="CheckBox" fmlaLink="$AC$38" lockText="1" noThreeD="1"/>
</file>

<file path=xl/ctrlProps/ctrlProp29.xml><?xml version="1.0" encoding="utf-8"?>
<formControlPr xmlns="http://schemas.microsoft.com/office/spreadsheetml/2009/9/main" objectType="CheckBox" fmlaLink="$AC$39" lockText="1" noThreeD="1"/>
</file>

<file path=xl/ctrlProps/ctrlProp3.xml><?xml version="1.0" encoding="utf-8"?>
<formControlPr xmlns="http://schemas.microsoft.com/office/spreadsheetml/2009/9/main" objectType="CheckBox" fmlaLink="$AB$21" lockText="1" noThreeD="1"/>
</file>

<file path=xl/ctrlProps/ctrlProp30.xml><?xml version="1.0" encoding="utf-8"?>
<formControlPr xmlns="http://schemas.microsoft.com/office/spreadsheetml/2009/9/main" objectType="CheckBox" fmlaLink="$AC$40" lockText="1" noThreeD="1"/>
</file>

<file path=xl/ctrlProps/ctrlProp31.xml><?xml version="1.0" encoding="utf-8"?>
<formControlPr xmlns="http://schemas.microsoft.com/office/spreadsheetml/2009/9/main" objectType="CheckBox" fmlaLink="$AC$41" lockText="1" noThreeD="1"/>
</file>

<file path=xl/ctrlProps/ctrlProp32.xml><?xml version="1.0" encoding="utf-8"?>
<formControlPr xmlns="http://schemas.microsoft.com/office/spreadsheetml/2009/9/main" objectType="CheckBox" fmlaLink="$AC$42" lockText="1" noThreeD="1"/>
</file>

<file path=xl/ctrlProps/ctrlProp33.xml><?xml version="1.0" encoding="utf-8"?>
<formControlPr xmlns="http://schemas.microsoft.com/office/spreadsheetml/2009/9/main" objectType="CheckBox" fmlaLink="$AD$5" lockText="1" noThreeD="1"/>
</file>

<file path=xl/ctrlProps/ctrlProp34.xml><?xml version="1.0" encoding="utf-8"?>
<formControlPr xmlns="http://schemas.microsoft.com/office/spreadsheetml/2009/9/main" objectType="CheckBox" fmlaLink="$AB$53" lockText="1" noThreeD="1"/>
</file>

<file path=xl/ctrlProps/ctrlProp35.xml><?xml version="1.0" encoding="utf-8"?>
<formControlPr xmlns="http://schemas.microsoft.com/office/spreadsheetml/2009/9/main" objectType="CheckBox" fmlaLink="$AB$54" lockText="1" noThreeD="1"/>
</file>

<file path=xl/ctrlProps/ctrlProp36.xml><?xml version="1.0" encoding="utf-8"?>
<formControlPr xmlns="http://schemas.microsoft.com/office/spreadsheetml/2009/9/main" objectType="CheckBox" fmlaLink="$AB$55" lockText="1" noThreeD="1"/>
</file>

<file path=xl/ctrlProps/ctrlProp37.xml><?xml version="1.0" encoding="utf-8"?>
<formControlPr xmlns="http://schemas.microsoft.com/office/spreadsheetml/2009/9/main" objectType="CheckBox" fmlaLink="$AB$56" lockText="1" noThreeD="1"/>
</file>

<file path=xl/ctrlProps/ctrlProp38.xml><?xml version="1.0" encoding="utf-8"?>
<formControlPr xmlns="http://schemas.microsoft.com/office/spreadsheetml/2009/9/main" objectType="CheckBox" fmlaLink="$AC$55" lockText="1" noThreeD="1"/>
</file>

<file path=xl/ctrlProps/ctrlProp39.xml><?xml version="1.0" encoding="utf-8"?>
<formControlPr xmlns="http://schemas.microsoft.com/office/spreadsheetml/2009/9/main" objectType="CheckBox" fmlaLink="$AD$53" lockText="1" noThreeD="1"/>
</file>

<file path=xl/ctrlProps/ctrlProp4.xml><?xml version="1.0" encoding="utf-8"?>
<formControlPr xmlns="http://schemas.microsoft.com/office/spreadsheetml/2009/9/main" objectType="CheckBox" fmlaLink="$AB$19" lockText="1" noThreeD="1"/>
</file>

<file path=xl/ctrlProps/ctrlProp40.xml><?xml version="1.0" encoding="utf-8"?>
<formControlPr xmlns="http://schemas.microsoft.com/office/spreadsheetml/2009/9/main" objectType="CheckBox" fmlaLink="$AD$55" lockText="1" noThreeD="1"/>
</file>

<file path=xl/ctrlProps/ctrlProp41.xml><?xml version="1.0" encoding="utf-8"?>
<formControlPr xmlns="http://schemas.microsoft.com/office/spreadsheetml/2009/9/main" objectType="CheckBox" fmlaLink="$AE$53" lockText="1" noThreeD="1"/>
</file>

<file path=xl/ctrlProps/ctrlProp42.xml><?xml version="1.0" encoding="utf-8"?>
<formControlPr xmlns="http://schemas.microsoft.com/office/spreadsheetml/2009/9/main" objectType="CheckBox" fmlaLink="$AE$55" lockText="1" noThreeD="1"/>
</file>

<file path=xl/ctrlProps/ctrlProp43.xml><?xml version="1.0" encoding="utf-8"?>
<formControlPr xmlns="http://schemas.microsoft.com/office/spreadsheetml/2009/9/main" objectType="CheckBox" fmlaLink="$AD$8" lockText="1" noThreeD="1"/>
</file>

<file path=xl/ctrlProps/ctrlProp44.xml><?xml version="1.0" encoding="utf-8"?>
<formControlPr xmlns="http://schemas.microsoft.com/office/spreadsheetml/2009/9/main" objectType="CheckBox" fmlaLink="$AB$9" lockText="1" noThreeD="1"/>
</file>

<file path=xl/ctrlProps/ctrlProp45.xml><?xml version="1.0" encoding="utf-8"?>
<formControlPr xmlns="http://schemas.microsoft.com/office/spreadsheetml/2009/9/main" objectType="CheckBox" fmlaLink="$AC$9" lockText="1" noThreeD="1"/>
</file>

<file path=xl/ctrlProps/ctrlProp46.xml><?xml version="1.0" encoding="utf-8"?>
<formControlPr xmlns="http://schemas.microsoft.com/office/spreadsheetml/2009/9/main" objectType="CheckBox" fmlaLink="$AB$15" lockText="1" noThreeD="1"/>
</file>

<file path=xl/ctrlProps/ctrlProp47.xml><?xml version="1.0" encoding="utf-8"?>
<formControlPr xmlns="http://schemas.microsoft.com/office/spreadsheetml/2009/9/main" objectType="CheckBox" fmlaLink="$AB$16" lockText="1" noThreeD="1"/>
</file>

<file path=xl/ctrlProps/ctrlProp48.xml><?xml version="1.0" encoding="utf-8"?>
<formControlPr xmlns="http://schemas.microsoft.com/office/spreadsheetml/2009/9/main" objectType="CheckBox" fmlaLink="$AB$17" lockText="1" noThreeD="1"/>
</file>

<file path=xl/ctrlProps/ctrlProp49.xml><?xml version="1.0" encoding="utf-8"?>
<formControlPr xmlns="http://schemas.microsoft.com/office/spreadsheetml/2009/9/main" objectType="CheckBox" fmlaLink="$AB$18" lockText="1" noThreeD="1"/>
</file>

<file path=xl/ctrlProps/ctrlProp5.xml><?xml version="1.0" encoding="utf-8"?>
<formControlPr xmlns="http://schemas.microsoft.com/office/spreadsheetml/2009/9/main" objectType="CheckBox" fmlaLink="$AB$20" lockText="1" noThreeD="1"/>
</file>

<file path=xl/ctrlProps/ctrlProp50.xml><?xml version="1.0" encoding="utf-8"?>
<formControlPr xmlns="http://schemas.microsoft.com/office/spreadsheetml/2009/9/main" objectType="CheckBox" fmlaLink="$AB$41" lockText="1" noThreeD="1"/>
</file>

<file path=xl/ctrlProps/ctrlProp51.xml><?xml version="1.0" encoding="utf-8"?>
<formControlPr xmlns="http://schemas.microsoft.com/office/spreadsheetml/2009/9/main" objectType="CheckBox" fmlaLink="$AB$42" lockText="1" noThreeD="1"/>
</file>

<file path=xl/ctrlProps/ctrlProp52.xml><?xml version="1.0" encoding="utf-8"?>
<formControlPr xmlns="http://schemas.microsoft.com/office/spreadsheetml/2009/9/main" objectType="CheckBox" fmlaLink="$AB$43" lockText="1" noThreeD="1"/>
</file>

<file path=xl/ctrlProps/ctrlProp53.xml><?xml version="1.0" encoding="utf-8"?>
<formControlPr xmlns="http://schemas.microsoft.com/office/spreadsheetml/2009/9/main" objectType="CheckBox" fmlaLink="$AB$37" lockText="1" noThreeD="1"/>
</file>

<file path=xl/ctrlProps/ctrlProp54.xml><?xml version="1.0" encoding="utf-8"?>
<formControlPr xmlns="http://schemas.microsoft.com/office/spreadsheetml/2009/9/main" objectType="CheckBox" fmlaLink="$AB$26" lockText="1" noThreeD="1"/>
</file>

<file path=xl/ctrlProps/ctrlProp55.xml><?xml version="1.0" encoding="utf-8"?>
<formControlPr xmlns="http://schemas.microsoft.com/office/spreadsheetml/2009/9/main" objectType="CheckBox" fmlaLink="$AD$4" lockText="1" noThreeD="1"/>
</file>

<file path=xl/ctrlProps/ctrlProp56.xml><?xml version="1.0" encoding="utf-8"?>
<formControlPr xmlns="http://schemas.microsoft.com/office/spreadsheetml/2009/9/main" objectType="CheckBox" fmlaLink="$AC$5" lockText="1" noThreeD="1"/>
</file>

<file path=xl/ctrlProps/ctrlProp57.xml><?xml version="1.0" encoding="utf-8"?>
<formControlPr xmlns="http://schemas.microsoft.com/office/spreadsheetml/2009/9/main" objectType="CheckBox" fmlaLink="$AC$34" lockText="1" noThreeD="1"/>
</file>

<file path=xl/ctrlProps/ctrlProp58.xml><?xml version="1.0" encoding="utf-8"?>
<formControlPr xmlns="http://schemas.microsoft.com/office/spreadsheetml/2009/9/main" objectType="CheckBox" fmlaLink="$AB$38" lockText="1" noThreeD="1"/>
</file>

<file path=xl/ctrlProps/ctrlProp59.xml><?xml version="1.0" encoding="utf-8"?>
<formControlPr xmlns="http://schemas.microsoft.com/office/spreadsheetml/2009/9/main" objectType="CheckBox" fmlaLink="$AB$44" lockText="1" noThreeD="1"/>
</file>

<file path=xl/ctrlProps/ctrlProp6.xml><?xml version="1.0" encoding="utf-8"?>
<formControlPr xmlns="http://schemas.microsoft.com/office/spreadsheetml/2009/9/main" objectType="CheckBox" fmlaLink="$AB$4" lockText="1" noThreeD="1"/>
</file>

<file path=xl/ctrlProps/ctrlProp60.xml><?xml version="1.0" encoding="utf-8"?>
<formControlPr xmlns="http://schemas.microsoft.com/office/spreadsheetml/2009/9/main" objectType="CheckBox" fmlaLink="$AC$53" lockText="1" noThreeD="1"/>
</file>

<file path=xl/ctrlProps/ctrlProp61.xml><?xml version="1.0" encoding="utf-8"?>
<formControlPr xmlns="http://schemas.microsoft.com/office/spreadsheetml/2009/9/main" objectType="CheckBox" fmlaLink="$AB$51" lockText="1" noThreeD="1"/>
</file>

<file path=xl/ctrlProps/ctrlProp62.xml><?xml version="1.0" encoding="utf-8"?>
<formControlPr xmlns="http://schemas.microsoft.com/office/spreadsheetml/2009/9/main" objectType="CheckBox" fmlaLink="$AB$52" lockText="1" noThreeD="1"/>
</file>

<file path=xl/ctrlProps/ctrlProp63.xml><?xml version="1.0" encoding="utf-8"?>
<formControlPr xmlns="http://schemas.microsoft.com/office/spreadsheetml/2009/9/main" objectType="CheckBox" fmlaLink="$AC$51" lockText="1" noThreeD="1"/>
</file>

<file path=xl/ctrlProps/ctrlProp64.xml><?xml version="1.0" encoding="utf-8"?>
<formControlPr xmlns="http://schemas.microsoft.com/office/spreadsheetml/2009/9/main" objectType="CheckBox" fmlaLink="$AD$51" lockText="1" noThreeD="1"/>
</file>

<file path=xl/ctrlProps/ctrlProp65.xml><?xml version="1.0" encoding="utf-8"?>
<formControlPr xmlns="http://schemas.microsoft.com/office/spreadsheetml/2009/9/main" objectType="CheckBox" fmlaLink="$AE$51" lockText="1" noThreeD="1"/>
</file>

<file path=xl/ctrlProps/ctrlProp66.xml><?xml version="1.0" encoding="utf-8"?>
<formControlPr xmlns="http://schemas.microsoft.com/office/spreadsheetml/2009/9/main" objectType="CheckBox" fmlaLink="$AB$46" lockText="1" noThreeD="1"/>
</file>

<file path=xl/ctrlProps/ctrlProp67.xml><?xml version="1.0" encoding="utf-8"?>
<formControlPr xmlns="http://schemas.microsoft.com/office/spreadsheetml/2009/9/main" objectType="CheckBox" fmlaLink="$AC$32" lockText="1" noThreeD="1"/>
</file>

<file path=xl/ctrlProps/ctrlProp7.xml><?xml version="1.0" encoding="utf-8"?>
<formControlPr xmlns="http://schemas.microsoft.com/office/spreadsheetml/2009/9/main" objectType="CheckBox" fmlaLink="$AB$5" lockText="1" noThreeD="1"/>
</file>

<file path=xl/ctrlProps/ctrlProp8.xml><?xml version="1.0" encoding="utf-8"?>
<formControlPr xmlns="http://schemas.microsoft.com/office/spreadsheetml/2009/9/main" objectType="CheckBox" fmlaLink="$AB$13" lockText="1" noThreeD="1"/>
</file>

<file path=xl/ctrlProps/ctrlProp9.xml><?xml version="1.0" encoding="utf-8"?>
<formControlPr xmlns="http://schemas.microsoft.com/office/spreadsheetml/2009/9/main" objectType="CheckBox" fmlaLink="$AB$14" lockText="1" noThreeD="1"/>
</file>

<file path=xl/drawings/drawing1.xml><?xml version="1.0" encoding="utf-8"?>
<xdr:wsDr xmlns:xdr="http://schemas.openxmlformats.org/drawingml/2006/spreadsheetDrawing" xmlns:a="http://schemas.openxmlformats.org/drawingml/2006/main">
  <xdr:twoCellAnchor>
    <xdr:from>
      <xdr:col>26</xdr:col>
      <xdr:colOff>15240</xdr:colOff>
      <xdr:row>49</xdr:row>
      <xdr:rowOff>15240</xdr:rowOff>
    </xdr:from>
    <xdr:to>
      <xdr:col>26</xdr:col>
      <xdr:colOff>1798320</xdr:colOff>
      <xdr:row>50</xdr:row>
      <xdr:rowOff>15239</xdr:rowOff>
    </xdr:to>
    <xdr:sp macro="" textlink="">
      <xdr:nvSpPr>
        <xdr:cNvPr id="72" name="矢印: 右 71">
          <a:extLst>
            <a:ext uri="{FF2B5EF4-FFF2-40B4-BE49-F238E27FC236}">
              <a16:creationId xmlns:a16="http://schemas.microsoft.com/office/drawing/2014/main" id="{00000000-0008-0000-0000-000048000000}"/>
            </a:ext>
          </a:extLst>
        </xdr:cNvPr>
        <xdr:cNvSpPr/>
      </xdr:nvSpPr>
      <xdr:spPr bwMode="auto">
        <a:xfrm rot="10800000">
          <a:off x="6850380" y="9959340"/>
          <a:ext cx="1783080" cy="167639"/>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xdr:twoCellAnchor>
    <xdr:from>
      <xdr:col>2</xdr:col>
      <xdr:colOff>411480</xdr:colOff>
      <xdr:row>28</xdr:row>
      <xdr:rowOff>0</xdr:rowOff>
    </xdr:from>
    <xdr:to>
      <xdr:col>3</xdr:col>
      <xdr:colOff>0</xdr:colOff>
      <xdr:row>28</xdr:row>
      <xdr:rowOff>0</xdr:rowOff>
    </xdr:to>
    <xdr:sp macro="" textlink="">
      <xdr:nvSpPr>
        <xdr:cNvPr id="13632" name="直線コネクタ 3">
          <a:extLst>
            <a:ext uri="{FF2B5EF4-FFF2-40B4-BE49-F238E27FC236}">
              <a16:creationId xmlns:a16="http://schemas.microsoft.com/office/drawing/2014/main" id="{00000000-0008-0000-0000-000040350000}"/>
            </a:ext>
          </a:extLst>
        </xdr:cNvPr>
        <xdr:cNvSpPr>
          <a:spLocks noChangeShapeType="1"/>
        </xdr:cNvSpPr>
      </xdr:nvSpPr>
      <xdr:spPr bwMode="auto">
        <a:xfrm flipH="1">
          <a:off x="975360" y="6019800"/>
          <a:ext cx="18288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30480</xdr:colOff>
          <xdr:row>21</xdr:row>
          <xdr:rowOff>175260</xdr:rowOff>
        </xdr:from>
        <xdr:to>
          <xdr:col>6</xdr:col>
          <xdr:colOff>144780</xdr:colOff>
          <xdr:row>23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23</xdr:row>
          <xdr:rowOff>175260</xdr:rowOff>
        </xdr:from>
        <xdr:to>
          <xdr:col>6</xdr:col>
          <xdr:colOff>144780</xdr:colOff>
          <xdr:row>24</xdr:row>
          <xdr:rowOff>243840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26</xdr:row>
          <xdr:rowOff>15240</xdr:rowOff>
        </xdr:from>
        <xdr:to>
          <xdr:col>6</xdr:col>
          <xdr:colOff>144780</xdr:colOff>
          <xdr:row>26</xdr:row>
          <xdr:rowOff>198120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xdr:row>
          <xdr:rowOff>175260</xdr:rowOff>
        </xdr:from>
        <xdr:to>
          <xdr:col>6</xdr:col>
          <xdr:colOff>144780</xdr:colOff>
          <xdr:row>21</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20</xdr:row>
          <xdr:rowOff>175260</xdr:rowOff>
        </xdr:from>
        <xdr:to>
          <xdr:col>6</xdr:col>
          <xdr:colOff>144780</xdr:colOff>
          <xdr:row>22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7620</xdr:rowOff>
        </xdr:from>
        <xdr:to>
          <xdr:col>6</xdr:col>
          <xdr:colOff>144780</xdr:colOff>
          <xdr:row>18</xdr:row>
          <xdr:rowOff>281940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274320</xdr:rowOff>
        </xdr:from>
        <xdr:to>
          <xdr:col>6</xdr:col>
          <xdr:colOff>144780</xdr:colOff>
          <xdr:row>20</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xdr:row>
          <xdr:rowOff>327660</xdr:rowOff>
        </xdr:from>
        <xdr:to>
          <xdr:col>6</xdr:col>
          <xdr:colOff>144780</xdr:colOff>
          <xdr:row>4</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xdr:row>
          <xdr:rowOff>152400</xdr:rowOff>
        </xdr:from>
        <xdr:to>
          <xdr:col>6</xdr:col>
          <xdr:colOff>144780</xdr:colOff>
          <xdr:row>5</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327660</xdr:rowOff>
        </xdr:from>
        <xdr:to>
          <xdr:col>9</xdr:col>
          <xdr:colOff>182880</xdr:colOff>
          <xdr:row>4</xdr:row>
          <xdr:rowOff>45720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30</xdr:row>
          <xdr:rowOff>0</xdr:rowOff>
        </xdr:from>
        <xdr:to>
          <xdr:col>20</xdr:col>
          <xdr:colOff>0</xdr:colOff>
          <xdr:row>31</xdr:row>
          <xdr:rowOff>15240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30</xdr:row>
          <xdr:rowOff>160020</xdr:rowOff>
        </xdr:from>
        <xdr:to>
          <xdr:col>19</xdr:col>
          <xdr:colOff>7620</xdr:colOff>
          <xdr:row>32</xdr:row>
          <xdr:rowOff>15240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160020</xdr:rowOff>
        </xdr:from>
        <xdr:to>
          <xdr:col>8</xdr:col>
          <xdr:colOff>167640</xdr:colOff>
          <xdr:row>15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0</xdr:rowOff>
        </xdr:from>
        <xdr:to>
          <xdr:col>8</xdr:col>
          <xdr:colOff>198120</xdr:colOff>
          <xdr:row>13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xdr:row>
          <xdr:rowOff>0</xdr:rowOff>
        </xdr:from>
        <xdr:to>
          <xdr:col>10</xdr:col>
          <xdr:colOff>198120</xdr:colOff>
          <xdr:row>13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167640</xdr:rowOff>
        </xdr:from>
        <xdr:to>
          <xdr:col>9</xdr:col>
          <xdr:colOff>152400</xdr:colOff>
          <xdr:row>32</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167640</xdr:rowOff>
        </xdr:from>
        <xdr:to>
          <xdr:col>11</xdr:col>
          <xdr:colOff>137160</xdr:colOff>
          <xdr:row>32</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167640</xdr:rowOff>
        </xdr:from>
        <xdr:to>
          <xdr:col>9</xdr:col>
          <xdr:colOff>152400</xdr:colOff>
          <xdr:row>35</xdr:row>
          <xdr:rowOff>30480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167640</xdr:rowOff>
        </xdr:from>
        <xdr:to>
          <xdr:col>11</xdr:col>
          <xdr:colOff>137160</xdr:colOff>
          <xdr:row>35</xdr:row>
          <xdr:rowOff>30480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167640</xdr:rowOff>
        </xdr:from>
        <xdr:to>
          <xdr:col>9</xdr:col>
          <xdr:colOff>152400</xdr:colOff>
          <xdr:row>40</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167640</xdr:rowOff>
        </xdr:from>
        <xdr:to>
          <xdr:col>11</xdr:col>
          <xdr:colOff>137160</xdr:colOff>
          <xdr:row>40</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167640</xdr:rowOff>
        </xdr:from>
        <xdr:to>
          <xdr:col>9</xdr:col>
          <xdr:colOff>152400</xdr:colOff>
          <xdr:row>42</xdr:row>
          <xdr:rowOff>15240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167640</xdr:rowOff>
        </xdr:from>
        <xdr:to>
          <xdr:col>11</xdr:col>
          <xdr:colOff>137160</xdr:colOff>
          <xdr:row>42</xdr:row>
          <xdr:rowOff>15240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32</xdr:row>
          <xdr:rowOff>167640</xdr:rowOff>
        </xdr:from>
        <xdr:to>
          <xdr:col>18</xdr:col>
          <xdr:colOff>60960</xdr:colOff>
          <xdr:row>34</xdr:row>
          <xdr:rowOff>15240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34</xdr:row>
          <xdr:rowOff>0</xdr:rowOff>
        </xdr:from>
        <xdr:to>
          <xdr:col>18</xdr:col>
          <xdr:colOff>160020</xdr:colOff>
          <xdr:row>35</xdr:row>
          <xdr:rowOff>15240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36</xdr:row>
          <xdr:rowOff>15240</xdr:rowOff>
        </xdr:from>
        <xdr:to>
          <xdr:col>18</xdr:col>
          <xdr:colOff>7620</xdr:colOff>
          <xdr:row>37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37</xdr:row>
          <xdr:rowOff>15240</xdr:rowOff>
        </xdr:from>
        <xdr:to>
          <xdr:col>18</xdr:col>
          <xdr:colOff>22860</xdr:colOff>
          <xdr:row>38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37</xdr:row>
          <xdr:rowOff>160020</xdr:rowOff>
        </xdr:from>
        <xdr:to>
          <xdr:col>18</xdr:col>
          <xdr:colOff>83820</xdr:colOff>
          <xdr:row>39</xdr:row>
          <xdr:rowOff>53340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38</xdr:row>
          <xdr:rowOff>160020</xdr:rowOff>
        </xdr:from>
        <xdr:to>
          <xdr:col>18</xdr:col>
          <xdr:colOff>7620</xdr:colOff>
          <xdr:row>40</xdr:row>
          <xdr:rowOff>15240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40</xdr:row>
          <xdr:rowOff>7620</xdr:rowOff>
        </xdr:from>
        <xdr:to>
          <xdr:col>18</xdr:col>
          <xdr:colOff>15240</xdr:colOff>
          <xdr:row>40</xdr:row>
          <xdr:rowOff>152400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41</xdr:row>
          <xdr:rowOff>0</xdr:rowOff>
        </xdr:from>
        <xdr:to>
          <xdr:col>18</xdr:col>
          <xdr:colOff>15240</xdr:colOff>
          <xdr:row>42</xdr:row>
          <xdr:rowOff>15240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xdr:row>
          <xdr:rowOff>0</xdr:rowOff>
        </xdr:from>
        <xdr:to>
          <xdr:col>11</xdr:col>
          <xdr:colOff>7620</xdr:colOff>
          <xdr:row>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xdr:row>
          <xdr:rowOff>0</xdr:rowOff>
        </xdr:from>
        <xdr:to>
          <xdr:col>13</xdr:col>
          <xdr:colOff>114300</xdr:colOff>
          <xdr:row>8</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22</xdr:row>
          <xdr:rowOff>175260</xdr:rowOff>
        </xdr:from>
        <xdr:to>
          <xdr:col>12</xdr:col>
          <xdr:colOff>205740</xdr:colOff>
          <xdr:row>24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175260</xdr:rowOff>
        </xdr:from>
        <xdr:to>
          <xdr:col>14</xdr:col>
          <xdr:colOff>137160</xdr:colOff>
          <xdr:row>24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160020</xdr:rowOff>
        </xdr:from>
        <xdr:to>
          <xdr:col>10</xdr:col>
          <xdr:colOff>30480</xdr:colOff>
          <xdr:row>15</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15240</xdr:rowOff>
        </xdr:from>
        <xdr:to>
          <xdr:col>16</xdr:col>
          <xdr:colOff>205740</xdr:colOff>
          <xdr:row>4</xdr:row>
          <xdr:rowOff>175260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167640</xdr:rowOff>
        </xdr:from>
        <xdr:to>
          <xdr:col>9</xdr:col>
          <xdr:colOff>152400</xdr:colOff>
          <xdr:row>46</xdr:row>
          <xdr:rowOff>198120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167640</xdr:rowOff>
        </xdr:from>
        <xdr:to>
          <xdr:col>11</xdr:col>
          <xdr:colOff>137160</xdr:colOff>
          <xdr:row>46</xdr:row>
          <xdr:rowOff>198120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50</xdr:row>
          <xdr:rowOff>7620</xdr:rowOff>
        </xdr:from>
        <xdr:to>
          <xdr:col>18</xdr:col>
          <xdr:colOff>91440</xdr:colOff>
          <xdr:row>50</xdr:row>
          <xdr:rowOff>160020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50</xdr:row>
          <xdr:rowOff>152400</xdr:rowOff>
        </xdr:from>
        <xdr:to>
          <xdr:col>18</xdr:col>
          <xdr:colOff>76200</xdr:colOff>
          <xdr:row>51</xdr:row>
          <xdr:rowOff>160020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52</xdr:row>
          <xdr:rowOff>22860</xdr:rowOff>
        </xdr:from>
        <xdr:to>
          <xdr:col>18</xdr:col>
          <xdr:colOff>121920</xdr:colOff>
          <xdr:row>53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53</xdr:row>
          <xdr:rowOff>22860</xdr:rowOff>
        </xdr:from>
        <xdr:to>
          <xdr:col>18</xdr:col>
          <xdr:colOff>129540</xdr:colOff>
          <xdr:row>53</xdr:row>
          <xdr:rowOff>152400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54</xdr:row>
          <xdr:rowOff>15240</xdr:rowOff>
        </xdr:from>
        <xdr:to>
          <xdr:col>18</xdr:col>
          <xdr:colOff>38100</xdr:colOff>
          <xdr:row>54</xdr:row>
          <xdr:rowOff>160020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55</xdr:row>
          <xdr:rowOff>7620</xdr:rowOff>
        </xdr:from>
        <xdr:to>
          <xdr:col>18</xdr:col>
          <xdr:colOff>106680</xdr:colOff>
          <xdr:row>56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106680</xdr:rowOff>
        </xdr:from>
        <xdr:to>
          <xdr:col>20</xdr:col>
          <xdr:colOff>45720</xdr:colOff>
          <xdr:row>51</xdr:row>
          <xdr:rowOff>45720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106680</xdr:rowOff>
        </xdr:from>
        <xdr:to>
          <xdr:col>20</xdr:col>
          <xdr:colOff>45720</xdr:colOff>
          <xdr:row>55</xdr:row>
          <xdr:rowOff>45720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106680</xdr:rowOff>
        </xdr:from>
        <xdr:to>
          <xdr:col>22</xdr:col>
          <xdr:colOff>45720</xdr:colOff>
          <xdr:row>51</xdr:row>
          <xdr:rowOff>45720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0</xdr:rowOff>
        </xdr:from>
        <xdr:to>
          <xdr:col>22</xdr:col>
          <xdr:colOff>99060</xdr:colOff>
          <xdr:row>53</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53</xdr:row>
          <xdr:rowOff>106680</xdr:rowOff>
        </xdr:from>
        <xdr:to>
          <xdr:col>22</xdr:col>
          <xdr:colOff>45720</xdr:colOff>
          <xdr:row>55</xdr:row>
          <xdr:rowOff>45720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106680</xdr:rowOff>
        </xdr:from>
        <xdr:to>
          <xdr:col>24</xdr:col>
          <xdr:colOff>45720</xdr:colOff>
          <xdr:row>51</xdr:row>
          <xdr:rowOff>45720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7620</xdr:rowOff>
        </xdr:from>
        <xdr:to>
          <xdr:col>24</xdr:col>
          <xdr:colOff>121920</xdr:colOff>
          <xdr:row>52</xdr:row>
          <xdr:rowOff>160020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106680</xdr:rowOff>
        </xdr:from>
        <xdr:to>
          <xdr:col>24</xdr:col>
          <xdr:colOff>45720</xdr:colOff>
          <xdr:row>55</xdr:row>
          <xdr:rowOff>45720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0</xdr:rowOff>
        </xdr:from>
        <xdr:to>
          <xdr:col>16</xdr:col>
          <xdr:colOff>129540</xdr:colOff>
          <xdr:row>8</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18</xdr:col>
          <xdr:colOff>53340</xdr:colOff>
          <xdr:row>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xdr:row>
          <xdr:rowOff>7620</xdr:rowOff>
        </xdr:from>
        <xdr:to>
          <xdr:col>21</xdr:col>
          <xdr:colOff>114300</xdr:colOff>
          <xdr:row>8</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16</xdr:row>
          <xdr:rowOff>7620</xdr:rowOff>
        </xdr:from>
        <xdr:to>
          <xdr:col>8</xdr:col>
          <xdr:colOff>167640</xdr:colOff>
          <xdr:row>16</xdr:row>
          <xdr:rowOff>198120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7620</xdr:rowOff>
        </xdr:from>
        <xdr:to>
          <xdr:col>10</xdr:col>
          <xdr:colOff>137160</xdr:colOff>
          <xdr:row>17</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42</xdr:row>
          <xdr:rowOff>0</xdr:rowOff>
        </xdr:from>
        <xdr:to>
          <xdr:col>9</xdr:col>
          <xdr:colOff>129540</xdr:colOff>
          <xdr:row>43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38100</xdr:rowOff>
        </xdr:from>
        <xdr:to>
          <xdr:col>10</xdr:col>
          <xdr:colOff>182880</xdr:colOff>
          <xdr:row>44</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144780</xdr:rowOff>
        </xdr:from>
        <xdr:to>
          <xdr:col>9</xdr:col>
          <xdr:colOff>152400</xdr:colOff>
          <xdr:row>38</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137160</xdr:rowOff>
        </xdr:from>
        <xdr:to>
          <xdr:col>11</xdr:col>
          <xdr:colOff>137160</xdr:colOff>
          <xdr:row>38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25</xdr:row>
          <xdr:rowOff>53340</xdr:rowOff>
        </xdr:from>
        <xdr:to>
          <xdr:col>6</xdr:col>
          <xdr:colOff>144780</xdr:colOff>
          <xdr:row>25</xdr:row>
          <xdr:rowOff>327660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xdr:row>
          <xdr:rowOff>350520</xdr:rowOff>
        </xdr:from>
        <xdr:to>
          <xdr:col>16</xdr:col>
          <xdr:colOff>15240</xdr:colOff>
          <xdr:row>4</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182880</xdr:rowOff>
        </xdr:from>
        <xdr:to>
          <xdr:col>8</xdr:col>
          <xdr:colOff>205740</xdr:colOff>
          <xdr:row>5</xdr:row>
          <xdr:rowOff>7620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52</xdr:row>
          <xdr:rowOff>7620</xdr:rowOff>
        </xdr:from>
        <xdr:to>
          <xdr:col>20</xdr:col>
          <xdr:colOff>167640</xdr:colOff>
          <xdr:row>53</xdr:row>
          <xdr:rowOff>7620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152400</xdr:rowOff>
        </xdr:from>
        <xdr:to>
          <xdr:col>2</xdr:col>
          <xdr:colOff>83820</xdr:colOff>
          <xdr:row>46</xdr:row>
          <xdr:rowOff>15240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1758266</xdr:colOff>
      <xdr:row>49</xdr:row>
      <xdr:rowOff>38104</xdr:rowOff>
    </xdr:from>
    <xdr:to>
      <xdr:col>26</xdr:col>
      <xdr:colOff>4531946</xdr:colOff>
      <xdr:row>54</xdr:row>
      <xdr:rowOff>82847</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606497" y="9963642"/>
          <a:ext cx="2773680" cy="8751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廃棄物発生見込が無い特定建設資材は、「量の見込み」や「発生が見込まれる部分」への記入は必要ありません。薄い黄色セルのままで結構です。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J63"/>
  <sheetViews>
    <sheetView tabSelected="1" view="pageBreakPreview" zoomScaleNormal="100" zoomScaleSheetLayoutView="100" workbookViewId="0">
      <selection activeCell="A4" sqref="A4:E5"/>
    </sheetView>
  </sheetViews>
  <sheetFormatPr defaultColWidth="9" defaultRowHeight="14.4"/>
  <cols>
    <col min="1" max="1" width="3.109375" style="2" customWidth="1"/>
    <col min="2" max="2" width="7.33203125" style="2" customWidth="1"/>
    <col min="3" max="3" width="6.44140625" style="2" customWidth="1"/>
    <col min="4" max="4" width="6.77734375" style="2" customWidth="1"/>
    <col min="5" max="5" width="5.77734375" style="2" customWidth="1"/>
    <col min="6" max="6" width="4.109375" style="2" customWidth="1"/>
    <col min="7" max="7" width="3" style="2" customWidth="1"/>
    <col min="8" max="8" width="3.33203125" style="2" customWidth="1"/>
    <col min="9" max="9" width="3.5546875" style="2" customWidth="1"/>
    <col min="10" max="10" width="3.88671875" style="2" customWidth="1"/>
    <col min="11" max="11" width="3.77734375" style="2" customWidth="1"/>
    <col min="12" max="12" width="2.5546875" style="2" customWidth="1"/>
    <col min="13" max="13" width="3.44140625" style="2" customWidth="1"/>
    <col min="14" max="14" width="4.21875" style="2" customWidth="1"/>
    <col min="15" max="15" width="4.44140625" style="2" customWidth="1"/>
    <col min="16" max="16" width="3.109375" style="2" customWidth="1"/>
    <col min="17" max="17" width="4.77734375" style="2" customWidth="1"/>
    <col min="18" max="18" width="2.44140625" style="2" customWidth="1"/>
    <col min="19" max="19" width="2.6640625" style="2" customWidth="1"/>
    <col min="20" max="20" width="2.44140625" style="2" customWidth="1"/>
    <col min="21" max="21" width="2.6640625" style="2" customWidth="1"/>
    <col min="22" max="22" width="2.44140625" style="2" customWidth="1"/>
    <col min="23" max="23" width="2.6640625" style="2" customWidth="1"/>
    <col min="24" max="24" width="2.44140625" style="2" customWidth="1"/>
    <col min="25" max="25" width="6.77734375" style="2" customWidth="1"/>
    <col min="26" max="26" width="1.44140625" style="2" customWidth="1"/>
    <col min="27" max="27" width="68.77734375" style="2" customWidth="1"/>
    <col min="28" max="28" width="9" style="2" hidden="1" customWidth="1"/>
    <col min="29" max="29" width="9.44140625" style="2" hidden="1" customWidth="1"/>
    <col min="30" max="30" width="16.5546875" style="2" hidden="1" customWidth="1"/>
    <col min="31" max="32" width="9.44140625" style="2" hidden="1" customWidth="1"/>
    <col min="33" max="33" width="9" style="2" hidden="1" customWidth="1"/>
    <col min="34" max="36" width="9" style="2" customWidth="1"/>
    <col min="37" max="16384" width="9" style="2"/>
  </cols>
  <sheetData>
    <row r="1" spans="1:36" ht="15" customHeight="1" thickBot="1">
      <c r="A1" s="1" t="s">
        <v>11</v>
      </c>
      <c r="Y1" s="3" t="s">
        <v>21</v>
      </c>
      <c r="Z1" s="3"/>
      <c r="AB1" s="224"/>
      <c r="AC1" s="224"/>
      <c r="AD1" s="224"/>
      <c r="AE1" s="224"/>
      <c r="AF1" s="224"/>
      <c r="AG1" s="224"/>
      <c r="AH1" s="224"/>
      <c r="AI1" s="224"/>
      <c r="AJ1" s="224"/>
    </row>
    <row r="2" spans="1:36" ht="15" thickBot="1">
      <c r="A2" s="1"/>
      <c r="R2" s="72"/>
      <c r="S2" s="239" t="s">
        <v>12</v>
      </c>
      <c r="T2" s="240"/>
      <c r="U2" s="240"/>
      <c r="V2" s="240"/>
      <c r="W2" s="240"/>
      <c r="X2" s="240"/>
      <c r="Y2" s="240"/>
      <c r="Z2" s="241"/>
      <c r="AB2" s="224"/>
      <c r="AC2" s="224"/>
      <c r="AD2" s="224"/>
      <c r="AE2" s="224"/>
      <c r="AF2" s="224"/>
      <c r="AG2" s="224"/>
      <c r="AH2" s="224"/>
      <c r="AI2" s="224"/>
      <c r="AJ2" s="224"/>
    </row>
    <row r="3" spans="1:36" ht="29.25" customHeight="1">
      <c r="A3" s="226" t="s">
        <v>22</v>
      </c>
      <c r="B3" s="226"/>
      <c r="C3" s="226"/>
      <c r="D3" s="226"/>
      <c r="E3" s="226"/>
      <c r="F3" s="226"/>
      <c r="G3" s="226"/>
      <c r="H3" s="226"/>
      <c r="I3" s="226"/>
      <c r="J3" s="226"/>
      <c r="K3" s="226"/>
      <c r="L3" s="226"/>
      <c r="M3" s="226"/>
      <c r="N3" s="226"/>
      <c r="O3" s="226"/>
      <c r="P3" s="226"/>
      <c r="Q3" s="226"/>
      <c r="R3" s="226"/>
      <c r="S3" s="226"/>
      <c r="T3" s="226"/>
      <c r="U3" s="226"/>
      <c r="V3" s="226"/>
      <c r="W3" s="226"/>
      <c r="X3" s="226"/>
      <c r="Y3" s="226"/>
      <c r="Z3" s="81"/>
      <c r="AA3" s="88" t="s">
        <v>103</v>
      </c>
    </row>
    <row r="4" spans="1:36" s="6" customFormat="1" ht="15" customHeight="1">
      <c r="A4" s="227" t="s">
        <v>31</v>
      </c>
      <c r="B4" s="227"/>
      <c r="C4" s="227"/>
      <c r="D4" s="227"/>
      <c r="E4" s="227"/>
      <c r="F4" s="59"/>
      <c r="G4" s="8" t="s">
        <v>46</v>
      </c>
      <c r="H4" s="24"/>
      <c r="I4" s="60"/>
      <c r="J4" s="8" t="s">
        <v>48</v>
      </c>
      <c r="K4" s="24"/>
      <c r="L4" s="24"/>
      <c r="M4" s="24"/>
      <c r="N4" s="24"/>
      <c r="O4" s="60"/>
      <c r="P4" s="60"/>
      <c r="Q4" s="8" t="s">
        <v>69</v>
      </c>
      <c r="R4" s="8"/>
      <c r="S4" s="24"/>
      <c r="T4" s="8"/>
      <c r="U4" s="24"/>
      <c r="V4" s="8"/>
      <c r="W4" s="24"/>
      <c r="X4" s="8"/>
      <c r="Y4" s="24"/>
      <c r="Z4" s="68"/>
      <c r="AA4" s="61" t="s">
        <v>118</v>
      </c>
      <c r="AB4" s="6" t="b">
        <v>0</v>
      </c>
      <c r="AC4" s="6" t="b">
        <v>0</v>
      </c>
      <c r="AD4" s="6" t="b">
        <v>0</v>
      </c>
    </row>
    <row r="5" spans="1:36" s="6" customFormat="1" ht="15" customHeight="1">
      <c r="A5" s="227"/>
      <c r="B5" s="227"/>
      <c r="C5" s="227"/>
      <c r="D5" s="227"/>
      <c r="E5" s="227"/>
      <c r="F5" s="62"/>
      <c r="G5" s="63" t="s">
        <v>47</v>
      </c>
      <c r="H5" s="26"/>
      <c r="I5" s="63"/>
      <c r="J5" s="63" t="s">
        <v>49</v>
      </c>
      <c r="K5" s="26"/>
      <c r="L5" s="26"/>
      <c r="M5" s="26"/>
      <c r="N5" s="26"/>
      <c r="O5" s="63"/>
      <c r="P5" s="63"/>
      <c r="Q5" s="63" t="s">
        <v>101</v>
      </c>
      <c r="R5" s="63"/>
      <c r="S5" s="238"/>
      <c r="T5" s="238"/>
      <c r="U5" s="238"/>
      <c r="V5" s="238"/>
      <c r="W5" s="238"/>
      <c r="X5" s="238"/>
      <c r="Y5" s="238"/>
      <c r="Z5" s="89" t="s">
        <v>99</v>
      </c>
      <c r="AB5" s="6" t="b">
        <v>0</v>
      </c>
      <c r="AC5" s="6" t="b">
        <v>0</v>
      </c>
      <c r="AD5" s="6" t="b">
        <v>0</v>
      </c>
    </row>
    <row r="6" spans="1:36" s="4" customFormat="1" ht="16.5" customHeight="1">
      <c r="A6" s="227" t="s">
        <v>35</v>
      </c>
      <c r="B6" s="227"/>
      <c r="C6" s="228" t="s">
        <v>13</v>
      </c>
      <c r="D6" s="229"/>
      <c r="E6" s="230"/>
      <c r="F6" s="34" t="s">
        <v>52</v>
      </c>
      <c r="G6" s="34"/>
      <c r="H6" s="237"/>
      <c r="I6" s="237"/>
      <c r="J6" s="34" t="s">
        <v>53</v>
      </c>
      <c r="K6" s="34"/>
      <c r="L6" s="34" t="s">
        <v>83</v>
      </c>
      <c r="M6" s="34"/>
      <c r="N6" s="237"/>
      <c r="O6" s="237"/>
      <c r="P6" s="34" t="s">
        <v>86</v>
      </c>
      <c r="Q6" s="34"/>
      <c r="R6" s="34"/>
      <c r="S6" s="34"/>
      <c r="T6" s="34"/>
      <c r="U6" s="34"/>
      <c r="V6" s="34"/>
      <c r="W6" s="34"/>
      <c r="X6" s="34"/>
      <c r="Y6" s="34"/>
      <c r="Z6" s="35"/>
      <c r="AA6" s="64" t="s">
        <v>120</v>
      </c>
    </row>
    <row r="7" spans="1:36" s="4" customFormat="1" ht="16.5" customHeight="1">
      <c r="A7" s="227"/>
      <c r="B7" s="227"/>
      <c r="C7" s="231"/>
      <c r="D7" s="232"/>
      <c r="E7" s="233"/>
      <c r="F7" s="38" t="s">
        <v>74</v>
      </c>
      <c r="G7" s="11"/>
      <c r="H7" s="225"/>
      <c r="I7" s="225"/>
      <c r="J7" s="225"/>
      <c r="K7" s="225"/>
      <c r="L7" s="11" t="s">
        <v>75</v>
      </c>
      <c r="M7" s="11"/>
      <c r="N7" s="11"/>
      <c r="O7" s="11"/>
      <c r="P7" s="11"/>
      <c r="Q7" s="11"/>
      <c r="R7" s="11"/>
      <c r="S7" s="11"/>
      <c r="T7" s="11"/>
      <c r="U7" s="11"/>
      <c r="V7" s="11"/>
      <c r="W7" s="11"/>
      <c r="X7" s="11"/>
      <c r="Y7" s="11"/>
      <c r="Z7" s="12"/>
      <c r="AA7" s="113" t="s">
        <v>121</v>
      </c>
    </row>
    <row r="8" spans="1:36" s="4" customFormat="1" ht="16.5" customHeight="1">
      <c r="A8" s="227"/>
      <c r="B8" s="227"/>
      <c r="C8" s="228" t="s">
        <v>14</v>
      </c>
      <c r="D8" s="229"/>
      <c r="E8" s="230"/>
      <c r="F8" s="37" t="s">
        <v>63</v>
      </c>
      <c r="G8" s="32"/>
      <c r="H8" s="32"/>
      <c r="I8" s="32"/>
      <c r="J8" s="32"/>
      <c r="K8" s="32" t="s">
        <v>64</v>
      </c>
      <c r="L8" s="32"/>
      <c r="M8" s="32"/>
      <c r="N8" s="32" t="s">
        <v>65</v>
      </c>
      <c r="O8" s="32"/>
      <c r="P8" s="32"/>
      <c r="Q8" s="32" t="s">
        <v>81</v>
      </c>
      <c r="R8" s="32"/>
      <c r="S8" s="32" t="s">
        <v>82</v>
      </c>
      <c r="T8" s="32"/>
      <c r="U8" s="32"/>
      <c r="V8" s="32" t="s">
        <v>115</v>
      </c>
      <c r="W8" s="32"/>
      <c r="X8" s="32"/>
      <c r="Y8" s="242"/>
      <c r="Z8" s="116" t="s">
        <v>99</v>
      </c>
      <c r="AA8" s="61" t="s">
        <v>129</v>
      </c>
      <c r="AB8" s="4" t="b">
        <v>0</v>
      </c>
      <c r="AC8" s="4" t="b">
        <v>0</v>
      </c>
      <c r="AD8" s="4" t="b">
        <v>0</v>
      </c>
    </row>
    <row r="9" spans="1:36" s="4" customFormat="1" ht="16.5" customHeight="1">
      <c r="A9" s="227"/>
      <c r="B9" s="227"/>
      <c r="C9" s="234"/>
      <c r="D9" s="235"/>
      <c r="E9" s="236"/>
      <c r="F9" s="46" t="s">
        <v>72</v>
      </c>
      <c r="G9" s="33"/>
      <c r="H9" s="33"/>
      <c r="I9" s="33"/>
      <c r="J9" s="33"/>
      <c r="K9" s="33"/>
      <c r="L9" s="33"/>
      <c r="M9" s="176"/>
      <c r="N9" s="176"/>
      <c r="O9" s="33" t="s">
        <v>73</v>
      </c>
      <c r="P9" s="33"/>
      <c r="Q9" s="33"/>
      <c r="R9" s="33"/>
      <c r="S9" s="33"/>
      <c r="T9" s="33"/>
      <c r="U9" s="33"/>
      <c r="V9" s="33"/>
      <c r="W9" s="33"/>
      <c r="X9" s="33"/>
      <c r="Y9" s="243"/>
      <c r="Z9" s="108"/>
      <c r="AA9" s="64" t="s">
        <v>117</v>
      </c>
      <c r="AB9" s="4" t="b">
        <v>0</v>
      </c>
      <c r="AC9" s="4" t="b">
        <v>0</v>
      </c>
      <c r="AD9" s="4">
        <f>COUNTA(Y8)</f>
        <v>0</v>
      </c>
    </row>
    <row r="10" spans="1:36" s="4" customFormat="1" ht="16.5" customHeight="1">
      <c r="A10" s="227"/>
      <c r="B10" s="227"/>
      <c r="C10" s="231"/>
      <c r="D10" s="232"/>
      <c r="E10" s="233"/>
      <c r="F10" s="38" t="s">
        <v>74</v>
      </c>
      <c r="G10" s="11"/>
      <c r="H10" s="176"/>
      <c r="I10" s="176"/>
      <c r="J10" s="176"/>
      <c r="K10" s="176"/>
      <c r="L10" s="11" t="s">
        <v>75</v>
      </c>
      <c r="M10" s="11"/>
      <c r="N10" s="11"/>
      <c r="O10" s="101"/>
      <c r="P10" s="11"/>
      <c r="Q10" s="11"/>
      <c r="R10" s="11"/>
      <c r="S10" s="11"/>
      <c r="T10" s="11"/>
      <c r="U10" s="11"/>
      <c r="V10" s="11"/>
      <c r="W10" s="11"/>
      <c r="X10" s="11"/>
      <c r="Y10" s="11"/>
      <c r="Z10" s="12"/>
    </row>
    <row r="11" spans="1:36" s="4" customFormat="1" ht="16.5" customHeight="1">
      <c r="A11" s="269" t="s">
        <v>36</v>
      </c>
      <c r="B11" s="270"/>
      <c r="C11" s="257"/>
      <c r="D11" s="246"/>
      <c r="E11" s="247"/>
      <c r="F11" s="167" t="s">
        <v>24</v>
      </c>
      <c r="G11" s="168"/>
      <c r="H11" s="168"/>
      <c r="I11" s="168"/>
      <c r="J11" s="168"/>
      <c r="K11" s="168"/>
      <c r="L11" s="168"/>
      <c r="M11" s="168"/>
      <c r="N11" s="168"/>
      <c r="O11" s="168"/>
      <c r="P11" s="169"/>
      <c r="Q11" s="123" t="s">
        <v>30</v>
      </c>
      <c r="R11" s="124"/>
      <c r="S11" s="124"/>
      <c r="T11" s="124"/>
      <c r="U11" s="124"/>
      <c r="V11" s="124"/>
      <c r="W11" s="124"/>
      <c r="X11" s="124"/>
      <c r="Y11" s="124"/>
      <c r="Z11" s="125"/>
    </row>
    <row r="12" spans="1:36" s="4" customFormat="1" ht="9" customHeight="1">
      <c r="A12" s="271"/>
      <c r="B12" s="272"/>
      <c r="C12" s="258"/>
      <c r="D12" s="259"/>
      <c r="E12" s="260"/>
      <c r="F12" s="170"/>
      <c r="G12" s="171"/>
      <c r="H12" s="171"/>
      <c r="I12" s="171"/>
      <c r="J12" s="171"/>
      <c r="K12" s="171"/>
      <c r="L12" s="171"/>
      <c r="M12" s="171"/>
      <c r="N12" s="171"/>
      <c r="O12" s="171"/>
      <c r="P12" s="172"/>
      <c r="Q12" s="126"/>
      <c r="R12" s="127"/>
      <c r="S12" s="127"/>
      <c r="T12" s="127"/>
      <c r="U12" s="127"/>
      <c r="V12" s="127"/>
      <c r="W12" s="127"/>
      <c r="X12" s="127"/>
      <c r="Y12" s="127"/>
      <c r="Z12" s="128"/>
    </row>
    <row r="13" spans="1:36" s="4" customFormat="1" ht="16.5" customHeight="1">
      <c r="A13" s="271"/>
      <c r="B13" s="272"/>
      <c r="C13" s="228" t="s">
        <v>25</v>
      </c>
      <c r="D13" s="229"/>
      <c r="E13" s="230"/>
      <c r="F13" s="32" t="s">
        <v>54</v>
      </c>
      <c r="G13" s="32"/>
      <c r="H13" s="32"/>
      <c r="I13" s="60"/>
      <c r="J13" s="60" t="s">
        <v>55</v>
      </c>
      <c r="K13" s="60"/>
      <c r="L13" s="60" t="s">
        <v>56</v>
      </c>
      <c r="M13" s="60"/>
      <c r="N13" s="32"/>
      <c r="O13" s="32"/>
      <c r="P13" s="36"/>
      <c r="Q13" s="129"/>
      <c r="R13" s="130"/>
      <c r="S13" s="130"/>
      <c r="T13" s="130"/>
      <c r="U13" s="130"/>
      <c r="V13" s="130"/>
      <c r="W13" s="130"/>
      <c r="X13" s="130"/>
      <c r="Y13" s="130"/>
      <c r="Z13" s="131"/>
      <c r="AA13" s="65" t="s">
        <v>40</v>
      </c>
      <c r="AB13" s="4" t="b">
        <v>0</v>
      </c>
      <c r="AD13" s="102"/>
    </row>
    <row r="14" spans="1:36" s="4" customFormat="1" ht="16.5" customHeight="1">
      <c r="A14" s="271"/>
      <c r="B14" s="272"/>
      <c r="C14" s="231"/>
      <c r="D14" s="232"/>
      <c r="E14" s="233"/>
      <c r="F14" s="39" t="s">
        <v>87</v>
      </c>
      <c r="G14" s="11"/>
      <c r="H14" s="11" t="s">
        <v>100</v>
      </c>
      <c r="I14" s="176"/>
      <c r="J14" s="176"/>
      <c r="K14" s="176"/>
      <c r="L14" s="176"/>
      <c r="M14" s="176"/>
      <c r="N14" s="176"/>
      <c r="O14" s="176"/>
      <c r="P14" s="76" t="s">
        <v>99</v>
      </c>
      <c r="Q14" s="149"/>
      <c r="R14" s="150"/>
      <c r="S14" s="150"/>
      <c r="T14" s="150"/>
      <c r="U14" s="150"/>
      <c r="V14" s="150"/>
      <c r="W14" s="150"/>
      <c r="X14" s="150"/>
      <c r="Y14" s="150"/>
      <c r="Z14" s="151"/>
      <c r="AA14" s="65" t="s">
        <v>41</v>
      </c>
      <c r="AB14" s="4" t="b">
        <v>0</v>
      </c>
      <c r="AC14" s="4">
        <f>COUNTA(Q14)</f>
        <v>0</v>
      </c>
      <c r="AD14" s="103" t="s">
        <v>107</v>
      </c>
    </row>
    <row r="15" spans="1:36" s="4" customFormat="1" ht="16.5" customHeight="1">
      <c r="A15" s="271"/>
      <c r="B15" s="272"/>
      <c r="C15" s="228" t="s">
        <v>26</v>
      </c>
      <c r="D15" s="229"/>
      <c r="E15" s="230"/>
      <c r="F15" s="32" t="s">
        <v>50</v>
      </c>
      <c r="G15" s="78"/>
      <c r="H15" s="78"/>
      <c r="I15" s="78" t="s">
        <v>51</v>
      </c>
      <c r="J15" s="78"/>
      <c r="K15" s="78" t="s">
        <v>68</v>
      </c>
      <c r="L15" s="78"/>
      <c r="M15" s="78"/>
      <c r="N15" s="78"/>
      <c r="O15" s="78"/>
      <c r="P15" s="79"/>
      <c r="Q15" s="173"/>
      <c r="R15" s="174"/>
      <c r="S15" s="174"/>
      <c r="T15" s="174"/>
      <c r="U15" s="174"/>
      <c r="V15" s="174"/>
      <c r="W15" s="174"/>
      <c r="X15" s="174"/>
      <c r="Y15" s="174"/>
      <c r="Z15" s="175"/>
      <c r="AA15" s="65" t="s">
        <v>41</v>
      </c>
      <c r="AB15" s="4" t="b">
        <v>0</v>
      </c>
      <c r="AD15" s="103" t="s">
        <v>108</v>
      </c>
    </row>
    <row r="16" spans="1:36" s="4" customFormat="1" ht="16.5" customHeight="1">
      <c r="A16" s="271"/>
      <c r="B16" s="272"/>
      <c r="C16" s="234"/>
      <c r="D16" s="235"/>
      <c r="E16" s="236"/>
      <c r="F16" s="46" t="s">
        <v>88</v>
      </c>
      <c r="G16" s="33"/>
      <c r="H16" s="33"/>
      <c r="I16" s="33"/>
      <c r="J16" s="33"/>
      <c r="K16" s="33" t="s">
        <v>89</v>
      </c>
      <c r="L16" s="176"/>
      <c r="M16" s="176"/>
      <c r="N16" s="50" t="s">
        <v>94</v>
      </c>
      <c r="O16" s="33"/>
      <c r="P16" s="77"/>
      <c r="Q16" s="180"/>
      <c r="R16" s="181"/>
      <c r="S16" s="181"/>
      <c r="T16" s="181"/>
      <c r="U16" s="181"/>
      <c r="V16" s="181"/>
      <c r="W16" s="181"/>
      <c r="X16" s="181"/>
      <c r="Y16" s="181"/>
      <c r="Z16" s="182"/>
      <c r="AA16" s="65"/>
      <c r="AB16" s="4" t="b">
        <v>0</v>
      </c>
      <c r="AC16" s="4">
        <f>COUNTA(Q16)</f>
        <v>0</v>
      </c>
      <c r="AD16" s="103" t="s">
        <v>109</v>
      </c>
    </row>
    <row r="17" spans="1:30" s="4" customFormat="1" ht="16.5" customHeight="1">
      <c r="A17" s="271"/>
      <c r="B17" s="272"/>
      <c r="C17" s="234"/>
      <c r="D17" s="235"/>
      <c r="E17" s="236"/>
      <c r="F17" s="34" t="s">
        <v>84</v>
      </c>
      <c r="G17" s="33"/>
      <c r="H17" s="33"/>
      <c r="I17" s="33" t="s">
        <v>51</v>
      </c>
      <c r="J17" s="33"/>
      <c r="K17" s="33" t="s">
        <v>68</v>
      </c>
      <c r="L17" s="33"/>
      <c r="M17" s="33"/>
      <c r="N17" s="33"/>
      <c r="O17" s="33"/>
      <c r="P17" s="77"/>
      <c r="Q17" s="180"/>
      <c r="R17" s="181"/>
      <c r="S17" s="181"/>
      <c r="T17" s="181"/>
      <c r="U17" s="181"/>
      <c r="V17" s="181"/>
      <c r="W17" s="181"/>
      <c r="X17" s="181"/>
      <c r="Y17" s="181"/>
      <c r="Z17" s="182"/>
      <c r="AA17" s="65" t="s">
        <v>40</v>
      </c>
      <c r="AB17" s="4" t="b">
        <v>0</v>
      </c>
      <c r="AD17" s="102"/>
    </row>
    <row r="18" spans="1:30" s="4" customFormat="1" ht="16.5" customHeight="1">
      <c r="A18" s="271"/>
      <c r="B18" s="272"/>
      <c r="C18" s="231"/>
      <c r="D18" s="232"/>
      <c r="E18" s="233"/>
      <c r="F18" s="39" t="s">
        <v>74</v>
      </c>
      <c r="G18" s="39"/>
      <c r="H18" s="275"/>
      <c r="I18" s="275"/>
      <c r="J18" s="275"/>
      <c r="K18" s="275"/>
      <c r="L18" s="275"/>
      <c r="M18" s="275"/>
      <c r="N18" s="39" t="s">
        <v>99</v>
      </c>
      <c r="O18" s="39"/>
      <c r="P18" s="76"/>
      <c r="Q18" s="184"/>
      <c r="R18" s="150"/>
      <c r="S18" s="150"/>
      <c r="T18" s="150"/>
      <c r="U18" s="150"/>
      <c r="V18" s="150"/>
      <c r="W18" s="150"/>
      <c r="X18" s="150"/>
      <c r="Y18" s="150"/>
      <c r="Z18" s="151"/>
      <c r="AA18" s="65" t="s">
        <v>41</v>
      </c>
      <c r="AB18" s="4" t="b">
        <v>0</v>
      </c>
      <c r="AC18" s="4">
        <f>COUNTA(Q18)</f>
        <v>0</v>
      </c>
      <c r="AD18" s="103" t="s">
        <v>110</v>
      </c>
    </row>
    <row r="19" spans="1:30" s="4" customFormat="1" ht="25.2" customHeight="1">
      <c r="A19" s="271"/>
      <c r="B19" s="272"/>
      <c r="C19" s="228" t="s">
        <v>27</v>
      </c>
      <c r="D19" s="229"/>
      <c r="E19" s="230"/>
      <c r="F19" s="59"/>
      <c r="G19" s="8" t="s">
        <v>43</v>
      </c>
      <c r="H19" s="78" t="s">
        <v>100</v>
      </c>
      <c r="I19" s="152"/>
      <c r="J19" s="153"/>
      <c r="K19" s="153"/>
      <c r="L19" s="153"/>
      <c r="M19" s="153"/>
      <c r="N19" s="153"/>
      <c r="O19" s="153"/>
      <c r="P19" s="75" t="s">
        <v>99</v>
      </c>
      <c r="Q19" s="179"/>
      <c r="R19" s="174"/>
      <c r="S19" s="174"/>
      <c r="T19" s="174"/>
      <c r="U19" s="174"/>
      <c r="V19" s="174"/>
      <c r="W19" s="174"/>
      <c r="X19" s="174"/>
      <c r="Y19" s="174"/>
      <c r="Z19" s="175"/>
      <c r="AA19" s="65" t="s">
        <v>40</v>
      </c>
      <c r="AB19" s="4" t="b">
        <v>0</v>
      </c>
      <c r="AD19" s="104" t="s">
        <v>111</v>
      </c>
    </row>
    <row r="20" spans="1:30" s="4" customFormat="1" ht="16.5" customHeight="1">
      <c r="A20" s="271"/>
      <c r="B20" s="272"/>
      <c r="C20" s="231"/>
      <c r="D20" s="232"/>
      <c r="E20" s="233"/>
      <c r="F20" s="62"/>
      <c r="G20" s="63" t="s">
        <v>44</v>
      </c>
      <c r="H20" s="22"/>
      <c r="I20" s="22"/>
      <c r="J20" s="22"/>
      <c r="K20" s="22"/>
      <c r="L20" s="22"/>
      <c r="M20" s="22"/>
      <c r="N20" s="22"/>
      <c r="O20" s="22"/>
      <c r="P20" s="23"/>
      <c r="Q20" s="149"/>
      <c r="R20" s="150"/>
      <c r="S20" s="150"/>
      <c r="T20" s="150"/>
      <c r="U20" s="150"/>
      <c r="V20" s="150"/>
      <c r="W20" s="150"/>
      <c r="X20" s="150"/>
      <c r="Y20" s="150"/>
      <c r="Z20" s="151"/>
      <c r="AA20" s="65" t="s">
        <v>42</v>
      </c>
      <c r="AB20" s="4" t="b">
        <v>0</v>
      </c>
      <c r="AC20" s="4">
        <f>COUNTA(Q20)</f>
        <v>0</v>
      </c>
      <c r="AD20" s="105"/>
    </row>
    <row r="21" spans="1:30" s="4" customFormat="1" ht="16.5" customHeight="1">
      <c r="A21" s="271"/>
      <c r="B21" s="272"/>
      <c r="C21" s="197" t="s">
        <v>39</v>
      </c>
      <c r="D21" s="198"/>
      <c r="E21" s="199"/>
      <c r="F21" s="59"/>
      <c r="G21" s="8" t="s">
        <v>43</v>
      </c>
      <c r="H21" s="90" t="s">
        <v>100</v>
      </c>
      <c r="I21" s="152"/>
      <c r="J21" s="153"/>
      <c r="K21" s="153"/>
      <c r="L21" s="153"/>
      <c r="M21" s="153"/>
      <c r="N21" s="153"/>
      <c r="O21" s="153"/>
      <c r="P21" s="75" t="s">
        <v>99</v>
      </c>
      <c r="Q21" s="185"/>
      <c r="R21" s="186"/>
      <c r="S21" s="186"/>
      <c r="T21" s="186"/>
      <c r="U21" s="186"/>
      <c r="V21" s="186"/>
      <c r="W21" s="186"/>
      <c r="X21" s="186"/>
      <c r="Y21" s="186"/>
      <c r="Z21" s="187"/>
      <c r="AA21" s="64" t="s">
        <v>122</v>
      </c>
      <c r="AB21" s="4" t="b">
        <v>0</v>
      </c>
      <c r="AD21" s="106" t="s">
        <v>112</v>
      </c>
    </row>
    <row r="22" spans="1:30" s="4" customFormat="1" ht="16.5" customHeight="1">
      <c r="A22" s="271"/>
      <c r="B22" s="272"/>
      <c r="C22" s="200"/>
      <c r="D22" s="201"/>
      <c r="E22" s="202"/>
      <c r="F22" s="62"/>
      <c r="G22" s="63" t="s">
        <v>44</v>
      </c>
      <c r="H22" s="22"/>
      <c r="I22" s="22"/>
      <c r="J22" s="22"/>
      <c r="K22" s="22"/>
      <c r="L22" s="22"/>
      <c r="M22" s="22"/>
      <c r="N22" s="22"/>
      <c r="O22" s="22"/>
      <c r="P22" s="23"/>
      <c r="Q22" s="188"/>
      <c r="R22" s="189"/>
      <c r="S22" s="189"/>
      <c r="T22" s="189"/>
      <c r="U22" s="189"/>
      <c r="V22" s="189"/>
      <c r="W22" s="189"/>
      <c r="X22" s="189"/>
      <c r="Y22" s="189"/>
      <c r="Z22" s="190"/>
      <c r="AA22" s="65" t="s">
        <v>42</v>
      </c>
      <c r="AB22" s="4" t="b">
        <v>0</v>
      </c>
      <c r="AD22" s="107" t="s">
        <v>113</v>
      </c>
    </row>
    <row r="23" spans="1:30" s="4" customFormat="1" ht="16.5" customHeight="1">
      <c r="A23" s="271"/>
      <c r="B23" s="272"/>
      <c r="C23" s="264" t="s">
        <v>34</v>
      </c>
      <c r="D23" s="137" t="s">
        <v>37</v>
      </c>
      <c r="E23" s="138"/>
      <c r="F23" s="60"/>
      <c r="G23" s="8" t="s">
        <v>43</v>
      </c>
      <c r="H23" s="267"/>
      <c r="I23" s="267"/>
      <c r="J23" s="267"/>
      <c r="K23" s="267"/>
      <c r="L23" s="97"/>
      <c r="M23" s="97"/>
      <c r="N23" s="97"/>
      <c r="O23" s="48"/>
      <c r="P23" s="9"/>
      <c r="Q23" s="143"/>
      <c r="R23" s="144"/>
      <c r="S23" s="144"/>
      <c r="T23" s="144"/>
      <c r="U23" s="144"/>
      <c r="V23" s="144"/>
      <c r="W23" s="144"/>
      <c r="X23" s="144"/>
      <c r="Y23" s="144"/>
      <c r="Z23" s="145"/>
      <c r="AA23" s="65" t="s">
        <v>42</v>
      </c>
      <c r="AB23" s="4" t="b">
        <v>0</v>
      </c>
    </row>
    <row r="24" spans="1:30" s="4" customFormat="1" ht="16.5" customHeight="1">
      <c r="A24" s="271"/>
      <c r="B24" s="272"/>
      <c r="C24" s="265"/>
      <c r="D24" s="139"/>
      <c r="E24" s="140"/>
      <c r="F24" s="44" t="s">
        <v>66</v>
      </c>
      <c r="G24" s="45"/>
      <c r="H24" s="45"/>
      <c r="I24" s="45"/>
      <c r="J24" s="45"/>
      <c r="K24" s="45"/>
      <c r="L24" s="66"/>
      <c r="M24" s="43" t="s">
        <v>43</v>
      </c>
      <c r="N24" s="66"/>
      <c r="O24" s="43" t="s">
        <v>67</v>
      </c>
      <c r="P24" s="73"/>
      <c r="Q24" s="132"/>
      <c r="R24" s="133"/>
      <c r="S24" s="133"/>
      <c r="T24" s="133"/>
      <c r="U24" s="133"/>
      <c r="V24" s="133"/>
      <c r="W24" s="133"/>
      <c r="X24" s="133"/>
      <c r="Y24" s="133"/>
      <c r="Z24" s="134"/>
      <c r="AA24" s="64"/>
      <c r="AB24" s="4" t="b">
        <v>0</v>
      </c>
      <c r="AC24" s="4" t="b">
        <v>0</v>
      </c>
    </row>
    <row r="25" spans="1:30" s="4" customFormat="1" ht="24" customHeight="1">
      <c r="A25" s="271"/>
      <c r="B25" s="272"/>
      <c r="C25" s="265"/>
      <c r="D25" s="141"/>
      <c r="E25" s="142"/>
      <c r="F25" s="62"/>
      <c r="G25" s="21" t="s">
        <v>44</v>
      </c>
      <c r="H25" s="20"/>
      <c r="I25" s="20"/>
      <c r="J25" s="20"/>
      <c r="K25" s="20"/>
      <c r="L25" s="20"/>
      <c r="M25" s="20"/>
      <c r="N25" s="20"/>
      <c r="O25" s="21"/>
      <c r="P25" s="10"/>
      <c r="Q25" s="146"/>
      <c r="R25" s="147"/>
      <c r="S25" s="147"/>
      <c r="T25" s="147"/>
      <c r="U25" s="147"/>
      <c r="V25" s="147"/>
      <c r="W25" s="147"/>
      <c r="X25" s="147"/>
      <c r="Y25" s="147"/>
      <c r="Z25" s="148"/>
      <c r="AB25" s="4" t="b">
        <v>0</v>
      </c>
      <c r="AC25" s="4">
        <f>COUNTA(Q23)</f>
        <v>0</v>
      </c>
    </row>
    <row r="26" spans="1:30" s="4" customFormat="1" ht="30" customHeight="1">
      <c r="A26" s="271"/>
      <c r="B26" s="272"/>
      <c r="C26" s="265"/>
      <c r="D26" s="137" t="s">
        <v>38</v>
      </c>
      <c r="E26" s="138"/>
      <c r="F26" s="59"/>
      <c r="G26" s="8" t="s">
        <v>43</v>
      </c>
      <c r="H26" s="267" t="s">
        <v>45</v>
      </c>
      <c r="I26" s="267"/>
      <c r="J26" s="267"/>
      <c r="K26" s="267"/>
      <c r="L26" s="267"/>
      <c r="M26" s="267"/>
      <c r="N26" s="267"/>
      <c r="O26" s="267"/>
      <c r="P26" s="268"/>
      <c r="Q26" s="132"/>
      <c r="R26" s="133"/>
      <c r="S26" s="133"/>
      <c r="T26" s="133"/>
      <c r="U26" s="133"/>
      <c r="V26" s="133"/>
      <c r="W26" s="133"/>
      <c r="X26" s="133"/>
      <c r="Y26" s="133"/>
      <c r="Z26" s="134"/>
      <c r="AA26" s="96" t="s">
        <v>40</v>
      </c>
      <c r="AB26" s="4" t="b">
        <v>0</v>
      </c>
      <c r="AD26" s="105"/>
    </row>
    <row r="27" spans="1:30" s="4" customFormat="1" ht="16.5" customHeight="1">
      <c r="A27" s="271"/>
      <c r="B27" s="272"/>
      <c r="C27" s="266"/>
      <c r="D27" s="141"/>
      <c r="E27" s="142"/>
      <c r="F27" s="62"/>
      <c r="G27" s="21" t="s">
        <v>44</v>
      </c>
      <c r="H27" s="20"/>
      <c r="I27" s="20"/>
      <c r="J27" s="20"/>
      <c r="K27" s="20"/>
      <c r="L27" s="20"/>
      <c r="M27" s="20"/>
      <c r="N27" s="20"/>
      <c r="O27" s="20"/>
      <c r="P27" s="74"/>
      <c r="Q27" s="183"/>
      <c r="R27" s="147"/>
      <c r="S27" s="147"/>
      <c r="T27" s="147"/>
      <c r="U27" s="147"/>
      <c r="V27" s="147"/>
      <c r="W27" s="147"/>
      <c r="X27" s="147"/>
      <c r="Y27" s="147"/>
      <c r="Z27" s="148"/>
      <c r="AA27" s="65" t="s">
        <v>42</v>
      </c>
      <c r="AB27" s="4" t="b">
        <v>0</v>
      </c>
      <c r="AC27" s="4">
        <f>COUNTA(Q27)</f>
        <v>0</v>
      </c>
      <c r="AD27" s="107" t="s">
        <v>114</v>
      </c>
    </row>
    <row r="28" spans="1:30" s="4" customFormat="1" ht="16.5" customHeight="1">
      <c r="A28" s="271"/>
      <c r="B28" s="272"/>
      <c r="C28" s="197" t="s">
        <v>28</v>
      </c>
      <c r="D28" s="198"/>
      <c r="E28" s="199"/>
      <c r="F28" s="161"/>
      <c r="G28" s="162"/>
      <c r="H28" s="162"/>
      <c r="I28" s="162"/>
      <c r="J28" s="162"/>
      <c r="K28" s="162"/>
      <c r="L28" s="162"/>
      <c r="M28" s="162"/>
      <c r="N28" s="162"/>
      <c r="O28" s="162"/>
      <c r="P28" s="163"/>
      <c r="Q28" s="155"/>
      <c r="R28" s="156"/>
      <c r="S28" s="156"/>
      <c r="T28" s="156"/>
      <c r="U28" s="156"/>
      <c r="V28" s="156"/>
      <c r="W28" s="156"/>
      <c r="X28" s="156"/>
      <c r="Y28" s="156"/>
      <c r="Z28" s="157"/>
      <c r="AA28" s="65" t="s">
        <v>41</v>
      </c>
    </row>
    <row r="29" spans="1:30" s="6" customFormat="1" ht="16.5" customHeight="1">
      <c r="A29" s="273"/>
      <c r="B29" s="274"/>
      <c r="C29" s="200"/>
      <c r="D29" s="201"/>
      <c r="E29" s="202"/>
      <c r="F29" s="164"/>
      <c r="G29" s="165"/>
      <c r="H29" s="165"/>
      <c r="I29" s="165"/>
      <c r="J29" s="165"/>
      <c r="K29" s="165"/>
      <c r="L29" s="165"/>
      <c r="M29" s="165"/>
      <c r="N29" s="165"/>
      <c r="O29" s="165"/>
      <c r="P29" s="166"/>
      <c r="Q29" s="158"/>
      <c r="R29" s="159"/>
      <c r="S29" s="159"/>
      <c r="T29" s="159"/>
      <c r="U29" s="159"/>
      <c r="V29" s="159"/>
      <c r="W29" s="159"/>
      <c r="X29" s="159"/>
      <c r="Y29" s="159"/>
      <c r="Z29" s="160"/>
      <c r="AA29" s="65"/>
    </row>
    <row r="30" spans="1:30" s="4" customFormat="1" ht="13.5" customHeight="1">
      <c r="A30" s="261" t="s">
        <v>2</v>
      </c>
      <c r="B30" s="262" t="s">
        <v>3</v>
      </c>
      <c r="C30" s="263"/>
      <c r="D30" s="263"/>
      <c r="E30" s="263"/>
      <c r="F30" s="263"/>
      <c r="G30" s="263"/>
      <c r="H30" s="263"/>
      <c r="I30" s="154" t="s">
        <v>4</v>
      </c>
      <c r="J30" s="154"/>
      <c r="K30" s="154"/>
      <c r="L30" s="154"/>
      <c r="M30" s="154"/>
      <c r="N30" s="154"/>
      <c r="O30" s="154"/>
      <c r="P30" s="154"/>
      <c r="Q30" s="154"/>
      <c r="R30" s="177" t="s">
        <v>18</v>
      </c>
      <c r="S30" s="177"/>
      <c r="T30" s="177"/>
      <c r="U30" s="177"/>
      <c r="V30" s="177"/>
      <c r="W30" s="177"/>
      <c r="X30" s="177"/>
      <c r="Y30" s="178"/>
      <c r="Z30" s="82"/>
    </row>
    <row r="31" spans="1:30" s="4" customFormat="1" ht="13.5" customHeight="1">
      <c r="A31" s="261"/>
      <c r="B31" s="195" t="s">
        <v>5</v>
      </c>
      <c r="C31" s="196"/>
      <c r="D31" s="196"/>
      <c r="E31" s="196"/>
      <c r="F31" s="196"/>
      <c r="G31" s="196"/>
      <c r="H31" s="196"/>
      <c r="I31" s="14" t="s">
        <v>57</v>
      </c>
      <c r="J31" s="14"/>
      <c r="K31" s="14"/>
      <c r="L31" s="14"/>
      <c r="M31" s="14"/>
      <c r="N31" s="14"/>
      <c r="O31" s="14"/>
      <c r="P31" s="14"/>
      <c r="Q31" s="15"/>
      <c r="R31" s="27"/>
      <c r="S31" s="28" t="s">
        <v>61</v>
      </c>
      <c r="T31" s="27"/>
      <c r="U31" s="28"/>
      <c r="V31" s="28"/>
      <c r="W31" s="28"/>
      <c r="X31" s="28"/>
      <c r="Y31" s="28"/>
      <c r="Z31" s="31"/>
      <c r="AB31" s="4" t="b">
        <v>0</v>
      </c>
      <c r="AC31" s="4" t="b">
        <v>0</v>
      </c>
    </row>
    <row r="32" spans="1:30" s="4" customFormat="1" ht="13.5" customHeight="1">
      <c r="A32" s="261"/>
      <c r="B32" s="195"/>
      <c r="C32" s="196"/>
      <c r="D32" s="196"/>
      <c r="E32" s="196"/>
      <c r="F32" s="196"/>
      <c r="G32" s="196"/>
      <c r="H32" s="196"/>
      <c r="I32" s="18"/>
      <c r="J32" s="18" t="s">
        <v>43</v>
      </c>
      <c r="K32" s="18"/>
      <c r="L32" s="18" t="s">
        <v>44</v>
      </c>
      <c r="M32" s="18"/>
      <c r="N32" s="18"/>
      <c r="O32" s="18"/>
      <c r="P32" s="18"/>
      <c r="Q32" s="19"/>
      <c r="R32" s="29"/>
      <c r="S32" s="30" t="s">
        <v>62</v>
      </c>
      <c r="T32" s="29"/>
      <c r="U32" s="30"/>
      <c r="V32" s="29"/>
      <c r="W32" s="30"/>
      <c r="X32" s="29"/>
      <c r="Y32" s="30"/>
      <c r="Z32" s="31"/>
      <c r="AB32" s="4" t="b">
        <v>0</v>
      </c>
      <c r="AC32" s="4" t="b">
        <v>0</v>
      </c>
    </row>
    <row r="33" spans="1:33" s="4" customFormat="1" ht="13.5" customHeight="1">
      <c r="A33" s="261"/>
      <c r="B33" s="195"/>
      <c r="C33" s="196"/>
      <c r="D33" s="196"/>
      <c r="E33" s="196"/>
      <c r="F33" s="196"/>
      <c r="G33" s="196"/>
      <c r="H33" s="196"/>
      <c r="I33" s="16"/>
      <c r="J33" s="16"/>
      <c r="K33" s="16"/>
      <c r="L33" s="16"/>
      <c r="M33" s="16"/>
      <c r="N33" s="16"/>
      <c r="O33" s="16"/>
      <c r="P33" s="16"/>
      <c r="Q33" s="17"/>
      <c r="R33" s="121" t="s">
        <v>119</v>
      </c>
      <c r="S33" s="122"/>
      <c r="T33" s="122"/>
      <c r="U33" s="122"/>
      <c r="V33" s="122"/>
      <c r="W33" s="122"/>
      <c r="X33" s="135"/>
      <c r="Y33" s="136"/>
      <c r="Z33" s="114" t="s">
        <v>99</v>
      </c>
      <c r="AA33" s="65" t="s">
        <v>105</v>
      </c>
    </row>
    <row r="34" spans="1:33" s="4" customFormat="1" ht="13.5" customHeight="1">
      <c r="A34" s="261"/>
      <c r="B34" s="222" t="s">
        <v>8</v>
      </c>
      <c r="C34" s="223"/>
      <c r="D34" s="223"/>
      <c r="E34" s="223"/>
      <c r="F34" s="223"/>
      <c r="G34" s="223"/>
      <c r="H34" s="223"/>
      <c r="I34" s="14" t="s">
        <v>58</v>
      </c>
      <c r="J34" s="13"/>
      <c r="K34" s="14"/>
      <c r="L34" s="14"/>
      <c r="M34" s="14"/>
      <c r="N34" s="14"/>
      <c r="O34" s="14"/>
      <c r="P34" s="14"/>
      <c r="Q34" s="15"/>
      <c r="R34" s="27"/>
      <c r="S34" s="28" t="s">
        <v>61</v>
      </c>
      <c r="T34" s="27"/>
      <c r="U34" s="28"/>
      <c r="V34" s="28"/>
      <c r="W34" s="28"/>
      <c r="X34" s="28"/>
      <c r="Y34" s="28"/>
      <c r="Z34" s="31"/>
      <c r="AA34" s="115" t="s">
        <v>123</v>
      </c>
      <c r="AB34" s="4" t="b">
        <v>0</v>
      </c>
      <c r="AC34" s="4" t="b">
        <v>0</v>
      </c>
    </row>
    <row r="35" spans="1:33" s="4" customFormat="1" ht="13.5" customHeight="1">
      <c r="A35" s="261"/>
      <c r="B35" s="222"/>
      <c r="C35" s="223"/>
      <c r="D35" s="223"/>
      <c r="E35" s="223"/>
      <c r="F35" s="223"/>
      <c r="G35" s="223"/>
      <c r="H35" s="223"/>
      <c r="I35" s="18"/>
      <c r="J35" s="18" t="s">
        <v>43</v>
      </c>
      <c r="K35" s="18"/>
      <c r="L35" s="18" t="s">
        <v>44</v>
      </c>
      <c r="M35" s="18"/>
      <c r="N35" s="18"/>
      <c r="O35" s="18"/>
      <c r="P35" s="18"/>
      <c r="Q35" s="19"/>
      <c r="R35" s="29"/>
      <c r="S35" s="30" t="s">
        <v>62</v>
      </c>
      <c r="T35" s="29"/>
      <c r="U35" s="30"/>
      <c r="V35" s="29"/>
      <c r="W35" s="30"/>
      <c r="X35" s="29"/>
      <c r="Y35" s="30"/>
      <c r="Z35" s="31"/>
      <c r="AB35" s="4" t="b">
        <v>0</v>
      </c>
      <c r="AC35" s="4" t="b">
        <v>0</v>
      </c>
    </row>
    <row r="36" spans="1:33" s="4" customFormat="1" ht="13.5" customHeight="1">
      <c r="A36" s="261"/>
      <c r="B36" s="222"/>
      <c r="C36" s="223"/>
      <c r="D36" s="223"/>
      <c r="E36" s="223"/>
      <c r="F36" s="223"/>
      <c r="G36" s="223"/>
      <c r="H36" s="223"/>
      <c r="I36" s="16"/>
      <c r="J36" s="16"/>
      <c r="K36" s="16"/>
      <c r="L36" s="16"/>
      <c r="M36" s="16"/>
      <c r="N36" s="16"/>
      <c r="O36" s="16"/>
      <c r="P36" s="16"/>
      <c r="Q36" s="17"/>
      <c r="R36" s="121" t="s">
        <v>119</v>
      </c>
      <c r="S36" s="122"/>
      <c r="T36" s="122"/>
      <c r="U36" s="122"/>
      <c r="V36" s="122"/>
      <c r="W36" s="122"/>
      <c r="X36" s="136"/>
      <c r="Y36" s="136"/>
      <c r="Z36" s="114" t="s">
        <v>99</v>
      </c>
      <c r="AA36" s="65" t="s">
        <v>106</v>
      </c>
    </row>
    <row r="37" spans="1:33" s="4" customFormat="1" ht="13.5" customHeight="1">
      <c r="A37" s="261"/>
      <c r="B37" s="195" t="s">
        <v>15</v>
      </c>
      <c r="C37" s="196"/>
      <c r="D37" s="196"/>
      <c r="E37" s="196"/>
      <c r="F37" s="196"/>
      <c r="G37" s="196"/>
      <c r="H37" s="196"/>
      <c r="I37" s="215" t="s">
        <v>16</v>
      </c>
      <c r="J37" s="215"/>
      <c r="K37" s="215"/>
      <c r="L37" s="215"/>
      <c r="M37" s="215"/>
      <c r="N37" s="215"/>
      <c r="O37" s="215"/>
      <c r="P37" s="215"/>
      <c r="Q37" s="216"/>
      <c r="R37" s="27"/>
      <c r="S37" s="28" t="s">
        <v>61</v>
      </c>
      <c r="T37" s="27"/>
      <c r="U37" s="28"/>
      <c r="V37" s="28"/>
      <c r="W37" s="28"/>
      <c r="X37" s="28"/>
      <c r="Y37" s="28"/>
      <c r="Z37" s="31"/>
      <c r="AB37" s="4" t="b">
        <v>0</v>
      </c>
      <c r="AC37" s="4" t="b">
        <v>0</v>
      </c>
    </row>
    <row r="38" spans="1:33" s="4" customFormat="1" ht="13.5" customHeight="1">
      <c r="A38" s="261"/>
      <c r="B38" s="195"/>
      <c r="C38" s="196"/>
      <c r="D38" s="196"/>
      <c r="E38" s="196"/>
      <c r="F38" s="196"/>
      <c r="G38" s="196"/>
      <c r="H38" s="196"/>
      <c r="I38" s="18"/>
      <c r="J38" s="18" t="s">
        <v>43</v>
      </c>
      <c r="K38" s="18"/>
      <c r="L38" s="18" t="s">
        <v>44</v>
      </c>
      <c r="M38" s="18"/>
      <c r="N38" s="11"/>
      <c r="O38" s="11"/>
      <c r="P38" s="11"/>
      <c r="Q38" s="12"/>
      <c r="R38" s="29"/>
      <c r="S38" s="30" t="s">
        <v>62</v>
      </c>
      <c r="T38" s="29"/>
      <c r="U38" s="30"/>
      <c r="V38" s="29"/>
      <c r="W38" s="30"/>
      <c r="X38" s="29"/>
      <c r="Y38" s="41"/>
      <c r="Z38" s="42"/>
      <c r="AB38" s="4" t="b">
        <v>0</v>
      </c>
      <c r="AC38" s="4" t="b">
        <v>0</v>
      </c>
    </row>
    <row r="39" spans="1:33" s="4" customFormat="1" ht="13.5" customHeight="1">
      <c r="A39" s="261"/>
      <c r="B39" s="195" t="s">
        <v>17</v>
      </c>
      <c r="C39" s="196"/>
      <c r="D39" s="196"/>
      <c r="E39" s="196"/>
      <c r="F39" s="196"/>
      <c r="G39" s="196"/>
      <c r="H39" s="196"/>
      <c r="I39" s="14" t="s">
        <v>59</v>
      </c>
      <c r="J39" s="14"/>
      <c r="K39" s="14"/>
      <c r="L39" s="14"/>
      <c r="M39" s="14"/>
      <c r="N39" s="14"/>
      <c r="O39" s="14"/>
      <c r="P39" s="14"/>
      <c r="Q39" s="15"/>
      <c r="R39" s="27"/>
      <c r="S39" s="28" t="s">
        <v>61</v>
      </c>
      <c r="T39" s="27"/>
      <c r="U39" s="28"/>
      <c r="V39" s="28"/>
      <c r="W39" s="28"/>
      <c r="X39" s="28"/>
      <c r="Y39" s="28"/>
      <c r="Z39" s="31"/>
      <c r="AB39" s="4" t="b">
        <v>0</v>
      </c>
      <c r="AC39" s="4" t="b">
        <v>0</v>
      </c>
    </row>
    <row r="40" spans="1:33" s="4" customFormat="1" ht="13.5" customHeight="1">
      <c r="A40" s="261"/>
      <c r="B40" s="195"/>
      <c r="C40" s="196"/>
      <c r="D40" s="196"/>
      <c r="E40" s="196"/>
      <c r="F40" s="196"/>
      <c r="G40" s="196"/>
      <c r="H40" s="196"/>
      <c r="I40" s="18"/>
      <c r="J40" s="18" t="s">
        <v>43</v>
      </c>
      <c r="K40" s="18"/>
      <c r="L40" s="18" t="s">
        <v>44</v>
      </c>
      <c r="M40" s="18"/>
      <c r="N40" s="16"/>
      <c r="O40" s="16"/>
      <c r="P40" s="16"/>
      <c r="Q40" s="17"/>
      <c r="R40" s="29"/>
      <c r="S40" s="30" t="s">
        <v>62</v>
      </c>
      <c r="T40" s="29"/>
      <c r="U40" s="30"/>
      <c r="V40" s="29"/>
      <c r="W40" s="30"/>
      <c r="X40" s="29"/>
      <c r="Y40" s="30"/>
      <c r="Z40" s="42"/>
      <c r="AB40" s="4" t="b">
        <v>0</v>
      </c>
      <c r="AC40" s="4" t="b">
        <v>0</v>
      </c>
    </row>
    <row r="41" spans="1:33" s="6" customFormat="1" ht="13.5" customHeight="1">
      <c r="A41" s="261"/>
      <c r="B41" s="51" t="s">
        <v>96</v>
      </c>
      <c r="C41" s="24"/>
      <c r="D41" s="24"/>
      <c r="E41" s="24"/>
      <c r="F41" s="24"/>
      <c r="G41" s="24"/>
      <c r="H41" s="25"/>
      <c r="I41" s="51" t="s">
        <v>60</v>
      </c>
      <c r="J41" s="52"/>
      <c r="K41" s="52"/>
      <c r="L41" s="52"/>
      <c r="M41" s="52"/>
      <c r="N41" s="52"/>
      <c r="O41" s="52"/>
      <c r="P41" s="52"/>
      <c r="Q41" s="53"/>
      <c r="R41" s="54"/>
      <c r="S41" s="55" t="s">
        <v>61</v>
      </c>
      <c r="T41" s="54"/>
      <c r="U41" s="55"/>
      <c r="V41" s="55"/>
      <c r="W41" s="55"/>
      <c r="X41" s="55"/>
      <c r="Y41" s="55"/>
      <c r="Z41" s="69"/>
      <c r="AA41" s="61" t="s">
        <v>126</v>
      </c>
      <c r="AB41" s="6" t="b">
        <v>0</v>
      </c>
      <c r="AC41" s="6" t="b">
        <v>0</v>
      </c>
    </row>
    <row r="42" spans="1:33" s="4" customFormat="1" ht="14.4" customHeight="1">
      <c r="A42" s="261"/>
      <c r="B42" s="94" t="s">
        <v>104</v>
      </c>
      <c r="C42" s="210"/>
      <c r="D42" s="211"/>
      <c r="E42" s="211"/>
      <c r="F42" s="211"/>
      <c r="G42" s="211"/>
      <c r="H42" s="93" t="s">
        <v>75</v>
      </c>
      <c r="I42" s="47"/>
      <c r="J42" s="16" t="s">
        <v>43</v>
      </c>
      <c r="K42" s="16"/>
      <c r="L42" s="16" t="s">
        <v>44</v>
      </c>
      <c r="M42" s="16"/>
      <c r="N42" s="39"/>
      <c r="O42" s="39"/>
      <c r="P42" s="39"/>
      <c r="Q42" s="40"/>
      <c r="R42" s="56"/>
      <c r="S42" s="41" t="s">
        <v>62</v>
      </c>
      <c r="T42" s="56"/>
      <c r="U42" s="41"/>
      <c r="V42" s="56"/>
      <c r="W42" s="41"/>
      <c r="X42" s="56"/>
      <c r="Y42" s="41"/>
      <c r="Z42" s="42"/>
      <c r="AB42" s="4" t="b">
        <v>0</v>
      </c>
      <c r="AC42" s="4" t="b">
        <v>0</v>
      </c>
    </row>
    <row r="43" spans="1:33" s="4" customFormat="1" ht="13.5" customHeight="1">
      <c r="A43" s="204" t="s">
        <v>9</v>
      </c>
      <c r="B43" s="205"/>
      <c r="C43" s="205"/>
      <c r="D43" s="205"/>
      <c r="E43" s="205"/>
      <c r="F43" s="205"/>
      <c r="G43" s="205"/>
      <c r="H43" s="206"/>
      <c r="I43" s="18"/>
      <c r="J43" s="191" t="str">
        <f>AG43</f>
        <v>上の工程における①→②→③→④      の順序</v>
      </c>
      <c r="K43" s="191"/>
      <c r="L43" s="191"/>
      <c r="M43" s="191"/>
      <c r="N43" s="191"/>
      <c r="O43" s="191"/>
      <c r="P43" s="191"/>
      <c r="Q43" s="191"/>
      <c r="R43" s="191"/>
      <c r="S43" s="191"/>
      <c r="T43" s="191"/>
      <c r="U43" s="191"/>
      <c r="V43" s="191"/>
      <c r="W43" s="191"/>
      <c r="X43" s="191"/>
      <c r="Y43" s="191"/>
      <c r="Z43" s="70"/>
      <c r="AB43" s="4" t="b">
        <v>0</v>
      </c>
      <c r="AC43" s="4" t="s">
        <v>97</v>
      </c>
      <c r="AG43" s="4" t="str">
        <f>IF(AB41=TRUE,AC44,AC43)</f>
        <v>上の工程における①→②→③→④      の順序</v>
      </c>
    </row>
    <row r="44" spans="1:33" s="4" customFormat="1" ht="16.8" customHeight="1">
      <c r="A44" s="204"/>
      <c r="B44" s="205"/>
      <c r="C44" s="205"/>
      <c r="D44" s="205"/>
      <c r="E44" s="205"/>
      <c r="F44" s="205"/>
      <c r="G44" s="205"/>
      <c r="H44" s="206"/>
      <c r="I44" s="18"/>
      <c r="J44" s="18" t="s">
        <v>28</v>
      </c>
      <c r="K44" s="18"/>
      <c r="L44" s="109" t="s">
        <v>104</v>
      </c>
      <c r="M44" s="192"/>
      <c r="N44" s="192"/>
      <c r="O44" s="192"/>
      <c r="P44" s="192"/>
      <c r="Q44" s="192"/>
      <c r="R44" s="192"/>
      <c r="S44" s="192"/>
      <c r="T44" s="192"/>
      <c r="U44" s="192"/>
      <c r="V44" s="192"/>
      <c r="W44" s="192"/>
      <c r="X44" s="192"/>
      <c r="Y44" s="109" t="s">
        <v>75</v>
      </c>
      <c r="Z44" s="19"/>
      <c r="AA44" s="4" t="str">
        <f>IF(AND(AB35=TRUE,AB42=TRUE,M44=""),AC45,IF(AND(AB35=TRUE,AB41=TRUE,M44=""),AC46,""))</f>
        <v/>
      </c>
      <c r="AB44" s="4" t="b">
        <v>0</v>
      </c>
      <c r="AC44" s="4" t="s">
        <v>98</v>
      </c>
      <c r="AG44" s="4" t="s">
        <v>132</v>
      </c>
    </row>
    <row r="45" spans="1:33" s="4" customFormat="1" ht="13.5" customHeight="1">
      <c r="A45" s="207"/>
      <c r="B45" s="208"/>
      <c r="C45" s="208"/>
      <c r="D45" s="208"/>
      <c r="E45" s="208"/>
      <c r="F45" s="208"/>
      <c r="G45" s="208"/>
      <c r="H45" s="209"/>
      <c r="I45" s="98" t="s">
        <v>102</v>
      </c>
      <c r="J45" s="99"/>
      <c r="K45" s="99"/>
      <c r="L45" s="99"/>
      <c r="M45" s="99"/>
      <c r="N45" s="99"/>
      <c r="O45" s="203"/>
      <c r="P45" s="203"/>
      <c r="Q45" s="203"/>
      <c r="R45" s="203"/>
      <c r="S45" s="203"/>
      <c r="T45" s="203"/>
      <c r="U45" s="203"/>
      <c r="V45" s="203"/>
      <c r="W45" s="203"/>
      <c r="X45" s="203"/>
      <c r="Y45" s="203"/>
      <c r="Z45" s="91" t="s">
        <v>99</v>
      </c>
      <c r="AA45" s="112" t="str">
        <f>IF(AND(AB44=TRUE,O45=""),AG44,"")</f>
        <v/>
      </c>
      <c r="AC45" s="111" t="s">
        <v>130</v>
      </c>
      <c r="AD45" s="111"/>
    </row>
    <row r="46" spans="1:33" s="4" customFormat="1" ht="13.5" customHeight="1">
      <c r="A46" s="67"/>
      <c r="B46" s="87" t="s">
        <v>95</v>
      </c>
      <c r="C46" s="57" t="s">
        <v>93</v>
      </c>
      <c r="D46" s="57"/>
      <c r="E46" s="57"/>
      <c r="F46" s="57"/>
      <c r="G46" s="57"/>
      <c r="H46" s="58"/>
      <c r="I46" s="212" t="s">
        <v>32</v>
      </c>
      <c r="J46" s="213"/>
      <c r="K46" s="213"/>
      <c r="L46" s="213"/>
      <c r="M46" s="213"/>
      <c r="N46" s="213"/>
      <c r="O46" s="213"/>
      <c r="P46" s="213"/>
      <c r="Q46" s="213"/>
      <c r="R46" s="213"/>
      <c r="S46" s="213"/>
      <c r="T46" s="213"/>
      <c r="U46" s="213"/>
      <c r="V46" s="213"/>
      <c r="W46" s="213"/>
      <c r="X46" s="213"/>
      <c r="Y46" s="213"/>
      <c r="Z46" s="214"/>
      <c r="AA46" s="61" t="s">
        <v>124</v>
      </c>
      <c r="AB46" s="4" t="b">
        <v>0</v>
      </c>
      <c r="AC46" s="110" t="s">
        <v>131</v>
      </c>
    </row>
    <row r="47" spans="1:33" s="4" customFormat="1" ht="16.2" customHeight="1">
      <c r="A47" s="46"/>
      <c r="B47" s="34"/>
      <c r="C47" s="34"/>
      <c r="D47" s="34"/>
      <c r="E47" s="34"/>
      <c r="F47" s="34"/>
      <c r="G47" s="34"/>
      <c r="H47" s="35"/>
      <c r="I47" s="18"/>
      <c r="J47" s="18" t="s">
        <v>70</v>
      </c>
      <c r="K47" s="18"/>
      <c r="L47" s="18" t="s">
        <v>71</v>
      </c>
      <c r="M47" s="18"/>
      <c r="N47" s="18"/>
      <c r="O47" s="18"/>
      <c r="P47" s="18"/>
      <c r="Q47" s="18"/>
      <c r="R47" s="18"/>
      <c r="S47" s="18"/>
      <c r="T47" s="18"/>
      <c r="U47" s="18"/>
      <c r="V47" s="18"/>
      <c r="W47" s="18"/>
      <c r="X47" s="18"/>
      <c r="Y47" s="18"/>
      <c r="Z47" s="19"/>
      <c r="AA47" s="64"/>
      <c r="AB47" s="4" t="b">
        <v>0</v>
      </c>
    </row>
    <row r="48" spans="1:33" s="6" customFormat="1" ht="15.6" customHeight="1">
      <c r="A48" s="117"/>
      <c r="B48" s="118"/>
      <c r="C48" s="118"/>
      <c r="D48" s="118"/>
      <c r="E48" s="118"/>
      <c r="F48" s="118"/>
      <c r="G48" s="118"/>
      <c r="H48" s="119"/>
      <c r="I48" s="120" t="s">
        <v>85</v>
      </c>
      <c r="J48" s="120"/>
      <c r="K48" s="120"/>
      <c r="L48" s="120"/>
      <c r="M48" s="120"/>
      <c r="N48" s="120" t="s">
        <v>100</v>
      </c>
      <c r="O48" s="171"/>
      <c r="P48" s="171"/>
      <c r="Q48" s="171"/>
      <c r="R48" s="171"/>
      <c r="S48" s="171"/>
      <c r="T48" s="171"/>
      <c r="U48" s="171"/>
      <c r="V48" s="171"/>
      <c r="W48" s="171"/>
      <c r="X48" s="171"/>
      <c r="Y48" s="171"/>
      <c r="Z48" s="119" t="s">
        <v>99</v>
      </c>
      <c r="AA48" s="61" t="s">
        <v>128</v>
      </c>
      <c r="AB48" s="6" t="b">
        <v>0</v>
      </c>
    </row>
    <row r="49" spans="1:31" s="4" customFormat="1" ht="23.4" customHeight="1">
      <c r="A49" s="217" t="s">
        <v>29</v>
      </c>
      <c r="B49" s="218"/>
      <c r="C49" s="218"/>
      <c r="D49" s="218"/>
      <c r="E49" s="218"/>
      <c r="F49" s="218"/>
      <c r="G49" s="218"/>
      <c r="H49" s="219"/>
      <c r="I49" s="193"/>
      <c r="J49" s="194"/>
      <c r="K49" s="7" t="s">
        <v>33</v>
      </c>
      <c r="L49" s="7"/>
      <c r="M49" s="220" t="str">
        <f>IF(I49=0,"",IF(I49&lt;=(O51+O53+O55),AB49,""))</f>
        <v/>
      </c>
      <c r="N49" s="220"/>
      <c r="O49" s="220"/>
      <c r="P49" s="220"/>
      <c r="Q49" s="220"/>
      <c r="R49" s="220"/>
      <c r="S49" s="220"/>
      <c r="T49" s="220"/>
      <c r="U49" s="220"/>
      <c r="V49" s="220"/>
      <c r="W49" s="220"/>
      <c r="X49" s="220"/>
      <c r="Y49" s="220"/>
      <c r="Z49" s="221"/>
      <c r="AA49" s="95" t="s">
        <v>127</v>
      </c>
      <c r="AB49" s="92" t="s">
        <v>133</v>
      </c>
    </row>
    <row r="50" spans="1:31" s="4" customFormat="1" ht="13.5" customHeight="1">
      <c r="A50" s="250" t="s">
        <v>1</v>
      </c>
      <c r="B50" s="229" t="s">
        <v>0</v>
      </c>
      <c r="C50" s="229"/>
      <c r="D50" s="229"/>
      <c r="E50" s="229"/>
      <c r="F50" s="229"/>
      <c r="G50" s="229"/>
      <c r="H50" s="230"/>
      <c r="I50" s="154" t="s">
        <v>6</v>
      </c>
      <c r="J50" s="154"/>
      <c r="K50" s="154"/>
      <c r="L50" s="81"/>
      <c r="M50" s="81"/>
      <c r="N50" s="81"/>
      <c r="O50" s="178" t="s">
        <v>7</v>
      </c>
      <c r="P50" s="154"/>
      <c r="Q50" s="245"/>
      <c r="R50" s="178" t="s">
        <v>19</v>
      </c>
      <c r="S50" s="154"/>
      <c r="T50" s="154"/>
      <c r="U50" s="154"/>
      <c r="V50" s="154"/>
      <c r="W50" s="154"/>
      <c r="X50" s="154"/>
      <c r="Y50" s="154"/>
      <c r="Z50" s="245"/>
    </row>
    <row r="51" spans="1:31" s="4" customFormat="1" ht="13.5" customHeight="1">
      <c r="A51" s="251"/>
      <c r="B51" s="235"/>
      <c r="C51" s="235"/>
      <c r="D51" s="235"/>
      <c r="E51" s="235"/>
      <c r="F51" s="235"/>
      <c r="G51" s="235"/>
      <c r="H51" s="236"/>
      <c r="I51" s="37" t="str">
        <f>IF((OR(O51&gt;0,AB51=TRUE,AC51=TRUE,AD51=TRUE,AE51=TRUE,AB52=TRUE)),"■","□")</f>
        <v>□</v>
      </c>
      <c r="J51" s="32" t="s">
        <v>90</v>
      </c>
      <c r="K51" s="32"/>
      <c r="L51" s="32"/>
      <c r="M51" s="32"/>
      <c r="N51" s="36"/>
      <c r="O51" s="253"/>
      <c r="P51" s="254"/>
      <c r="Q51" s="15"/>
      <c r="R51" s="27"/>
      <c r="S51" s="32" t="s">
        <v>76</v>
      </c>
      <c r="T51" s="32"/>
      <c r="U51" s="32" t="s">
        <v>78</v>
      </c>
      <c r="V51" s="32"/>
      <c r="W51" s="32" t="s">
        <v>79</v>
      </c>
      <c r="X51" s="32"/>
      <c r="Y51" s="32" t="s">
        <v>80</v>
      </c>
      <c r="Z51" s="31"/>
      <c r="AA51" s="61" t="s">
        <v>125</v>
      </c>
      <c r="AB51" s="4" t="b">
        <v>0</v>
      </c>
      <c r="AC51" s="4" t="b">
        <v>0</v>
      </c>
      <c r="AD51" s="4" t="b">
        <v>0</v>
      </c>
      <c r="AE51" s="4" t="b">
        <v>0</v>
      </c>
    </row>
    <row r="52" spans="1:31" s="4" customFormat="1" ht="13.5" customHeight="1">
      <c r="A52" s="251"/>
      <c r="B52" s="235"/>
      <c r="C52" s="235"/>
      <c r="D52" s="235"/>
      <c r="E52" s="235"/>
      <c r="F52" s="235"/>
      <c r="G52" s="235"/>
      <c r="H52" s="236"/>
      <c r="I52" s="38"/>
      <c r="J52" s="39"/>
      <c r="K52" s="39"/>
      <c r="L52" s="85"/>
      <c r="M52" s="85"/>
      <c r="N52" s="86"/>
      <c r="O52" s="255"/>
      <c r="P52" s="256"/>
      <c r="Q52" s="49" t="s">
        <v>33</v>
      </c>
      <c r="R52" s="29"/>
      <c r="S52" s="34" t="s">
        <v>77</v>
      </c>
      <c r="T52" s="34"/>
      <c r="U52" s="34"/>
      <c r="V52" s="34"/>
      <c r="W52" s="34"/>
      <c r="X52" s="34"/>
      <c r="Y52" s="39"/>
      <c r="Z52" s="42"/>
      <c r="AB52" s="4" t="b">
        <v>0</v>
      </c>
      <c r="AC52" s="6" t="s">
        <v>116</v>
      </c>
    </row>
    <row r="53" spans="1:31" s="4" customFormat="1" ht="13.5" customHeight="1">
      <c r="A53" s="251"/>
      <c r="B53" s="235"/>
      <c r="C53" s="235"/>
      <c r="D53" s="235"/>
      <c r="E53" s="235"/>
      <c r="F53" s="235"/>
      <c r="G53" s="235"/>
      <c r="H53" s="236"/>
      <c r="I53" s="37" t="str">
        <f>IF((OR(O53&gt;0,AB53=TRUE,AC53=TRUE,AD53=TRUE,AE53=TRUE,AB54=TRUE)),"■","□")</f>
        <v>□</v>
      </c>
      <c r="J53" s="32" t="s">
        <v>91</v>
      </c>
      <c r="K53" s="32"/>
      <c r="L53" s="83"/>
      <c r="M53" s="83"/>
      <c r="N53" s="84"/>
      <c r="O53" s="253"/>
      <c r="P53" s="254"/>
      <c r="Q53" s="15"/>
      <c r="R53" s="27"/>
      <c r="S53" s="32" t="s">
        <v>76</v>
      </c>
      <c r="T53" s="32"/>
      <c r="U53" s="32" t="s">
        <v>78</v>
      </c>
      <c r="V53" s="32"/>
      <c r="W53" s="32" t="s">
        <v>79</v>
      </c>
      <c r="X53" s="32"/>
      <c r="Y53" s="32" t="s">
        <v>80</v>
      </c>
      <c r="Z53" s="31"/>
      <c r="AA53" s="61" t="s">
        <v>125</v>
      </c>
      <c r="AB53" s="4" t="b">
        <v>0</v>
      </c>
      <c r="AC53" s="4" t="b">
        <v>0</v>
      </c>
      <c r="AD53" s="4" t="b">
        <v>0</v>
      </c>
      <c r="AE53" s="4" t="b">
        <v>0</v>
      </c>
    </row>
    <row r="54" spans="1:31" s="4" customFormat="1" ht="13.5" customHeight="1">
      <c r="A54" s="251"/>
      <c r="B54" s="235"/>
      <c r="C54" s="235"/>
      <c r="D54" s="235"/>
      <c r="E54" s="235"/>
      <c r="F54" s="235"/>
      <c r="G54" s="235"/>
      <c r="H54" s="236"/>
      <c r="I54" s="38"/>
      <c r="J54" s="39"/>
      <c r="K54" s="39"/>
      <c r="L54" s="85"/>
      <c r="M54" s="85"/>
      <c r="N54" s="86"/>
      <c r="O54" s="255"/>
      <c r="P54" s="256"/>
      <c r="Q54" s="49" t="s">
        <v>33</v>
      </c>
      <c r="R54" s="29"/>
      <c r="S54" s="34" t="s">
        <v>77</v>
      </c>
      <c r="T54" s="34"/>
      <c r="U54" s="34"/>
      <c r="V54" s="34"/>
      <c r="W54" s="34"/>
      <c r="X54" s="34"/>
      <c r="Y54" s="39"/>
      <c r="Z54" s="42"/>
      <c r="AB54" s="4" t="b">
        <v>0</v>
      </c>
    </row>
    <row r="55" spans="1:31" s="4" customFormat="1" ht="13.5" customHeight="1">
      <c r="A55" s="251"/>
      <c r="B55" s="235"/>
      <c r="C55" s="235"/>
      <c r="D55" s="235"/>
      <c r="E55" s="235"/>
      <c r="F55" s="235"/>
      <c r="G55" s="235"/>
      <c r="H55" s="236"/>
      <c r="I55" s="37" t="str">
        <f>IF((OR(O55&gt;0,AB55=TRUE,AC55=TRUE,AD55=TRUE,AE55=TRUE,AB56=TRUE)),"■","□")</f>
        <v>□</v>
      </c>
      <c r="J55" s="246" t="s">
        <v>92</v>
      </c>
      <c r="K55" s="246"/>
      <c r="L55" s="246"/>
      <c r="M55" s="246"/>
      <c r="N55" s="247"/>
      <c r="O55" s="253"/>
      <c r="P55" s="254"/>
      <c r="Q55" s="15"/>
      <c r="R55" s="27"/>
      <c r="S55" s="32" t="s">
        <v>76</v>
      </c>
      <c r="T55" s="32"/>
      <c r="U55" s="32" t="s">
        <v>78</v>
      </c>
      <c r="V55" s="32"/>
      <c r="W55" s="32" t="s">
        <v>79</v>
      </c>
      <c r="X55" s="32"/>
      <c r="Y55" s="32" t="s">
        <v>80</v>
      </c>
      <c r="Z55" s="31"/>
      <c r="AA55" s="61" t="s">
        <v>125</v>
      </c>
      <c r="AB55" s="4" t="b">
        <v>0</v>
      </c>
      <c r="AC55" s="4" t="b">
        <v>0</v>
      </c>
      <c r="AD55" s="4" t="b">
        <v>0</v>
      </c>
      <c r="AE55" s="4" t="b">
        <v>0</v>
      </c>
    </row>
    <row r="56" spans="1:31" s="4" customFormat="1" ht="13.5" customHeight="1">
      <c r="A56" s="251"/>
      <c r="B56" s="235"/>
      <c r="C56" s="235"/>
      <c r="D56" s="235"/>
      <c r="E56" s="235"/>
      <c r="F56" s="235"/>
      <c r="G56" s="235"/>
      <c r="H56" s="236"/>
      <c r="I56" s="38"/>
      <c r="J56" s="39"/>
      <c r="K56" s="39"/>
      <c r="L56" s="85"/>
      <c r="M56" s="85"/>
      <c r="N56" s="86"/>
      <c r="O56" s="255"/>
      <c r="P56" s="256"/>
      <c r="Q56" s="49" t="s">
        <v>33</v>
      </c>
      <c r="R56" s="29"/>
      <c r="S56" s="34" t="s">
        <v>77</v>
      </c>
      <c r="T56" s="39"/>
      <c r="U56" s="39"/>
      <c r="V56" s="39"/>
      <c r="W56" s="39"/>
      <c r="X56" s="39"/>
      <c r="Y56" s="18"/>
      <c r="Z56" s="17"/>
      <c r="AB56" s="4" t="b">
        <v>0</v>
      </c>
    </row>
    <row r="57" spans="1:31" s="4" customFormat="1" ht="13.5" customHeight="1">
      <c r="A57" s="252"/>
      <c r="B57" s="248" t="s">
        <v>20</v>
      </c>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71"/>
    </row>
    <row r="58" spans="1:31" s="4" customFormat="1" ht="15.9" customHeight="1">
      <c r="A58" s="257" t="s">
        <v>10</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7"/>
    </row>
    <row r="59" spans="1:31" s="4" customFormat="1" ht="12" customHeight="1">
      <c r="A59" s="258"/>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60"/>
    </row>
    <row r="60" spans="1:31" ht="8.4" customHeight="1">
      <c r="A60" s="181"/>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80"/>
    </row>
    <row r="61" spans="1:31" ht="12.75" customHeight="1">
      <c r="A61" s="5" t="s">
        <v>23</v>
      </c>
    </row>
    <row r="63" spans="1:31">
      <c r="E63" s="100"/>
      <c r="F63" s="100"/>
      <c r="G63" s="100"/>
    </row>
  </sheetData>
  <mergeCells count="83">
    <mergeCell ref="A30:A42"/>
    <mergeCell ref="B30:H30"/>
    <mergeCell ref="C23:C27"/>
    <mergeCell ref="H26:P26"/>
    <mergeCell ref="H23:K23"/>
    <mergeCell ref="A11:B29"/>
    <mergeCell ref="C11:E12"/>
    <mergeCell ref="C13:E14"/>
    <mergeCell ref="C15:E18"/>
    <mergeCell ref="D26:E27"/>
    <mergeCell ref="C19:E20"/>
    <mergeCell ref="C21:E22"/>
    <mergeCell ref="H18:M18"/>
    <mergeCell ref="I14:O14"/>
    <mergeCell ref="I19:O19"/>
    <mergeCell ref="B31:H33"/>
    <mergeCell ref="A60:Y60"/>
    <mergeCell ref="I50:K50"/>
    <mergeCell ref="O50:Q50"/>
    <mergeCell ref="J55:N55"/>
    <mergeCell ref="B57:Y57"/>
    <mergeCell ref="A50:A57"/>
    <mergeCell ref="B50:H56"/>
    <mergeCell ref="O53:P54"/>
    <mergeCell ref="O55:P56"/>
    <mergeCell ref="O51:P52"/>
    <mergeCell ref="R50:Z50"/>
    <mergeCell ref="A58:Z59"/>
    <mergeCell ref="AB1:AJ1"/>
    <mergeCell ref="AB2:AJ2"/>
    <mergeCell ref="H10:K10"/>
    <mergeCell ref="H7:K7"/>
    <mergeCell ref="A3:Y3"/>
    <mergeCell ref="A4:E5"/>
    <mergeCell ref="A6:B10"/>
    <mergeCell ref="C6:E7"/>
    <mergeCell ref="C8:E10"/>
    <mergeCell ref="H6:I6"/>
    <mergeCell ref="M9:N9"/>
    <mergeCell ref="N6:O6"/>
    <mergeCell ref="S5:Y5"/>
    <mergeCell ref="S2:Z2"/>
    <mergeCell ref="Y8:Y9"/>
    <mergeCell ref="J43:Y43"/>
    <mergeCell ref="M44:X44"/>
    <mergeCell ref="I49:J49"/>
    <mergeCell ref="B39:H40"/>
    <mergeCell ref="C28:E29"/>
    <mergeCell ref="O45:Y45"/>
    <mergeCell ref="A43:H45"/>
    <mergeCell ref="B37:H38"/>
    <mergeCell ref="C42:G42"/>
    <mergeCell ref="I46:Z46"/>
    <mergeCell ref="I37:Q37"/>
    <mergeCell ref="A49:H49"/>
    <mergeCell ref="M49:Z49"/>
    <mergeCell ref="O48:Y48"/>
    <mergeCell ref="B34:H36"/>
    <mergeCell ref="R33:W33"/>
    <mergeCell ref="F11:P12"/>
    <mergeCell ref="Q14:Z14"/>
    <mergeCell ref="Q15:Z15"/>
    <mergeCell ref="L16:M16"/>
    <mergeCell ref="R30:Y30"/>
    <mergeCell ref="Q19:Z19"/>
    <mergeCell ref="Q17:Z17"/>
    <mergeCell ref="Q27:Z27"/>
    <mergeCell ref="Q16:Z16"/>
    <mergeCell ref="Q18:Z18"/>
    <mergeCell ref="Q21:Z22"/>
    <mergeCell ref="D23:E25"/>
    <mergeCell ref="Q23:Z25"/>
    <mergeCell ref="Q20:Z20"/>
    <mergeCell ref="I21:O21"/>
    <mergeCell ref="I30:Q30"/>
    <mergeCell ref="Q28:Z29"/>
    <mergeCell ref="F28:P29"/>
    <mergeCell ref="R36:W36"/>
    <mergeCell ref="Q11:Z12"/>
    <mergeCell ref="Q13:Z13"/>
    <mergeCell ref="Q26:Z26"/>
    <mergeCell ref="X33:Y33"/>
    <mergeCell ref="X36:Y36"/>
  </mergeCells>
  <phoneticPr fontId="2"/>
  <conditionalFormatting sqref="I32 K32">
    <cfRule type="expression" dxfId="81" priority="136">
      <formula>OR((AND($AB$31=FALSE,$AB$32=FALSE)),AND($AB$31=TRUE,$AB$32=TRUE))</formula>
    </cfRule>
  </conditionalFormatting>
  <conditionalFormatting sqref="AB34:AB35">
    <cfRule type="expression" dxfId="80" priority="137">
      <formula>AND($I$35=FALSE,$K$35=FALSE)</formula>
    </cfRule>
  </conditionalFormatting>
  <conditionalFormatting sqref="R31:R32">
    <cfRule type="expression" dxfId="79" priority="135">
      <formula>OR((AND($AB$31=TRUE,$AC$31=FALSE,$AC$32=FALSE)),AND($AC$31=TRUE,$AC$32=TRUE))</formula>
    </cfRule>
  </conditionalFormatting>
  <conditionalFormatting sqref="R34:R35">
    <cfRule type="expression" dxfId="78" priority="134">
      <formula>OR((AND($AB$34=TRUE,$AC$34=FALSE,$AC$35=FALSE)),(AND($AC$34=TRUE,$AC$35=TRUE)))</formula>
    </cfRule>
  </conditionalFormatting>
  <conditionalFormatting sqref="R37:R38">
    <cfRule type="expression" dxfId="77" priority="133">
      <formula>OR((AND($AB$37=TRUE,$AC$37=FALSE,$AC$38=FALSE)),AND($AC$38=TRUE,$AC$37=TRUE))</formula>
    </cfRule>
  </conditionalFormatting>
  <conditionalFormatting sqref="R39:R40">
    <cfRule type="expression" dxfId="76" priority="132">
      <formula>OR((AND($AB$39=TRUE,$AC$39=FALSE,$AC$40=FALSE)),AND($AC$40=TRUE,$AC$39=TRUE))</formula>
    </cfRule>
  </conditionalFormatting>
  <conditionalFormatting sqref="R41:R42 C42">
    <cfRule type="expression" dxfId="75" priority="130">
      <formula>$AB$41=TRUE</formula>
    </cfRule>
  </conditionalFormatting>
  <conditionalFormatting sqref="Q26">
    <cfRule type="expression" dxfId="74" priority="59">
      <formula>$AC$27=1</formula>
    </cfRule>
    <cfRule type="expression" dxfId="73" priority="129">
      <formula>AND($AB$26=TRUE,$Q$26="")</formula>
    </cfRule>
  </conditionalFormatting>
  <conditionalFormatting sqref="F4:F5 I4:I5 P4:P5">
    <cfRule type="expression" dxfId="72" priority="128">
      <formula>AND($AB$4=FALSE,$AB$5=FALSE,$AC$4=FALSE,$AC$5=FALSE,$AD$4=FALSE,$AD$5=FALSE)</formula>
    </cfRule>
  </conditionalFormatting>
  <conditionalFormatting sqref="K35 I35">
    <cfRule type="expression" dxfId="71" priority="126">
      <formula>OR((AND($AB$34=FALSE,$AB$35=FALSE)),AND($AB$34=TRUE,$AB$35=TRUE))</formula>
    </cfRule>
  </conditionalFormatting>
  <conditionalFormatting sqref="K38 I38">
    <cfRule type="expression" dxfId="70" priority="125">
      <formula>OR((AND($AB37=FALSE,$AB38=FALSE)),AND($AB37=TRUE,$AB38=TRUE))</formula>
    </cfRule>
  </conditionalFormatting>
  <conditionalFormatting sqref="K40 I40">
    <cfRule type="expression" dxfId="69" priority="124">
      <formula>OR((AND($AB$39=FALSE,$AB$40=FALSE)),AND($AB$39=TRUE,$AB$40=TRUE))</formula>
    </cfRule>
  </conditionalFormatting>
  <conditionalFormatting sqref="K42 I42">
    <cfRule type="expression" dxfId="68" priority="123">
      <formula>OR((AND($AB$41=FALSE,$AB$42=FALSE)),AND($AB$41=TRUE,$AB$42=TRUE))</formula>
    </cfRule>
  </conditionalFormatting>
  <conditionalFormatting sqref="X33">
    <cfRule type="cellIs" dxfId="67" priority="121" operator="notEqual">
      <formula>""</formula>
    </cfRule>
    <cfRule type="expression" dxfId="66" priority="122">
      <formula>$AC$32=TRUE</formula>
    </cfRule>
  </conditionalFormatting>
  <conditionalFormatting sqref="I43:I44">
    <cfRule type="expression" dxfId="65" priority="117">
      <formula>OR((AND($AB$43=FALSE,$AB$44=FALSE)),AND($AB$43=TRUE,$AB$44=TRUE))</formula>
    </cfRule>
  </conditionalFormatting>
  <conditionalFormatting sqref="M44:X44">
    <cfRule type="cellIs" dxfId="64" priority="98" operator="notEqual">
      <formula>""</formula>
    </cfRule>
    <cfRule type="expression" dxfId="63" priority="116">
      <formula>$AB$44=TRUE</formula>
    </cfRule>
  </conditionalFormatting>
  <conditionalFormatting sqref="K47 I47">
    <cfRule type="expression" dxfId="62" priority="113">
      <formula>OR((AND($AB$47=FALSE,$AB$48=FALSE)),AND($AB$47=TRUE,$AB$48=TRUE))</formula>
    </cfRule>
  </conditionalFormatting>
  <conditionalFormatting sqref="H15 J15">
    <cfRule type="expression" dxfId="61" priority="112">
      <formula>OR((AND($AB$15=FALSE,$AB$16=FALSE)),AND($AB$15=TRUE,$AB$16=TRUE))</formula>
    </cfRule>
  </conditionalFormatting>
  <conditionalFormatting sqref="Q15">
    <cfRule type="expression" dxfId="60" priority="111">
      <formula>AND($AB$15=TRUE,$Q$15="")</formula>
    </cfRule>
  </conditionalFormatting>
  <conditionalFormatting sqref="J17 H17">
    <cfRule type="expression" dxfId="59" priority="106">
      <formula>OR((AND($AB$17=FALSE,$AB$18=FALSE)),AND($AB$17=TRUE,$AB$18=TRUE))</formula>
    </cfRule>
  </conditionalFormatting>
  <conditionalFormatting sqref="Q17">
    <cfRule type="expression" dxfId="58" priority="25">
      <formula>$AC$18=1</formula>
    </cfRule>
    <cfRule type="expression" dxfId="57" priority="105">
      <formula>AND($AB$17=TRUE,$Q$17="")</formula>
    </cfRule>
  </conditionalFormatting>
  <conditionalFormatting sqref="F23 F25">
    <cfRule type="expression" dxfId="56" priority="103">
      <formula>OR((AND($AB$23=FALSE,$AB$25=FALSE)),AND($AB$23=TRUE,$AB$25=TRUE))</formula>
    </cfRule>
  </conditionalFormatting>
  <conditionalFormatting sqref="L24 N24">
    <cfRule type="expression" dxfId="55" priority="102">
      <formula>OR((AND($AB$23=TRUE,$AB$24=FALSE,$AC$24=FALSE)),AND($AB$24=TRUE,$AC$24=TRUE))</formula>
    </cfRule>
  </conditionalFormatting>
  <conditionalFormatting sqref="C42">
    <cfRule type="expression" dxfId="54" priority="101">
      <formula>$C$42&lt;&gt;""</formula>
    </cfRule>
  </conditionalFormatting>
  <conditionalFormatting sqref="F26:F27">
    <cfRule type="expression" dxfId="53" priority="99">
      <formula>OR((AND($AB$26=FALSE,$AB$27=FALSE)),AND($AB$26=TRUE,$AB$27=TRUE))</formula>
    </cfRule>
  </conditionalFormatting>
  <conditionalFormatting sqref="I13 K13">
    <cfRule type="expression" dxfId="52" priority="96">
      <formula>OR((AND($AB$13=FALSE,$AB$14=FALSE)),AND($AB$13=TRUE,$AB$14=TRUE))</formula>
    </cfRule>
  </conditionalFormatting>
  <conditionalFormatting sqref="F19:F20">
    <cfRule type="expression" dxfId="51" priority="93">
      <formula>OR((AND($AB$19=FALSE,$AB$20=FALSE)),AND($AB$19=TRUE,$AB$20=TRUE))</formula>
    </cfRule>
  </conditionalFormatting>
  <conditionalFormatting sqref="F21:F22">
    <cfRule type="expression" dxfId="50" priority="89">
      <formula>OR((AND($AB$21=FALSE,$AB$22=FALSE)),AND($AB$21=TRUE,$AB$22=TRUE))</formula>
    </cfRule>
  </conditionalFormatting>
  <conditionalFormatting sqref="X36">
    <cfRule type="cellIs" dxfId="49" priority="87" operator="notEqual">
      <formula>""</formula>
    </cfRule>
    <cfRule type="expression" dxfId="48" priority="88">
      <formula>$AC$35=TRUE</formula>
    </cfRule>
  </conditionalFormatting>
  <conditionalFormatting sqref="T51 V51 X51 R51:R52">
    <cfRule type="expression" dxfId="47" priority="65">
      <formula>OR(($AB$51=TRUE),($AC$51=TRUE),($AD$51=TRUE),($AE$51=TRUE),($AB$52=TRUE))</formula>
    </cfRule>
    <cfRule type="expression" dxfId="46" priority="84">
      <formula>$O$51&gt;0</formula>
    </cfRule>
  </conditionalFormatting>
  <conditionalFormatting sqref="O51:P52">
    <cfRule type="expression" dxfId="45" priority="2">
      <formula>AND((OR(($AB$51=TRUE),($AC$51=TRUE),($AD$51=TRUE),($AE$51=TRUE),($AB$52=TRUE))),$O$51&gt;0)</formula>
    </cfRule>
    <cfRule type="expression" dxfId="44" priority="66">
      <formula>OR(($AB$51=TRUE),($AC$51=TRUE),($AD$51=TRUE),($AE$51=TRUE),($AB$52=TRUE))</formula>
    </cfRule>
    <cfRule type="expression" dxfId="43" priority="85">
      <formula>$O$51=""</formula>
    </cfRule>
  </conditionalFormatting>
  <conditionalFormatting sqref="O55">
    <cfRule type="expression" dxfId="42" priority="1">
      <formula>AND((OR(($AB$55=TRUE),($AC$55=TRUE),($AD$55=TRUE),($AE$55=TRUE),($AB$56=TRUE))),$O$55&gt;0)</formula>
    </cfRule>
    <cfRule type="expression" dxfId="41" priority="60">
      <formula>OR(($AB$55=TRUE),($AC$55=TRUE),($AD$55=TRUE),($AE$55=TRUE),($AB$56=TRUE))</formula>
    </cfRule>
  </conditionalFormatting>
  <conditionalFormatting sqref="O53:P54">
    <cfRule type="expression" dxfId="40" priority="4">
      <formula>AND((OR(($AB$53=TRUE),($AC$53=TRUE),($AD$53=TRUE),($AE$53=TRUE),($AB$54=TRUE))),$O$53&gt;0)</formula>
    </cfRule>
    <cfRule type="expression" dxfId="39" priority="57">
      <formula>OR(($AB$53=TRUE),($AC$53=TRUE),($AD$53=TRUE),($AE$53=TRUE),($AB$54=TRUE))</formula>
    </cfRule>
    <cfRule type="expression" dxfId="38" priority="3">
      <formula>$O$53&lt;&gt;0</formula>
    </cfRule>
    <cfRule type="expression" dxfId="37" priority="58">
      <formula>$O$53=""</formula>
    </cfRule>
  </conditionalFormatting>
  <conditionalFormatting sqref="I21">
    <cfRule type="expression" dxfId="36" priority="56">
      <formula>$AB$21=TRUE</formula>
    </cfRule>
  </conditionalFormatting>
  <conditionalFormatting sqref="I21:O21">
    <cfRule type="expression" dxfId="35" priority="55">
      <formula>$I$21&lt;&gt;""</formula>
    </cfRule>
  </conditionalFormatting>
  <conditionalFormatting sqref="O48">
    <cfRule type="expression" dxfId="34" priority="51">
      <formula>AND($AB$48=TRUE,$O$48="")</formula>
    </cfRule>
  </conditionalFormatting>
  <conditionalFormatting sqref="R41:R42">
    <cfRule type="expression" dxfId="33" priority="36">
      <formula>OR((AND($AB$41=TRUE,$AC$41=FALSE,$AC$42=FALSE)),AND($AC$42=TRUE,$AC$41=TRUE))</formula>
    </cfRule>
    <cfRule type="expression" dxfId="32" priority="48">
      <formula>OR((AND($AC$41=FALSE,$AC$42=TRUE)),AND($AC$41=TRUE,$AC$42=FALSE))</formula>
    </cfRule>
  </conditionalFormatting>
  <conditionalFormatting sqref="I19:O19">
    <cfRule type="expression" dxfId="31" priority="47">
      <formula>AND($AB$19=TRUE,$I$19="")</formula>
    </cfRule>
  </conditionalFormatting>
  <conditionalFormatting sqref="U8 R8 P8 M8 J8">
    <cfRule type="expression" dxfId="30" priority="46">
      <formula>AND($AB$8=FALSE,$AB$9=FALSE,$AC$8=FALSE,$AC$9=FALSE,$AD$8=FALSE)</formula>
    </cfRule>
  </conditionalFormatting>
  <conditionalFormatting sqref="O45:Y45">
    <cfRule type="expression" dxfId="29" priority="45">
      <formula>AND($AB$44=TRUE,$O$45="")</formula>
    </cfRule>
  </conditionalFormatting>
  <conditionalFormatting sqref="I49:J49">
    <cfRule type="expression" dxfId="28" priority="41">
      <formula>OR(I49="",$I$49&lt;=($O$51+$O$53+$O$55),$I$49=0)</formula>
    </cfRule>
  </conditionalFormatting>
  <conditionalFormatting sqref="T53 V53 X53 R53:R54">
    <cfRule type="expression" dxfId="27" priority="38">
      <formula>OR(($AB$53=TRUE),($AC$53=TRUE),($AD$53=TRUE),($AE$53=TRUE),($AB$54=TRUE))</formula>
    </cfRule>
    <cfRule type="expression" dxfId="26" priority="40">
      <formula>$O$53&gt;0</formula>
    </cfRule>
  </conditionalFormatting>
  <conditionalFormatting sqref="R55:R56 T55 V55 X55">
    <cfRule type="expression" dxfId="25" priority="37">
      <formula>OR(($AB$55=TRUE),($AC$55=TRUE),($AD$55=TRUE),($AE$55=TRUE),($AB$56=TRUE))</formula>
    </cfRule>
    <cfRule type="expression" dxfId="24" priority="39">
      <formula>$O$55&gt;0</formula>
    </cfRule>
  </conditionalFormatting>
  <conditionalFormatting sqref="M49:Z49">
    <cfRule type="expression" dxfId="23" priority="35">
      <formula>$M$49&lt;&gt;""</formula>
    </cfRule>
  </conditionalFormatting>
  <conditionalFormatting sqref="Y8:Y9">
    <cfRule type="expression" dxfId="22" priority="34">
      <formula>AND($AC$9=TRUE,$Y$8="")</formula>
    </cfRule>
  </conditionalFormatting>
  <conditionalFormatting sqref="H6:I6">
    <cfRule type="expression" dxfId="21" priority="33">
      <formula>OR($H$6="",$H$6="不明")</formula>
    </cfRule>
  </conditionalFormatting>
  <conditionalFormatting sqref="N6:O6 M9 L16">
    <cfRule type="cellIs" dxfId="20" priority="32" operator="equal">
      <formula>""</formula>
    </cfRule>
  </conditionalFormatting>
  <conditionalFormatting sqref="Q19:Z19">
    <cfRule type="expression" dxfId="19" priority="30">
      <formula>$AC$20=1</formula>
    </cfRule>
    <cfRule type="expression" dxfId="18" priority="31">
      <formula>AND($AB$19=TRUE,$Q$19="")</formula>
    </cfRule>
  </conditionalFormatting>
  <conditionalFormatting sqref="Q20:Z20">
    <cfRule type="expression" dxfId="17" priority="16">
      <formula>$AC$20=1</formula>
    </cfRule>
    <cfRule type="expression" dxfId="16" priority="29">
      <formula>AND($AB$19=TRUE,$Q$19="")</formula>
    </cfRule>
  </conditionalFormatting>
  <conditionalFormatting sqref="Q27:Z27">
    <cfRule type="expression" dxfId="15" priority="15">
      <formula>$AC$27=1</formula>
    </cfRule>
    <cfRule type="expression" dxfId="14" priority="28">
      <formula>AND($AB$26=TRUE,$Q$26="")</formula>
    </cfRule>
  </conditionalFormatting>
  <conditionalFormatting sqref="Q14:Z14">
    <cfRule type="expression" dxfId="13" priority="18">
      <formula>$AC$14=1</formula>
    </cfRule>
    <cfRule type="expression" dxfId="12" priority="27">
      <formula>AND($AB$14=TRUE,$Q$13="")</formula>
    </cfRule>
  </conditionalFormatting>
  <conditionalFormatting sqref="Q18:Z18">
    <cfRule type="expression" dxfId="11" priority="14">
      <formula>$AC$18=1</formula>
    </cfRule>
    <cfRule type="expression" dxfId="10" priority="26">
      <formula>AND($AB$17=TRUE,$Q$17="")</formula>
    </cfRule>
  </conditionalFormatting>
  <conditionalFormatting sqref="B46">
    <cfRule type="expression" dxfId="9" priority="23">
      <formula>$AB$46=FALSE</formula>
    </cfRule>
  </conditionalFormatting>
  <conditionalFormatting sqref="I47 K47">
    <cfRule type="expression" dxfId="8" priority="22">
      <formula>$B$46="□"</formula>
    </cfRule>
  </conditionalFormatting>
  <conditionalFormatting sqref="S5">
    <cfRule type="expression" dxfId="7" priority="21">
      <formula>AND($AD$5=TRUE,$S$5="")</formula>
    </cfRule>
  </conditionalFormatting>
  <conditionalFormatting sqref="Q13:Z13">
    <cfRule type="expression" dxfId="6" priority="17">
      <formula>$AC$14=1</formula>
    </cfRule>
    <cfRule type="expression" dxfId="5" priority="19">
      <formula>AND($AB$14=TRUE,$Q$13="")</formula>
    </cfRule>
  </conditionalFormatting>
  <conditionalFormatting sqref="Q23:Z25">
    <cfRule type="expression" dxfId="4" priority="12">
      <formula>AND($AB$23=TRUE,$AC$25=0)</formula>
    </cfRule>
  </conditionalFormatting>
  <conditionalFormatting sqref="Q21:Z22">
    <cfRule type="expression" dxfId="3" priority="11">
      <formula>AND($AB$21=TRUE,$Q$21="")</formula>
    </cfRule>
  </conditionalFormatting>
  <conditionalFormatting sqref="U8">
    <cfRule type="expression" dxfId="2" priority="10">
      <formula>AND($AD$9=0,$AC$9=TRUE)</formula>
    </cfRule>
  </conditionalFormatting>
  <conditionalFormatting sqref="I43">
    <cfRule type="expression" dxfId="1" priority="5">
      <formula>$AB$35=TRUE</formula>
    </cfRule>
  </conditionalFormatting>
  <conditionalFormatting sqref="O55:P56">
    <cfRule type="expression" dxfId="0" priority="62">
      <formula>$O$55=""</formula>
    </cfRule>
  </conditionalFormatting>
  <dataValidations xWindow="1111" yWindow="521" count="18">
    <dataValidation type="list" allowBlank="1" showInputMessage="1" showErrorMessage="1" promptTitle="「作業場所不十分の場合」実施する措置を選択" prompt="プルダウンで選択、その他の措置の場合は下段に直接記入" sqref="Q13:Z13" xr:uid="{70ED93DD-A270-4DB0-BCC8-D3F6AE3A0C30}">
      <formula1>$AD$13:$AD$16</formula1>
    </dataValidation>
    <dataValidation type="list" allowBlank="1" showInputMessage="1" showErrorMessage="1" promptTitle="「通学路有の場合」実施する措置を記入" prompt="プルダウンで選択、その他の措置の場合は下段に直接記載。" sqref="Q17:Z17" xr:uid="{D9721BA3-07CE-45DB-B899-1D1EF85E4F00}">
      <formula1>$AD$17:$AD$19</formula1>
    </dataValidation>
    <dataValidation type="list" allowBlank="1" showInputMessage="1" showErrorMessage="1" promptTitle="「残存物品有の場合」実施する措置を選択" prompt="プルダウンで選択、その他の措置の場合は下段に直接記載。" sqref="Q19:Z19" xr:uid="{465D066A-2339-4441-807E-6422325C397D}">
      <formula1>$AD$20:$AD$22</formula1>
    </dataValidation>
    <dataValidation type="list" allowBlank="1" showInputMessage="1" showErrorMessage="1" promptTitle="「フロン有の場合」実施する措置を選択" prompt="プルダウンで選択、その他の措置の場合は下段に直接記載。" sqref="Q26:Z26" xr:uid="{5DA0B712-7EEF-4EDF-8D4E-7A0433112288}">
      <formula1>$AD$26:$AD$27</formula1>
    </dataValidation>
    <dataValidation allowBlank="1" showInputMessage="1" showErrorMessage="1" promptTitle="実施する措置の自由記載欄" prompt="プルダウンに選択肢がない場合、作業場所「その他」を選択の場合、この欄に直接記載。" sqref="Q14:Z14" xr:uid="{75733D2E-8874-4091-AC26-3BFF5D76E0B8}"/>
    <dataValidation allowBlank="1" showInputMessage="1" showErrorMessage="1" prompt="「障害物有の場合」の措置方法の自由記載欄。" sqref="Q15:Z15" xr:uid="{F359B231-289B-48DB-8E73-D81402733074}"/>
    <dataValidation allowBlank="1" showInputMessage="1" showErrorMessage="1" prompt="特定建設資材廃棄物の量の見込みだけでなく全ての建設資材の量の見込みを記載" sqref="I49:J49" xr:uid="{846DF32A-6F49-47AB-9958-058693D05258}"/>
    <dataValidation allowBlank="1" showInputMessage="1" showErrorMessage="1" prompt="モルタル、ALCはコンクリート対象外。" sqref="V51:W51" xr:uid="{32616204-B11F-4694-8504-8348413A9880}"/>
    <dataValidation allowBlank="1" showInputMessage="1" showErrorMessage="1" prompt="「その他」の措置方法、「通学路有の場合」の措置方法の自由記載欄。" sqref="Q18:Z18" xr:uid="{E1CC0283-F5C5-4763-A049-0899643977F3}"/>
    <dataValidation allowBlank="1" showInputMessage="1" showErrorMessage="1" prompt="「残存物品有の場合」の措置方法の自由記載欄。" sqref="Q20:Z20" xr:uid="{9FAFB502-3F9B-4656-B5E1-E4DA9C13F45B}"/>
    <dataValidation allowBlank="1" showInputMessage="1" showErrorMessage="1" prompt="「フロン有の場合」の措置方法の自由記載欄。" sqref="Q27:Z27" xr:uid="{0D211ECE-64CD-4086-96B5-C6D1FA888248}"/>
    <dataValidation allowBlank="1" showInputMessage="1" showErrorMessage="1" prompt="有害物質等がある場合は、それらの対処法について具体的に記入" sqref="Q28:Z29" xr:uid="{C1D99DC5-35A1-43A9-88F5-44CF419D38FB}"/>
    <dataValidation allowBlank="1" showInputMessage="1" showErrorMessage="1" prompt="併用の場合は_x000a_（　　）欄に_x000a_理由を記載。" sqref="R33 R36" xr:uid="{B6C4FE42-2E82-4599-A20F-8573B229280B}"/>
    <dataValidation allowBlank="1" showInputMessage="1" showErrorMessage="1" prompt="併用の場合は（　　）欄に_x000a_理由を記載。_x000a_【例】_x000a_・折板のため_x000a_・腐食等で危険を伴う" sqref="X36" xr:uid="{EB4A72C7-6C2C-41D4-8432-AD3365B4009F}"/>
    <dataValidation allowBlank="1" showInputMessage="1" showErrorMessage="1" promptTitle="「石綿有の場合」の措置方法の自由記載欄" prompt="記入例_x000a_・適正処理の実施_x000a_・石綿事前調査結果報告済_x000a_・近隣対策及び諸官庁届出済" sqref="Q23:Z25" xr:uid="{E7BDDD3E-19E9-47C2-A94C-41A16633F04A}"/>
    <dataValidation allowBlank="1" showInputMessage="1" showErrorMessage="1" promptTitle="「特定建設資材への付着物が有の場合」の措置の自由記載欄" prompt="有害物質等がある場合は、それらの対処法について具体的に記入" sqref="Q21:Z22" xr:uid="{43F424D1-AC0C-4022-AF80-F5D8A4E6B8D9}"/>
    <dataValidation allowBlank="1" showInputMessage="1" showErrorMessage="1" prompt="外構・塀・舗装等の解体がある場合はその他を「有」とし、（    ）に内容を記入" sqref="C42:G42" xr:uid="{5BF33D2C-BB69-4B4A-9AE6-A9F8400878B8}"/>
    <dataValidation allowBlank="1" showInputMessage="1" showErrorMessage="1" prompt="併用の場合は（　　）欄に_x000a_理由を記載。" sqref="X33 Z33 Z36" xr:uid="{60FE93A7-D4E1-4BA9-8616-DAA1253FEDA9}"/>
  </dataValidations>
  <printOptions horizontalCentered="1"/>
  <pageMargins left="0.74803149606299213" right="0.43307086614173229" top="0.43307086614173229" bottom="0.27559055118110237" header="0.39370078740157483" footer="0.43307086614173229"/>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30480</xdr:colOff>
                    <xdr:row>23</xdr:row>
                    <xdr:rowOff>175260</xdr:rowOff>
                  </from>
                  <to>
                    <xdr:col>6</xdr:col>
                    <xdr:colOff>144780</xdr:colOff>
                    <xdr:row>24</xdr:row>
                    <xdr:rowOff>243840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5</xdr:col>
                    <xdr:colOff>30480</xdr:colOff>
                    <xdr:row>26</xdr:row>
                    <xdr:rowOff>15240</xdr:rowOff>
                  </from>
                  <to>
                    <xdr:col>6</xdr:col>
                    <xdr:colOff>144780</xdr:colOff>
                    <xdr:row>26</xdr:row>
                    <xdr:rowOff>198120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30480</xdr:colOff>
                    <xdr:row>19</xdr:row>
                    <xdr:rowOff>175260</xdr:rowOff>
                  </from>
                  <to>
                    <xdr:col>6</xdr:col>
                    <xdr:colOff>144780</xdr:colOff>
                    <xdr:row>21</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30480</xdr:colOff>
                    <xdr:row>18</xdr:row>
                    <xdr:rowOff>7620</xdr:rowOff>
                  </from>
                  <to>
                    <xdr:col>6</xdr:col>
                    <xdr:colOff>144780</xdr:colOff>
                    <xdr:row>18</xdr:row>
                    <xdr:rowOff>281940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5</xdr:col>
                    <xdr:colOff>30480</xdr:colOff>
                    <xdr:row>18</xdr:row>
                    <xdr:rowOff>274320</xdr:rowOff>
                  </from>
                  <to>
                    <xdr:col>6</xdr:col>
                    <xdr:colOff>144780</xdr:colOff>
                    <xdr:row>20</xdr:row>
                    <xdr:rowOff>22860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30480</xdr:colOff>
                    <xdr:row>2</xdr:row>
                    <xdr:rowOff>327660</xdr:rowOff>
                  </from>
                  <to>
                    <xdr:col>6</xdr:col>
                    <xdr:colOff>144780</xdr:colOff>
                    <xdr:row>4</xdr:row>
                    <xdr:rowOff>45720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5</xdr:col>
                    <xdr:colOff>30480</xdr:colOff>
                    <xdr:row>3</xdr:row>
                    <xdr:rowOff>152400</xdr:rowOff>
                  </from>
                  <to>
                    <xdr:col>6</xdr:col>
                    <xdr:colOff>144780</xdr:colOff>
                    <xdr:row>5</xdr:row>
                    <xdr:rowOff>45720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8</xdr:col>
                    <xdr:colOff>30480</xdr:colOff>
                    <xdr:row>12</xdr:row>
                    <xdr:rowOff>0</xdr:rowOff>
                  </from>
                  <to>
                    <xdr:col>8</xdr:col>
                    <xdr:colOff>198120</xdr:colOff>
                    <xdr:row>13</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10</xdr:col>
                    <xdr:colOff>30480</xdr:colOff>
                    <xdr:row>12</xdr:row>
                    <xdr:rowOff>0</xdr:rowOff>
                  </from>
                  <to>
                    <xdr:col>10</xdr:col>
                    <xdr:colOff>198120</xdr:colOff>
                    <xdr:row>13</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8</xdr:col>
                    <xdr:colOff>0</xdr:colOff>
                    <xdr:row>30</xdr:row>
                    <xdr:rowOff>167640</xdr:rowOff>
                  </from>
                  <to>
                    <xdr:col>9</xdr:col>
                    <xdr:colOff>152400</xdr:colOff>
                    <xdr:row>32</xdr:row>
                    <xdr:rowOff>30480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10</xdr:col>
                    <xdr:colOff>0</xdr:colOff>
                    <xdr:row>30</xdr:row>
                    <xdr:rowOff>167640</xdr:rowOff>
                  </from>
                  <to>
                    <xdr:col>11</xdr:col>
                    <xdr:colOff>137160</xdr:colOff>
                    <xdr:row>32</xdr:row>
                    <xdr:rowOff>30480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8</xdr:col>
                    <xdr:colOff>0</xdr:colOff>
                    <xdr:row>33</xdr:row>
                    <xdr:rowOff>167640</xdr:rowOff>
                  </from>
                  <to>
                    <xdr:col>9</xdr:col>
                    <xdr:colOff>152400</xdr:colOff>
                    <xdr:row>35</xdr:row>
                    <xdr:rowOff>30480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10</xdr:col>
                    <xdr:colOff>0</xdr:colOff>
                    <xdr:row>33</xdr:row>
                    <xdr:rowOff>167640</xdr:rowOff>
                  </from>
                  <to>
                    <xdr:col>11</xdr:col>
                    <xdr:colOff>137160</xdr:colOff>
                    <xdr:row>35</xdr:row>
                    <xdr:rowOff>30480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9</xdr:col>
                    <xdr:colOff>60960</xdr:colOff>
                    <xdr:row>7</xdr:row>
                    <xdr:rowOff>0</xdr:rowOff>
                  </from>
                  <to>
                    <xdr:col>11</xdr:col>
                    <xdr:colOff>7620</xdr:colOff>
                    <xdr:row>8</xdr:row>
                    <xdr:rowOff>0</xdr:rowOff>
                  </to>
                </anchor>
              </controlPr>
            </control>
          </mc:Choice>
        </mc:AlternateContent>
        <mc:AlternateContent xmlns:mc="http://schemas.openxmlformats.org/markup-compatibility/2006">
          <mc:Choice Requires="x14">
            <control shapeId="1025" r:id="rId18" name="Check Box 1">
              <controlPr defaultSize="0" autoFill="0" autoLine="0" autoPict="0">
                <anchor moveWithCells="1">
                  <from>
                    <xdr:col>5</xdr:col>
                    <xdr:colOff>30480</xdr:colOff>
                    <xdr:row>21</xdr:row>
                    <xdr:rowOff>175260</xdr:rowOff>
                  </from>
                  <to>
                    <xdr:col>6</xdr:col>
                    <xdr:colOff>144780</xdr:colOff>
                    <xdr:row>23</xdr:row>
                    <xdr:rowOff>38100</xdr:rowOff>
                  </to>
                </anchor>
              </controlPr>
            </control>
          </mc:Choice>
        </mc:AlternateContent>
        <mc:AlternateContent xmlns:mc="http://schemas.openxmlformats.org/markup-compatibility/2006">
          <mc:Choice Requires="x14">
            <control shapeId="1032" r:id="rId19" name="Check Box 8">
              <controlPr defaultSize="0" autoFill="0" autoLine="0" autoPict="0">
                <anchor moveWithCells="1">
                  <from>
                    <xdr:col>5</xdr:col>
                    <xdr:colOff>30480</xdr:colOff>
                    <xdr:row>20</xdr:row>
                    <xdr:rowOff>175260</xdr:rowOff>
                  </from>
                  <to>
                    <xdr:col>6</xdr:col>
                    <xdr:colOff>144780</xdr:colOff>
                    <xdr:row>22</xdr:row>
                    <xdr:rowOff>38100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10</xdr:col>
                    <xdr:colOff>243840</xdr:colOff>
                    <xdr:row>22</xdr:row>
                    <xdr:rowOff>175260</xdr:rowOff>
                  </from>
                  <to>
                    <xdr:col>12</xdr:col>
                    <xdr:colOff>205740</xdr:colOff>
                    <xdr:row>24</xdr:row>
                    <xdr:rowOff>38100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13</xdr:col>
                    <xdr:colOff>30480</xdr:colOff>
                    <xdr:row>22</xdr:row>
                    <xdr:rowOff>175260</xdr:rowOff>
                  </from>
                  <to>
                    <xdr:col>14</xdr:col>
                    <xdr:colOff>137160</xdr:colOff>
                    <xdr:row>24</xdr:row>
                    <xdr:rowOff>38100</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8</xdr:col>
                    <xdr:colOff>0</xdr:colOff>
                    <xdr:row>2</xdr:row>
                    <xdr:rowOff>327660</xdr:rowOff>
                  </from>
                  <to>
                    <xdr:col>9</xdr:col>
                    <xdr:colOff>182880</xdr:colOff>
                    <xdr:row>4</xdr:row>
                    <xdr:rowOff>45720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8</xdr:col>
                    <xdr:colOff>0</xdr:colOff>
                    <xdr:row>38</xdr:row>
                    <xdr:rowOff>167640</xdr:rowOff>
                  </from>
                  <to>
                    <xdr:col>9</xdr:col>
                    <xdr:colOff>152400</xdr:colOff>
                    <xdr:row>40</xdr:row>
                    <xdr:rowOff>30480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10</xdr:col>
                    <xdr:colOff>0</xdr:colOff>
                    <xdr:row>38</xdr:row>
                    <xdr:rowOff>167640</xdr:rowOff>
                  </from>
                  <to>
                    <xdr:col>11</xdr:col>
                    <xdr:colOff>137160</xdr:colOff>
                    <xdr:row>40</xdr:row>
                    <xdr:rowOff>30480</xdr:rowOff>
                  </to>
                </anchor>
              </controlPr>
            </control>
          </mc:Choice>
        </mc:AlternateContent>
        <mc:AlternateContent xmlns:mc="http://schemas.openxmlformats.org/markup-compatibility/2006">
          <mc:Choice Requires="x14">
            <control shapeId="1085" r:id="rId25" name="Check Box 61">
              <controlPr defaultSize="0" autoFill="0" autoLine="0" autoPict="0">
                <anchor moveWithCells="1">
                  <from>
                    <xdr:col>8</xdr:col>
                    <xdr:colOff>0</xdr:colOff>
                    <xdr:row>45</xdr:row>
                    <xdr:rowOff>167640</xdr:rowOff>
                  </from>
                  <to>
                    <xdr:col>9</xdr:col>
                    <xdr:colOff>152400</xdr:colOff>
                    <xdr:row>46</xdr:row>
                    <xdr:rowOff>198120</xdr:rowOff>
                  </to>
                </anchor>
              </controlPr>
            </control>
          </mc:Choice>
        </mc:AlternateContent>
        <mc:AlternateContent xmlns:mc="http://schemas.openxmlformats.org/markup-compatibility/2006">
          <mc:Choice Requires="x14">
            <control shapeId="1086" r:id="rId26" name="Check Box 62">
              <controlPr defaultSize="0" autoFill="0" autoLine="0" autoPict="0">
                <anchor moveWithCells="1">
                  <from>
                    <xdr:col>10</xdr:col>
                    <xdr:colOff>0</xdr:colOff>
                    <xdr:row>45</xdr:row>
                    <xdr:rowOff>167640</xdr:rowOff>
                  </from>
                  <to>
                    <xdr:col>11</xdr:col>
                    <xdr:colOff>137160</xdr:colOff>
                    <xdr:row>46</xdr:row>
                    <xdr:rowOff>198120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11</xdr:col>
                    <xdr:colOff>175260</xdr:colOff>
                    <xdr:row>7</xdr:row>
                    <xdr:rowOff>0</xdr:rowOff>
                  </from>
                  <to>
                    <xdr:col>13</xdr:col>
                    <xdr:colOff>114300</xdr:colOff>
                    <xdr:row>8</xdr:row>
                    <xdr:rowOff>0</xdr:rowOff>
                  </to>
                </anchor>
              </controlPr>
            </control>
          </mc:Choice>
        </mc:AlternateContent>
        <mc:AlternateContent xmlns:mc="http://schemas.openxmlformats.org/markup-compatibility/2006">
          <mc:Choice Requires="x14">
            <control shapeId="1040" r:id="rId28" name="Check Box 16">
              <controlPr defaultSize="0" autoFill="0" autoLine="0" autoPict="0">
                <anchor moveWithCells="1">
                  <from>
                    <xdr:col>16</xdr:col>
                    <xdr:colOff>320040</xdr:colOff>
                    <xdr:row>30</xdr:row>
                    <xdr:rowOff>0</xdr:rowOff>
                  </from>
                  <to>
                    <xdr:col>20</xdr:col>
                    <xdr:colOff>0</xdr:colOff>
                    <xdr:row>31</xdr:row>
                    <xdr:rowOff>15240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16</xdr:col>
                    <xdr:colOff>320040</xdr:colOff>
                    <xdr:row>34</xdr:row>
                    <xdr:rowOff>0</xdr:rowOff>
                  </from>
                  <to>
                    <xdr:col>18</xdr:col>
                    <xdr:colOff>160020</xdr:colOff>
                    <xdr:row>35</xdr:row>
                    <xdr:rowOff>15240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16</xdr:col>
                    <xdr:colOff>320040</xdr:colOff>
                    <xdr:row>36</xdr:row>
                    <xdr:rowOff>15240</xdr:rowOff>
                  </from>
                  <to>
                    <xdr:col>18</xdr:col>
                    <xdr:colOff>7620</xdr:colOff>
                    <xdr:row>37</xdr:row>
                    <xdr:rowOff>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16</xdr:col>
                    <xdr:colOff>320040</xdr:colOff>
                    <xdr:row>37</xdr:row>
                    <xdr:rowOff>15240</xdr:rowOff>
                  </from>
                  <to>
                    <xdr:col>18</xdr:col>
                    <xdr:colOff>22860</xdr:colOff>
                    <xdr:row>38</xdr:row>
                    <xdr:rowOff>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16</xdr:col>
                    <xdr:colOff>320040</xdr:colOff>
                    <xdr:row>37</xdr:row>
                    <xdr:rowOff>160020</xdr:rowOff>
                  </from>
                  <to>
                    <xdr:col>18</xdr:col>
                    <xdr:colOff>83820</xdr:colOff>
                    <xdr:row>39</xdr:row>
                    <xdr:rowOff>53340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16</xdr:col>
                    <xdr:colOff>320040</xdr:colOff>
                    <xdr:row>38</xdr:row>
                    <xdr:rowOff>160020</xdr:rowOff>
                  </from>
                  <to>
                    <xdr:col>18</xdr:col>
                    <xdr:colOff>7620</xdr:colOff>
                    <xdr:row>40</xdr:row>
                    <xdr:rowOff>15240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16</xdr:col>
                    <xdr:colOff>320040</xdr:colOff>
                    <xdr:row>40</xdr:row>
                    <xdr:rowOff>7620</xdr:rowOff>
                  </from>
                  <to>
                    <xdr:col>18</xdr:col>
                    <xdr:colOff>15240</xdr:colOff>
                    <xdr:row>40</xdr:row>
                    <xdr:rowOff>152400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16</xdr:col>
                    <xdr:colOff>320040</xdr:colOff>
                    <xdr:row>41</xdr:row>
                    <xdr:rowOff>0</xdr:rowOff>
                  </from>
                  <to>
                    <xdr:col>18</xdr:col>
                    <xdr:colOff>15240</xdr:colOff>
                    <xdr:row>42</xdr:row>
                    <xdr:rowOff>15240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15</xdr:col>
                    <xdr:colOff>0</xdr:colOff>
                    <xdr:row>4</xdr:row>
                    <xdr:rowOff>15240</xdr:rowOff>
                  </from>
                  <to>
                    <xdr:col>16</xdr:col>
                    <xdr:colOff>205740</xdr:colOff>
                    <xdr:row>4</xdr:row>
                    <xdr:rowOff>175260</xdr:rowOff>
                  </to>
                </anchor>
              </controlPr>
            </control>
          </mc:Choice>
        </mc:AlternateContent>
        <mc:AlternateContent xmlns:mc="http://schemas.openxmlformats.org/markup-compatibility/2006">
          <mc:Choice Requires="x14">
            <control shapeId="1093" r:id="rId37" name="Check Box 69">
              <controlPr defaultSize="0" autoFill="0" autoLine="0" autoPict="0">
                <anchor moveWithCells="1">
                  <from>
                    <xdr:col>16</xdr:col>
                    <xdr:colOff>327660</xdr:colOff>
                    <xdr:row>52</xdr:row>
                    <xdr:rowOff>22860</xdr:rowOff>
                  </from>
                  <to>
                    <xdr:col>18</xdr:col>
                    <xdr:colOff>121920</xdr:colOff>
                    <xdr:row>53</xdr:row>
                    <xdr:rowOff>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16</xdr:col>
                    <xdr:colOff>327660</xdr:colOff>
                    <xdr:row>53</xdr:row>
                    <xdr:rowOff>22860</xdr:rowOff>
                  </from>
                  <to>
                    <xdr:col>18</xdr:col>
                    <xdr:colOff>129540</xdr:colOff>
                    <xdr:row>53</xdr:row>
                    <xdr:rowOff>152400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16</xdr:col>
                    <xdr:colOff>327660</xdr:colOff>
                    <xdr:row>54</xdr:row>
                    <xdr:rowOff>15240</xdr:rowOff>
                  </from>
                  <to>
                    <xdr:col>18</xdr:col>
                    <xdr:colOff>38100</xdr:colOff>
                    <xdr:row>54</xdr:row>
                    <xdr:rowOff>160020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16</xdr:col>
                    <xdr:colOff>327660</xdr:colOff>
                    <xdr:row>55</xdr:row>
                    <xdr:rowOff>7620</xdr:rowOff>
                  </from>
                  <to>
                    <xdr:col>18</xdr:col>
                    <xdr:colOff>106680</xdr:colOff>
                    <xdr:row>56</xdr:row>
                    <xdr:rowOff>22860</xdr:rowOff>
                  </to>
                </anchor>
              </controlPr>
            </control>
          </mc:Choice>
        </mc:AlternateContent>
        <mc:AlternateContent xmlns:mc="http://schemas.openxmlformats.org/markup-compatibility/2006">
          <mc:Choice Requires="x14">
            <control shapeId="1114" r:id="rId41" name="Check Box 90">
              <controlPr defaultSize="0" autoFill="0" autoLine="0" autoPict="0">
                <anchor moveWithCells="1">
                  <from>
                    <xdr:col>19</xdr:col>
                    <xdr:colOff>0</xdr:colOff>
                    <xdr:row>53</xdr:row>
                    <xdr:rowOff>106680</xdr:rowOff>
                  </from>
                  <to>
                    <xdr:col>20</xdr:col>
                    <xdr:colOff>45720</xdr:colOff>
                    <xdr:row>55</xdr:row>
                    <xdr:rowOff>45720</xdr:rowOff>
                  </to>
                </anchor>
              </controlPr>
            </control>
          </mc:Choice>
        </mc:AlternateContent>
        <mc:AlternateContent xmlns:mc="http://schemas.openxmlformats.org/markup-compatibility/2006">
          <mc:Choice Requires="x14">
            <control shapeId="1119" r:id="rId42" name="Check Box 95">
              <controlPr defaultSize="0" autoFill="0" autoLine="0" autoPict="0">
                <anchor moveWithCells="1">
                  <from>
                    <xdr:col>21</xdr:col>
                    <xdr:colOff>0</xdr:colOff>
                    <xdr:row>52</xdr:row>
                    <xdr:rowOff>0</xdr:rowOff>
                  </from>
                  <to>
                    <xdr:col>22</xdr:col>
                    <xdr:colOff>99060</xdr:colOff>
                    <xdr:row>53</xdr:row>
                    <xdr:rowOff>0</xdr:rowOff>
                  </to>
                </anchor>
              </controlPr>
            </control>
          </mc:Choice>
        </mc:AlternateContent>
        <mc:AlternateContent xmlns:mc="http://schemas.openxmlformats.org/markup-compatibility/2006">
          <mc:Choice Requires="x14">
            <control shapeId="1120" r:id="rId43" name="Check Box 96">
              <controlPr defaultSize="0" autoFill="0" autoLine="0" autoPict="0">
                <anchor moveWithCells="1">
                  <from>
                    <xdr:col>21</xdr:col>
                    <xdr:colOff>0</xdr:colOff>
                    <xdr:row>53</xdr:row>
                    <xdr:rowOff>106680</xdr:rowOff>
                  </from>
                  <to>
                    <xdr:col>22</xdr:col>
                    <xdr:colOff>45720</xdr:colOff>
                    <xdr:row>55</xdr:row>
                    <xdr:rowOff>45720</xdr:rowOff>
                  </to>
                </anchor>
              </controlPr>
            </control>
          </mc:Choice>
        </mc:AlternateContent>
        <mc:AlternateContent xmlns:mc="http://schemas.openxmlformats.org/markup-compatibility/2006">
          <mc:Choice Requires="x14">
            <control shapeId="1123" r:id="rId44" name="Check Box 99">
              <controlPr defaultSize="0" autoFill="0" autoLine="0" autoPict="0">
                <anchor moveWithCells="1">
                  <from>
                    <xdr:col>23</xdr:col>
                    <xdr:colOff>0</xdr:colOff>
                    <xdr:row>52</xdr:row>
                    <xdr:rowOff>7620</xdr:rowOff>
                  </from>
                  <to>
                    <xdr:col>24</xdr:col>
                    <xdr:colOff>121920</xdr:colOff>
                    <xdr:row>52</xdr:row>
                    <xdr:rowOff>160020</xdr:rowOff>
                  </to>
                </anchor>
              </controlPr>
            </control>
          </mc:Choice>
        </mc:AlternateContent>
        <mc:AlternateContent xmlns:mc="http://schemas.openxmlformats.org/markup-compatibility/2006">
          <mc:Choice Requires="x14">
            <control shapeId="1124" r:id="rId45" name="Check Box 100">
              <controlPr defaultSize="0" autoFill="0" autoLine="0" autoPict="0">
                <anchor moveWithCells="1">
                  <from>
                    <xdr:col>23</xdr:col>
                    <xdr:colOff>0</xdr:colOff>
                    <xdr:row>53</xdr:row>
                    <xdr:rowOff>106680</xdr:rowOff>
                  </from>
                  <to>
                    <xdr:col>24</xdr:col>
                    <xdr:colOff>45720</xdr:colOff>
                    <xdr:row>55</xdr:row>
                    <xdr:rowOff>45720</xdr:rowOff>
                  </to>
                </anchor>
              </controlPr>
            </control>
          </mc:Choice>
        </mc:AlternateContent>
        <mc:AlternateContent xmlns:mc="http://schemas.openxmlformats.org/markup-compatibility/2006">
          <mc:Choice Requires="x14">
            <control shapeId="1126" r:id="rId46" name="Check Box 102">
              <controlPr defaultSize="0" autoFill="0" autoLine="0" autoPict="0">
                <anchor moveWithCells="1">
                  <from>
                    <xdr:col>15</xdr:col>
                    <xdr:colOff>0</xdr:colOff>
                    <xdr:row>7</xdr:row>
                    <xdr:rowOff>0</xdr:rowOff>
                  </from>
                  <to>
                    <xdr:col>16</xdr:col>
                    <xdr:colOff>129540</xdr:colOff>
                    <xdr:row>8</xdr:row>
                    <xdr:rowOff>0</xdr:rowOff>
                  </to>
                </anchor>
              </controlPr>
            </control>
          </mc:Choice>
        </mc:AlternateContent>
        <mc:AlternateContent xmlns:mc="http://schemas.openxmlformats.org/markup-compatibility/2006">
          <mc:Choice Requires="x14">
            <control shapeId="1127" r:id="rId47" name="Check Box 103">
              <controlPr defaultSize="0" autoFill="0" autoLine="0" autoPict="0">
                <anchor moveWithCells="1">
                  <from>
                    <xdr:col>17</xdr:col>
                    <xdr:colOff>0</xdr:colOff>
                    <xdr:row>7</xdr:row>
                    <xdr:rowOff>0</xdr:rowOff>
                  </from>
                  <to>
                    <xdr:col>18</xdr:col>
                    <xdr:colOff>53340</xdr:colOff>
                    <xdr:row>8</xdr:row>
                    <xdr:rowOff>0</xdr:rowOff>
                  </to>
                </anchor>
              </controlPr>
            </control>
          </mc:Choice>
        </mc:AlternateContent>
        <mc:AlternateContent xmlns:mc="http://schemas.openxmlformats.org/markup-compatibility/2006">
          <mc:Choice Requires="x14">
            <control shapeId="1128" r:id="rId48" name="Check Box 104">
              <controlPr defaultSize="0" autoFill="0" autoLine="0" autoPict="0">
                <anchor moveWithCells="1">
                  <from>
                    <xdr:col>19</xdr:col>
                    <xdr:colOff>160020</xdr:colOff>
                    <xdr:row>7</xdr:row>
                    <xdr:rowOff>7620</xdr:rowOff>
                  </from>
                  <to>
                    <xdr:col>21</xdr:col>
                    <xdr:colOff>114300</xdr:colOff>
                    <xdr:row>8</xdr:row>
                    <xdr:rowOff>0</xdr:rowOff>
                  </to>
                </anchor>
              </controlPr>
            </control>
          </mc:Choice>
        </mc:AlternateContent>
        <mc:AlternateContent xmlns:mc="http://schemas.openxmlformats.org/markup-compatibility/2006">
          <mc:Choice Requires="x14">
            <control shapeId="1043" r:id="rId49" name="Check Box 19">
              <controlPr defaultSize="0" autoFill="0" autoLine="0" autoPict="0">
                <anchor moveWithCells="1">
                  <from>
                    <xdr:col>7</xdr:col>
                    <xdr:colOff>0</xdr:colOff>
                    <xdr:row>13</xdr:row>
                    <xdr:rowOff>160020</xdr:rowOff>
                  </from>
                  <to>
                    <xdr:col>8</xdr:col>
                    <xdr:colOff>167640</xdr:colOff>
                    <xdr:row>15</xdr:row>
                    <xdr:rowOff>22860</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9</xdr:col>
                    <xdr:colOff>0</xdr:colOff>
                    <xdr:row>13</xdr:row>
                    <xdr:rowOff>160020</xdr:rowOff>
                  </from>
                  <to>
                    <xdr:col>10</xdr:col>
                    <xdr:colOff>30480</xdr:colOff>
                    <xdr:row>15</xdr:row>
                    <xdr:rowOff>22860</xdr:rowOff>
                  </to>
                </anchor>
              </controlPr>
            </control>
          </mc:Choice>
        </mc:AlternateContent>
        <mc:AlternateContent xmlns:mc="http://schemas.openxmlformats.org/markup-compatibility/2006">
          <mc:Choice Requires="x14">
            <control shapeId="1130" r:id="rId51" name="Check Box 106">
              <controlPr defaultSize="0" autoFill="0" autoLine="0" autoPict="0">
                <anchor moveWithCells="1">
                  <from>
                    <xdr:col>6</xdr:col>
                    <xdr:colOff>205740</xdr:colOff>
                    <xdr:row>16</xdr:row>
                    <xdr:rowOff>7620</xdr:rowOff>
                  </from>
                  <to>
                    <xdr:col>8</xdr:col>
                    <xdr:colOff>167640</xdr:colOff>
                    <xdr:row>16</xdr:row>
                    <xdr:rowOff>198120</xdr:rowOff>
                  </to>
                </anchor>
              </controlPr>
            </control>
          </mc:Choice>
        </mc:AlternateContent>
        <mc:AlternateContent xmlns:mc="http://schemas.openxmlformats.org/markup-compatibility/2006">
          <mc:Choice Requires="x14">
            <control shapeId="1131" r:id="rId52" name="Check Box 107">
              <controlPr defaultSize="0" autoFill="0" autoLine="0" autoPict="0">
                <anchor moveWithCells="1">
                  <from>
                    <xdr:col>9</xdr:col>
                    <xdr:colOff>0</xdr:colOff>
                    <xdr:row>16</xdr:row>
                    <xdr:rowOff>7620</xdr:rowOff>
                  </from>
                  <to>
                    <xdr:col>10</xdr:col>
                    <xdr:colOff>137160</xdr:colOff>
                    <xdr:row>17</xdr:row>
                    <xdr:rowOff>0</xdr:rowOff>
                  </to>
                </anchor>
              </controlPr>
            </control>
          </mc:Choice>
        </mc:AlternateContent>
        <mc:AlternateContent xmlns:mc="http://schemas.openxmlformats.org/markup-compatibility/2006">
          <mc:Choice Requires="x14">
            <control shapeId="1063" r:id="rId53" name="Check Box 39">
              <controlPr defaultSize="0" autoFill="0" autoLine="0" autoPict="0">
                <anchor moveWithCells="1">
                  <from>
                    <xdr:col>8</xdr:col>
                    <xdr:colOff>0</xdr:colOff>
                    <xdr:row>40</xdr:row>
                    <xdr:rowOff>167640</xdr:rowOff>
                  </from>
                  <to>
                    <xdr:col>9</xdr:col>
                    <xdr:colOff>152400</xdr:colOff>
                    <xdr:row>42</xdr:row>
                    <xdr:rowOff>15240</xdr:rowOff>
                  </to>
                </anchor>
              </controlPr>
            </control>
          </mc:Choice>
        </mc:AlternateContent>
        <mc:AlternateContent xmlns:mc="http://schemas.openxmlformats.org/markup-compatibility/2006">
          <mc:Choice Requires="x14">
            <control shapeId="1064" r:id="rId54" name="Check Box 40">
              <controlPr defaultSize="0" autoFill="0" autoLine="0" autoPict="0">
                <anchor moveWithCells="1">
                  <from>
                    <xdr:col>10</xdr:col>
                    <xdr:colOff>0</xdr:colOff>
                    <xdr:row>40</xdr:row>
                    <xdr:rowOff>167640</xdr:rowOff>
                  </from>
                  <to>
                    <xdr:col>11</xdr:col>
                    <xdr:colOff>137160</xdr:colOff>
                    <xdr:row>42</xdr:row>
                    <xdr:rowOff>15240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7</xdr:col>
                    <xdr:colOff>228600</xdr:colOff>
                    <xdr:row>42</xdr:row>
                    <xdr:rowOff>0</xdr:rowOff>
                  </from>
                  <to>
                    <xdr:col>9</xdr:col>
                    <xdr:colOff>129540</xdr:colOff>
                    <xdr:row>43</xdr:row>
                    <xdr:rowOff>7620</xdr:rowOff>
                  </to>
                </anchor>
              </controlPr>
            </control>
          </mc:Choice>
        </mc:AlternateContent>
        <mc:AlternateContent xmlns:mc="http://schemas.openxmlformats.org/markup-compatibility/2006">
          <mc:Choice Requires="x14">
            <control shapeId="1140" r:id="rId56" name="Check Box 116">
              <controlPr defaultSize="0" autoFill="0" autoLine="0" autoPict="0">
                <anchor moveWithCells="1">
                  <from>
                    <xdr:col>8</xdr:col>
                    <xdr:colOff>0</xdr:colOff>
                    <xdr:row>36</xdr:row>
                    <xdr:rowOff>144780</xdr:rowOff>
                  </from>
                  <to>
                    <xdr:col>9</xdr:col>
                    <xdr:colOff>152400</xdr:colOff>
                    <xdr:row>38</xdr:row>
                    <xdr:rowOff>7620</xdr:rowOff>
                  </to>
                </anchor>
              </controlPr>
            </control>
          </mc:Choice>
        </mc:AlternateContent>
        <mc:AlternateContent xmlns:mc="http://schemas.openxmlformats.org/markup-compatibility/2006">
          <mc:Choice Requires="x14">
            <control shapeId="1145" r:id="rId57" name="Check Box 121">
              <controlPr defaultSize="0" autoFill="0" autoLine="0" autoPict="0">
                <anchor moveWithCells="1">
                  <from>
                    <xdr:col>5</xdr:col>
                    <xdr:colOff>30480</xdr:colOff>
                    <xdr:row>25</xdr:row>
                    <xdr:rowOff>53340</xdr:rowOff>
                  </from>
                  <to>
                    <xdr:col>6</xdr:col>
                    <xdr:colOff>144780</xdr:colOff>
                    <xdr:row>25</xdr:row>
                    <xdr:rowOff>327660</xdr:rowOff>
                  </to>
                </anchor>
              </controlPr>
            </control>
          </mc:Choice>
        </mc:AlternateContent>
        <mc:AlternateContent xmlns:mc="http://schemas.openxmlformats.org/markup-compatibility/2006">
          <mc:Choice Requires="x14">
            <control shapeId="1148" r:id="rId58" name="Check Box 124">
              <controlPr defaultSize="0" autoFill="0" autoLine="0" autoPict="0">
                <anchor moveWithCells="1">
                  <from>
                    <xdr:col>15</xdr:col>
                    <xdr:colOff>7620</xdr:colOff>
                    <xdr:row>2</xdr:row>
                    <xdr:rowOff>350520</xdr:rowOff>
                  </from>
                  <to>
                    <xdr:col>16</xdr:col>
                    <xdr:colOff>15240</xdr:colOff>
                    <xdr:row>4</xdr:row>
                    <xdr:rowOff>0</xdr:rowOff>
                  </to>
                </anchor>
              </controlPr>
            </control>
          </mc:Choice>
        </mc:AlternateContent>
        <mc:AlternateContent xmlns:mc="http://schemas.openxmlformats.org/markup-compatibility/2006">
          <mc:Choice Requires="x14">
            <control shapeId="1149" r:id="rId59" name="Check Box 125">
              <controlPr defaultSize="0" autoFill="0" autoLine="0" autoPict="0">
                <anchor moveWithCells="1">
                  <from>
                    <xdr:col>8</xdr:col>
                    <xdr:colOff>0</xdr:colOff>
                    <xdr:row>3</xdr:row>
                    <xdr:rowOff>182880</xdr:rowOff>
                  </from>
                  <to>
                    <xdr:col>8</xdr:col>
                    <xdr:colOff>205740</xdr:colOff>
                    <xdr:row>5</xdr:row>
                    <xdr:rowOff>7620</xdr:rowOff>
                  </to>
                </anchor>
              </controlPr>
            </control>
          </mc:Choice>
        </mc:AlternateContent>
        <mc:AlternateContent xmlns:mc="http://schemas.openxmlformats.org/markup-compatibility/2006">
          <mc:Choice Requires="x14">
            <control shapeId="1065" r:id="rId60" name="Check Box 41">
              <controlPr defaultSize="0" autoFill="0" autoLine="0" autoPict="0">
                <anchor moveWithCells="1">
                  <from>
                    <xdr:col>16</xdr:col>
                    <xdr:colOff>320040</xdr:colOff>
                    <xdr:row>32</xdr:row>
                    <xdr:rowOff>167640</xdr:rowOff>
                  </from>
                  <to>
                    <xdr:col>18</xdr:col>
                    <xdr:colOff>60960</xdr:colOff>
                    <xdr:row>34</xdr:row>
                    <xdr:rowOff>15240</xdr:rowOff>
                  </to>
                </anchor>
              </controlPr>
            </control>
          </mc:Choice>
        </mc:AlternateContent>
        <mc:AlternateContent xmlns:mc="http://schemas.openxmlformats.org/markup-compatibility/2006">
          <mc:Choice Requires="x14">
            <control shapeId="1141" r:id="rId61" name="Check Box 117">
              <controlPr defaultSize="0" autoFill="0" autoLine="0" autoPict="0">
                <anchor moveWithCells="1">
                  <from>
                    <xdr:col>10</xdr:col>
                    <xdr:colOff>0</xdr:colOff>
                    <xdr:row>36</xdr:row>
                    <xdr:rowOff>137160</xdr:rowOff>
                  </from>
                  <to>
                    <xdr:col>11</xdr:col>
                    <xdr:colOff>137160</xdr:colOff>
                    <xdr:row>38</xdr:row>
                    <xdr:rowOff>0</xdr:rowOff>
                  </to>
                </anchor>
              </controlPr>
            </control>
          </mc:Choice>
        </mc:AlternateContent>
        <mc:AlternateContent xmlns:mc="http://schemas.openxmlformats.org/markup-compatibility/2006">
          <mc:Choice Requires="x14">
            <control shapeId="1138" r:id="rId62" name="Check Box 114">
              <controlPr defaultSize="0" autoFill="0" autoLine="0" autoPict="0">
                <anchor moveWithCells="1">
                  <from>
                    <xdr:col>8</xdr:col>
                    <xdr:colOff>0</xdr:colOff>
                    <xdr:row>43</xdr:row>
                    <xdr:rowOff>38100</xdr:rowOff>
                  </from>
                  <to>
                    <xdr:col>10</xdr:col>
                    <xdr:colOff>182880</xdr:colOff>
                    <xdr:row>44</xdr:row>
                    <xdr:rowOff>0</xdr:rowOff>
                  </to>
                </anchor>
              </controlPr>
            </control>
          </mc:Choice>
        </mc:AlternateContent>
        <mc:AlternateContent xmlns:mc="http://schemas.openxmlformats.org/markup-compatibility/2006">
          <mc:Choice Requires="x14">
            <control shapeId="1153" r:id="rId63" name="Check Box 129">
              <controlPr defaultSize="0" autoFill="0" autoLine="0" autoPict="0">
                <anchor moveWithCells="1">
                  <from>
                    <xdr:col>18</xdr:col>
                    <xdr:colOff>175260</xdr:colOff>
                    <xdr:row>52</xdr:row>
                    <xdr:rowOff>7620</xdr:rowOff>
                  </from>
                  <to>
                    <xdr:col>20</xdr:col>
                    <xdr:colOff>167640</xdr:colOff>
                    <xdr:row>53</xdr:row>
                    <xdr:rowOff>7620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16</xdr:col>
                    <xdr:colOff>327660</xdr:colOff>
                    <xdr:row>50</xdr:row>
                    <xdr:rowOff>7620</xdr:rowOff>
                  </from>
                  <to>
                    <xdr:col>18</xdr:col>
                    <xdr:colOff>91440</xdr:colOff>
                    <xdr:row>50</xdr:row>
                    <xdr:rowOff>160020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16</xdr:col>
                    <xdr:colOff>327660</xdr:colOff>
                    <xdr:row>50</xdr:row>
                    <xdr:rowOff>152400</xdr:rowOff>
                  </from>
                  <to>
                    <xdr:col>18</xdr:col>
                    <xdr:colOff>76200</xdr:colOff>
                    <xdr:row>51</xdr:row>
                    <xdr:rowOff>160020</xdr:rowOff>
                  </to>
                </anchor>
              </controlPr>
            </control>
          </mc:Choice>
        </mc:AlternateContent>
        <mc:AlternateContent xmlns:mc="http://schemas.openxmlformats.org/markup-compatibility/2006">
          <mc:Choice Requires="x14">
            <control shapeId="1110" r:id="rId66" name="Check Box 86">
              <controlPr defaultSize="0" autoFill="0" autoLine="0" autoPict="0">
                <anchor moveWithCells="1">
                  <from>
                    <xdr:col>19</xdr:col>
                    <xdr:colOff>0</xdr:colOff>
                    <xdr:row>49</xdr:row>
                    <xdr:rowOff>106680</xdr:rowOff>
                  </from>
                  <to>
                    <xdr:col>20</xdr:col>
                    <xdr:colOff>45720</xdr:colOff>
                    <xdr:row>51</xdr:row>
                    <xdr:rowOff>45720</xdr:rowOff>
                  </to>
                </anchor>
              </controlPr>
            </control>
          </mc:Choice>
        </mc:AlternateContent>
        <mc:AlternateContent xmlns:mc="http://schemas.openxmlformats.org/markup-compatibility/2006">
          <mc:Choice Requires="x14">
            <control shapeId="1118" r:id="rId67" name="Check Box 94">
              <controlPr defaultSize="0" autoFill="0" autoLine="0" autoPict="0">
                <anchor moveWithCells="1">
                  <from>
                    <xdr:col>21</xdr:col>
                    <xdr:colOff>0</xdr:colOff>
                    <xdr:row>49</xdr:row>
                    <xdr:rowOff>106680</xdr:rowOff>
                  </from>
                  <to>
                    <xdr:col>22</xdr:col>
                    <xdr:colOff>45720</xdr:colOff>
                    <xdr:row>51</xdr:row>
                    <xdr:rowOff>45720</xdr:rowOff>
                  </to>
                </anchor>
              </controlPr>
            </control>
          </mc:Choice>
        </mc:AlternateContent>
        <mc:AlternateContent xmlns:mc="http://schemas.openxmlformats.org/markup-compatibility/2006">
          <mc:Choice Requires="x14">
            <control shapeId="1122" r:id="rId68" name="Check Box 98">
              <controlPr defaultSize="0" autoFill="0" autoLine="0" autoPict="0">
                <anchor moveWithCells="1">
                  <from>
                    <xdr:col>23</xdr:col>
                    <xdr:colOff>0</xdr:colOff>
                    <xdr:row>49</xdr:row>
                    <xdr:rowOff>106680</xdr:rowOff>
                  </from>
                  <to>
                    <xdr:col>24</xdr:col>
                    <xdr:colOff>45720</xdr:colOff>
                    <xdr:row>51</xdr:row>
                    <xdr:rowOff>45720</xdr:rowOff>
                  </to>
                </anchor>
              </controlPr>
            </control>
          </mc:Choice>
        </mc:AlternateContent>
        <mc:AlternateContent xmlns:mc="http://schemas.openxmlformats.org/markup-compatibility/2006">
          <mc:Choice Requires="x14">
            <control shapeId="1156" r:id="rId69" name="Check Box 132">
              <controlPr defaultSize="0" autoFill="0" autoLine="0" autoPict="0">
                <anchor moveWithCells="1">
                  <from>
                    <xdr:col>1</xdr:col>
                    <xdr:colOff>190500</xdr:colOff>
                    <xdr:row>44</xdr:row>
                    <xdr:rowOff>152400</xdr:rowOff>
                  </from>
                  <to>
                    <xdr:col>2</xdr:col>
                    <xdr:colOff>83820</xdr:colOff>
                    <xdr:row>46</xdr:row>
                    <xdr:rowOff>15240</xdr:rowOff>
                  </to>
                </anchor>
              </controlPr>
            </control>
          </mc:Choice>
        </mc:AlternateContent>
        <mc:AlternateContent xmlns:mc="http://schemas.openxmlformats.org/markup-compatibility/2006">
          <mc:Choice Requires="x14">
            <control shapeId="1041" r:id="rId70" name="Check Box 17">
              <controlPr defaultSize="0" autoFill="0" autoLine="0" autoPict="0">
                <anchor moveWithCells="1">
                  <from>
                    <xdr:col>16</xdr:col>
                    <xdr:colOff>320040</xdr:colOff>
                    <xdr:row>30</xdr:row>
                    <xdr:rowOff>160020</xdr:rowOff>
                  </from>
                  <to>
                    <xdr:col>19</xdr:col>
                    <xdr:colOff>7620</xdr:colOff>
                    <xdr:row>32</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別表１(様式１）</vt:lpstr>
      <vt:lpstr>'別表１(様式１）'!Print_Area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2025-01-14T08:13:19Z</dcterms:created>
  <dcterms:modified xsi:type="dcterms:W3CDTF">2025-03-13T11:35:01Z</dcterms:modified>
  <cp:category/>
</cp:coreProperties>
</file>