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jiti\Desktop\避難確保計画\"/>
    </mc:Choice>
  </mc:AlternateContent>
  <bookViews>
    <workbookView xWindow="-105" yWindow="-105" windowWidth="19425" windowHeight="10425" tabRatio="791"/>
  </bookViews>
  <sheets>
    <sheet name="対象災害選択シート" sheetId="55" r:id="rId1"/>
    <sheet name="作業シート" sheetId="51" r:id="rId2"/>
    <sheet name="緊急連絡先" sheetId="58" r:id="rId3"/>
    <sheet name="緊急連絡網" sheetId="59" r:id="rId4"/>
    <sheet name="Sheet1" sheetId="56" state="hidden" r:id="rId5"/>
  </sheets>
  <definedNames>
    <definedName name="_xlnm.Print_Area" localSheetId="1">作業シート!$A$1:$BN$910</definedName>
    <definedName name="_xlnm.Print_Area" localSheetId="0">対象災害選択シート!$A$1:$BC$30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99" i="51" l="1"/>
  <c r="BC521" i="51" l="1"/>
  <c r="AZ364" i="51"/>
  <c r="BC483" i="51"/>
  <c r="AZ298" i="51"/>
  <c r="AZ231" i="51"/>
  <c r="AZ165" i="51"/>
  <c r="BE34" i="55" l="1"/>
  <c r="BG35" i="55" s="1"/>
  <c r="BK35" i="55" s="1"/>
  <c r="BL35" i="55" s="1"/>
  <c r="C60" i="51" s="1"/>
  <c r="BF34" i="55"/>
  <c r="BJ34" i="55" s="1"/>
  <c r="BE32" i="55"/>
  <c r="BE31" i="55"/>
  <c r="A20" i="51" s="1"/>
  <c r="BE36" i="55"/>
  <c r="BF33" i="55"/>
  <c r="BF36" i="55" s="1"/>
  <c r="BE33" i="55"/>
  <c r="BF31" i="55"/>
  <c r="BH31" i="55" s="1"/>
  <c r="BG30" i="55"/>
  <c r="A19" i="51" l="1"/>
  <c r="BK33" i="55"/>
  <c r="C54" i="51" s="1"/>
  <c r="E871" i="51"/>
</calcChain>
</file>

<file path=xl/sharedStrings.xml><?xml version="1.0" encoding="utf-8"?>
<sst xmlns="http://schemas.openxmlformats.org/spreadsheetml/2006/main" count="1157" uniqueCount="574">
  <si>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</si>
  <si>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</si>
  <si>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</si>
  <si>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</si>
  <si>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</si>
  <si>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</si>
  <si>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</si>
  <si>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</si>
  <si>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</si>
  <si>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</si>
  <si>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</si>
  <si>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t>
  </si>
  <si>
    <t>６　避難誘導</t>
  </si>
  <si>
    <t>※建物名称は、複数の建物がある場合や日頃用いている名称がある場合に記載する。</t>
  </si>
  <si>
    <t>備蓄品</t>
  </si>
  <si>
    <t>浸水を防ぐための対策</t>
  </si>
  <si>
    <t>７　避難の確保を図るための施設の整備</t>
  </si>
  <si>
    <t>避難確保資器材一覧</t>
  </si>
  <si>
    <t>８　防災教育及び訓練の実施</t>
  </si>
  <si>
    <t>防災教育及び訓練の年間計画⇒様式７</t>
  </si>
  <si>
    <t>１２　緊急連絡網</t>
  </si>
  <si>
    <t>電話番号</t>
  </si>
  <si>
    <t>備考</t>
  </si>
  <si>
    <t>市町村（防災担当）</t>
  </si>
  <si>
    <t>市町村（福祉担当）</t>
  </si>
  <si>
    <t>消防署</t>
  </si>
  <si>
    <t>警察署</t>
  </si>
  <si>
    <t>避難誘導等の支援者</t>
  </si>
  <si>
    <t>医療機関</t>
  </si>
  <si>
    <t>氏名</t>
  </si>
  <si>
    <t>担当者</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</si>
  <si>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</si>
  <si>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</si>
  <si>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</si>
  <si>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</si>
  <si>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</si>
  <si>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</si>
  <si>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</si>
  <si>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</si>
  <si>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</si>
  <si>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</si>
  <si>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</si>
  <si>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</si>
  <si>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</si>
  <si>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</si>
  <si>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</si>
  <si>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</si>
  <si>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</si>
  <si>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※施設の位置、避難場所の位置、避難経路、移動手段（徒歩、自動車等）を記載</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</si>
  <si>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</si>
  <si>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</si>
  <si>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</si>
  <si>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</si>
  <si>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※昼間は通所部門と入所部門の合計人数を記載</t>
    <phoneticPr fontId="10"/>
  </si>
  <si>
    <t>※夜間は入所部門の人数を記載</t>
    <phoneticPr fontId="10"/>
  </si>
  <si>
    <t>月に新規採用の施設職員を対象に研修を実施する。</t>
  </si>
  <si>
    <t>月に全施設職員を対象として、情報収集・伝達及び避難誘導に関する訓練を実施する。</t>
  </si>
  <si>
    <t>012-3456-7890</t>
  </si>
  <si>
    <t>１１　利用者緊急連絡先一覧表</t>
  </si>
  <si>
    <t>「利用者緊急連絡先一覧表」⇒様式８</t>
  </si>
  <si>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</si>
  <si>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</si>
  <si>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</si>
  <si>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</si>
  <si>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</si>
  <si>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　計画の見直し</t>
    <rPh sb="5" eb="7">
      <t>ミナオ</t>
    </rPh>
    <phoneticPr fontId="20"/>
  </si>
  <si>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</si>
  <si>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</si>
  <si>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</si>
  <si>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既存の名簿等がある場合は、それを用いてもよい。</t>
    <phoneticPr fontId="10"/>
  </si>
  <si>
    <t>【施設名：</t>
    <phoneticPr fontId="10"/>
  </si>
  <si>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</si>
  <si>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</si>
  <si>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</si>
  <si>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</si>
  <si>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</si>
  <si>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</si>
  <si>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（１）避難場所、移動距離及び手段</t>
    <rPh sb="8" eb="10">
      <t>イドウ</t>
    </rPh>
    <rPh sb="10" eb="12">
      <t>キョリ</t>
    </rPh>
    <rPh sb="12" eb="13">
      <t>オヨ</t>
    </rPh>
    <rPh sb="14" eb="16">
      <t>シュダン</t>
    </rPh>
    <phoneticPr fontId="20"/>
  </si>
  <si>
    <t>（２）避難経路</t>
    <phoneticPr fontId="1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</si>
  <si>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</si>
  <si>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</si>
  <si>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</si>
  <si>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</si>
  <si>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</si>
  <si>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</si>
  <si>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</si>
  <si>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</si>
  <si>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</si>
  <si>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</si>
  <si>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</si>
  <si>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</si>
  <si>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記載例</t>
    <rPh sb="0" eb="3">
      <t>キサイレイ</t>
    </rPh>
    <phoneticPr fontId="20"/>
  </si>
  <si>
    <t>　対象災害：水害（洪水　内水　高潮　津波）</t>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</si>
  <si>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</si>
  <si>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</si>
  <si>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</si>
  <si>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</si>
  <si>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</si>
  <si>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</si>
  <si>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</si>
  <si>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</si>
  <si>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</si>
  <si>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</si>
  <si>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</si>
  <si>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</si>
  <si>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</si>
  <si>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</si>
  <si>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</si>
  <si>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</si>
  <si>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</si>
  <si>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</si>
  <si>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</si>
  <si>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</si>
  <si>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</si>
  <si>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</si>
  <si>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洪水警報</t>
    <phoneticPr fontId="2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</si>
  <si>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</si>
  <si>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3"/>
  </si>
  <si>
    <t>避難場所までの避難経路は、【施設周辺の避難地図】のとおりとする。</t>
    <phoneticPr fontId="10"/>
  </si>
  <si>
    <t>様式５</t>
    <rPh sb="0" eb="2">
      <t>ヨウシキ</t>
    </rPh>
    <phoneticPr fontId="20"/>
  </si>
  <si>
    <t>避難確保資器材一覧（例）</t>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</si>
  <si>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</si>
  <si>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</si>
  <si>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</si>
  <si>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</si>
  <si>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</si>
  <si>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</si>
  <si>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</si>
  <si>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</si>
  <si>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</si>
  <si>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</si>
  <si>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012-3456-7890</t>
    <phoneticPr fontId="20"/>
  </si>
  <si>
    <t>○○○○</t>
    <phoneticPr fontId="20"/>
  </si>
  <si>
    <t>様式10</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</si>
  <si>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</si>
  <si>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</si>
  <si>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</si>
  <si>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</si>
  <si>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</si>
  <si>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</si>
  <si>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</si>
  <si>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</si>
  <si>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</si>
  <si>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</si>
  <si>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</si>
  <si>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</si>
  <si>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</si>
  <si>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</si>
  <si>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</si>
  <si>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</si>
  <si>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　対象災害：水害（</t>
    <phoneticPr fontId="20"/>
  </si>
  <si>
    <t>）</t>
    <phoneticPr fontId="23"/>
  </si>
  <si>
    <t>　　　　　　土砂災害（がけ崩れ・土石流・地すべり）</t>
  </si>
  <si>
    <t>　対象災害：土砂災害（がけ崩れ・土石流・地すべり）</t>
    <phoneticPr fontId="20"/>
  </si>
  <si>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</si>
  <si>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</si>
  <si>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</si>
  <si>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</si>
  <si>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月に新規採用の施設職員を対象に研修を実施する。</t>
    <phoneticPr fontId="23"/>
  </si>
  <si>
    <t>月に全施設職員を対象として、情報収集・伝達及び避難誘導に関する訓練を実施する。</t>
    <phoneticPr fontId="23"/>
  </si>
  <si>
    <t>関連法：</t>
    <rPh sb="0" eb="3">
      <t>カンレンホウ</t>
    </rPh>
    <phoneticPr fontId="23"/>
  </si>
  <si>
    <t>「対象災害選択シート」</t>
    <rPh sb="1" eb="3">
      <t>タイショウ</t>
    </rPh>
    <rPh sb="3" eb="5">
      <t>サイガイ</t>
    </rPh>
    <rPh sb="5" eb="7">
      <t>センタク</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</si>
  <si>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</si>
  <si>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</si>
  <si>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</si>
  <si>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10"/>
  </si>
  <si>
    <t>表紙</t>
    <rPh sb="0" eb="2">
      <t>ヒョウシ</t>
    </rPh>
    <phoneticPr fontId="23"/>
  </si>
  <si>
    <t>様式１</t>
    <rPh sb="0" eb="2">
      <t>ヨウシキ</t>
    </rPh>
    <phoneticPr fontId="23"/>
  </si>
  <si>
    <t>別表1</t>
    <rPh sb="0" eb="2">
      <t>ベッピョウ</t>
    </rPh>
    <phoneticPr fontId="23"/>
  </si>
  <si>
    <t>関連法：水防法、津波防災地域づくりに関する法律、土砂災害防止法</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</si>
  <si>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</si>
  <si>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</si>
  <si>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</si>
  <si>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</si>
  <si>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避難確保計画</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</si>
  <si>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</si>
  <si>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要配慮者の避難誘導</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</si>
  <si>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</si>
  <si>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</si>
  <si>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</si>
  <si>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</si>
  <si>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</si>
  <si>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</si>
  <si>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</si>
  <si>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</si>
  <si>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</si>
  <si>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</si>
  <si>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</si>
  <si>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</si>
  <si>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</si>
  <si>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</si>
  <si>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</si>
  <si>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　　地域の場合）</t>
  </si>
  <si>
    <t>土砂災害</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</si>
  <si>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</si>
  <si>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</si>
  <si>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</si>
  <si>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</si>
  <si>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</si>
  <si>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</si>
  <si>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</si>
  <si>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</si>
  <si>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</si>
  <si>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</si>
  <si>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土砂災害警戒情報</t>
  </si>
  <si>
    <t>ラジオ（ＡＭ○○○）</t>
  </si>
  <si>
    <t>避難準備・高齢者等避難開始、避難勧告、避難指示（緊急）</t>
  </si>
  <si>
    <t>Ａ会</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</si>
  <si>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</si>
  <si>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</si>
  <si>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</si>
  <si>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</si>
  <si>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</si>
  <si>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</si>
  <si>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</si>
  <si>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</si>
  <si>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</si>
  <si>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</si>
  <si>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</si>
  <si>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</si>
  <si>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</si>
  <si>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</si>
  <si>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</si>
  <si>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</si>
  <si>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</si>
  <si>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</si>
  <si>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</si>
  <si>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</si>
  <si>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</si>
  <si>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</si>
  <si>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</si>
  <si>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</si>
  <si>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</si>
  <si>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</si>
  <si>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</si>
  <si>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</si>
  <si>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</si>
  <si>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</si>
  <si>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</si>
  <si>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</si>
  <si>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</si>
  <si>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</si>
  <si>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記入が終わったら、不要な行を削除してください。</t>
    <rPh sb="12" eb="13">
      <t>ギョウ</t>
    </rPh>
    <phoneticPr fontId="29"/>
  </si>
  <si>
    <t>　大型台風の襲来が予想される場合で、公共交通機関の計画的な運休が予定される場合、通所部門を臨時休業とする。</t>
    <phoneticPr fontId="23"/>
  </si>
  <si>
    <t>　または午前</t>
    <phoneticPr fontId="20"/>
  </si>
  <si>
    <t>○○市</t>
    <phoneticPr fontId="23"/>
  </si>
  <si>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</si>
  <si>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</si>
  <si>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</si>
  <si>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</si>
  <si>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</si>
  <si>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</si>
  <si>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</si>
  <si>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</si>
  <si>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</si>
  <si>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</si>
  <si>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</si>
  <si>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作業シートの必要な項目を記入してください。</t>
    <phoneticPr fontId="1"/>
  </si>
  <si>
    <t>避難訓練の結果や社会情勢の変化に伴い、定期的に見直すものとする。</t>
    <phoneticPr fontId="20"/>
  </si>
  <si>
    <t>津波</t>
    <phoneticPr fontId="23"/>
  </si>
  <si>
    <t>大型台風の襲来が予想される場合で、公共交通機関の計画運休が予定されている場合、避難に関する準備をし、早めに避難を開始する。</t>
    <phoneticPr fontId="23"/>
  </si>
  <si>
    <t xml:space="preserve">以下のいずれかに該当する場合
</t>
    <phoneticPr fontId="23"/>
  </si>
  <si>
    <t>以下のいずれかに該当する場合</t>
    <phoneticPr fontId="23"/>
  </si>
  <si>
    <t>　避難勧告又は避難指示</t>
    <phoneticPr fontId="23"/>
  </si>
  <si>
    <t>６　避難誘導（土砂災害）</t>
    <rPh sb="7" eb="9">
      <t>ドシャ</t>
    </rPh>
    <rPh sb="9" eb="11">
      <t>サイガイ</t>
    </rPh>
    <phoneticPr fontId="23"/>
  </si>
  <si>
    <t>（１）避難場所</t>
    <phoneticPr fontId="20"/>
  </si>
  <si>
    <t>（２）避難基準</t>
    <rPh sb="3" eb="5">
      <t>ヒナン</t>
    </rPh>
    <rPh sb="5" eb="7">
      <t>キジュン</t>
    </rPh>
    <phoneticPr fontId="20"/>
  </si>
  <si>
    <t>但し、以下のような前兆現象を確認した場合は、泉佐野市からの情報を待つことなく避難を開始する。</t>
    <rPh sb="0" eb="1">
      <t>タダ</t>
    </rPh>
    <rPh sb="3" eb="5">
      <t>イカ</t>
    </rPh>
    <rPh sb="9" eb="11">
      <t>ゼンチョウ</t>
    </rPh>
    <rPh sb="11" eb="13">
      <t>ゲンショウ</t>
    </rPh>
    <rPh sb="14" eb="16">
      <t>カクニン</t>
    </rPh>
    <rPh sb="18" eb="20">
      <t>バアイ</t>
    </rPh>
    <rPh sb="22" eb="26">
      <t>イズミサノシ</t>
    </rPh>
    <rPh sb="29" eb="31">
      <t>ジョウホウ</t>
    </rPh>
    <rPh sb="32" eb="33">
      <t>マ</t>
    </rPh>
    <rPh sb="38" eb="40">
      <t>ヒナン</t>
    </rPh>
    <rPh sb="41" eb="43">
      <t>カイシ</t>
    </rPh>
    <phoneticPr fontId="23"/>
  </si>
  <si>
    <t>・がけの表面に水が流れ出す。</t>
    <rPh sb="4" eb="6">
      <t>ヒョウメン</t>
    </rPh>
    <rPh sb="7" eb="8">
      <t>ミズ</t>
    </rPh>
    <rPh sb="9" eb="10">
      <t>ナガ</t>
    </rPh>
    <rPh sb="11" eb="12">
      <t>ダ</t>
    </rPh>
    <phoneticPr fontId="23"/>
  </si>
  <si>
    <t>・小石がパラパラと落ちる。</t>
    <rPh sb="1" eb="3">
      <t>コイシ</t>
    </rPh>
    <rPh sb="9" eb="10">
      <t>オ</t>
    </rPh>
    <phoneticPr fontId="23"/>
  </si>
  <si>
    <t>・がけの樹木が傾く。</t>
    <rPh sb="4" eb="6">
      <t>ジュモク</t>
    </rPh>
    <rPh sb="7" eb="8">
      <t>カタム</t>
    </rPh>
    <phoneticPr fontId="23"/>
  </si>
  <si>
    <t>・樹木の倒れる音がする。</t>
    <rPh sb="1" eb="3">
      <t>ジュモク</t>
    </rPh>
    <rPh sb="4" eb="5">
      <t>タオ</t>
    </rPh>
    <rPh sb="7" eb="8">
      <t>オト</t>
    </rPh>
    <phoneticPr fontId="23"/>
  </si>
  <si>
    <t>・斜面が膨らみだす。</t>
    <rPh sb="1" eb="3">
      <t>シャメン</t>
    </rPh>
    <rPh sb="4" eb="5">
      <t>フク</t>
    </rPh>
    <phoneticPr fontId="23"/>
  </si>
  <si>
    <t>・がけから水が噴き出す。</t>
    <rPh sb="5" eb="6">
      <t>ミズ</t>
    </rPh>
    <rPh sb="7" eb="8">
      <t>フ</t>
    </rPh>
    <rPh sb="9" eb="10">
      <t>ダ</t>
    </rPh>
    <phoneticPr fontId="23"/>
  </si>
  <si>
    <t>・がけからの水が濁りだす。</t>
    <rPh sb="6" eb="7">
      <t>ミズ</t>
    </rPh>
    <rPh sb="8" eb="9">
      <t>ニゴ</t>
    </rPh>
    <phoneticPr fontId="23"/>
  </si>
  <si>
    <t>・樹木の根の切れる音がする。</t>
    <rPh sb="1" eb="3">
      <t>ジュモク</t>
    </rPh>
    <rPh sb="4" eb="5">
      <t>ネ</t>
    </rPh>
    <rPh sb="6" eb="7">
      <t>キ</t>
    </rPh>
    <rPh sb="9" eb="10">
      <t>オト</t>
    </rPh>
    <phoneticPr fontId="23"/>
  </si>
  <si>
    <t>・がけに割れ目が見える。</t>
    <rPh sb="4" eb="5">
      <t>ワ</t>
    </rPh>
    <rPh sb="6" eb="7">
      <t>メ</t>
    </rPh>
    <rPh sb="8" eb="9">
      <t>ミ</t>
    </rPh>
    <phoneticPr fontId="23"/>
  </si>
  <si>
    <t>・地鳴りがする。</t>
    <rPh sb="1" eb="3">
      <t>ジナ</t>
    </rPh>
    <phoneticPr fontId="23"/>
  </si>
  <si>
    <t>（３）避難経路</t>
    <phoneticPr fontId="10"/>
  </si>
  <si>
    <t>（４）避難誘導</t>
    <rPh sb="5" eb="7">
      <t>ユウドウ</t>
    </rPh>
    <phoneticPr fontId="10"/>
  </si>
  <si>
    <t>屋外避難</t>
    <rPh sb="0" eb="2">
      <t>オクガイ</t>
    </rPh>
    <rPh sb="2" eb="4">
      <t>ヒナン</t>
    </rPh>
    <phoneticPr fontId="23"/>
  </si>
  <si>
    <t>避難方法</t>
    <rPh sb="0" eb="2">
      <t>ヒナン</t>
    </rPh>
    <rPh sb="2" eb="4">
      <t>ホウホウ</t>
    </rPh>
    <phoneticPr fontId="23"/>
  </si>
  <si>
    <t>名称</t>
    <rPh sb="0" eb="2">
      <t>メイショウ</t>
    </rPh>
    <phoneticPr fontId="23"/>
  </si>
  <si>
    <t>移動距離</t>
    <rPh sb="0" eb="2">
      <t>イドウ</t>
    </rPh>
    <rPh sb="2" eb="4">
      <t>キョリ</t>
    </rPh>
    <phoneticPr fontId="23"/>
  </si>
  <si>
    <t>（</t>
    <phoneticPr fontId="23"/>
  </si>
  <si>
    <t>）</t>
    <phoneticPr fontId="23"/>
  </si>
  <si>
    <t>ｍ</t>
    <phoneticPr fontId="23"/>
  </si>
  <si>
    <t>移動手段</t>
    <rPh sb="0" eb="2">
      <t>イドウ</t>
    </rPh>
    <rPh sb="2" eb="4">
      <t>シュダン</t>
    </rPh>
    <phoneticPr fontId="23"/>
  </si>
  <si>
    <t>□徒歩</t>
    <rPh sb="1" eb="3">
      <t>トホ</t>
    </rPh>
    <phoneticPr fontId="23"/>
  </si>
  <si>
    <t>□車両</t>
    <rPh sb="1" eb="3">
      <t>シャリョウ</t>
    </rPh>
    <phoneticPr fontId="23"/>
  </si>
  <si>
    <t>（</t>
    <phoneticPr fontId="23"/>
  </si>
  <si>
    <t>台</t>
    <rPh sb="0" eb="1">
      <t>ダイ</t>
    </rPh>
    <phoneticPr fontId="23"/>
  </si>
  <si>
    <t>施設が土砂災害特別警戒区域にある</t>
    <rPh sb="0" eb="2">
      <t>シセツ</t>
    </rPh>
    <rPh sb="3" eb="5">
      <t>ドシャ</t>
    </rPh>
    <rPh sb="5" eb="7">
      <t>サイガイ</t>
    </rPh>
    <rPh sb="7" eb="9">
      <t>トクベツ</t>
    </rPh>
    <rPh sb="9" eb="11">
      <t>ケイカイ</t>
    </rPh>
    <rPh sb="11" eb="13">
      <t>クイキ</t>
    </rPh>
    <phoneticPr fontId="23"/>
  </si>
  <si>
    <t>はい</t>
    <phoneticPr fontId="23"/>
  </si>
  <si>
    <t>屋外避難</t>
    <rPh sb="0" eb="2">
      <t>オクガイ</t>
    </rPh>
    <rPh sb="2" eb="4">
      <t>ヒナン</t>
    </rPh>
    <phoneticPr fontId="23"/>
  </si>
  <si>
    <t>いいえ</t>
    <phoneticPr fontId="23"/>
  </si>
  <si>
    <t>施設内で安全確保を図る</t>
    <rPh sb="0" eb="2">
      <t>シセツ</t>
    </rPh>
    <rPh sb="2" eb="3">
      <t>ナイ</t>
    </rPh>
    <rPh sb="4" eb="6">
      <t>アンゼン</t>
    </rPh>
    <rPh sb="6" eb="8">
      <t>カクホ</t>
    </rPh>
    <rPh sb="9" eb="10">
      <t>ハカ</t>
    </rPh>
    <phoneticPr fontId="23"/>
  </si>
  <si>
    <t>６　避難誘導（水害）</t>
    <rPh sb="7" eb="9">
      <t>スイガイ</t>
    </rPh>
    <phoneticPr fontId="23"/>
  </si>
  <si>
    <t>　避難場所は下表のとおりとする。また、悪天候の中の避難や、夜間の避難は危険をともなうことから、</t>
    <rPh sb="1" eb="3">
      <t>ヒナン</t>
    </rPh>
    <rPh sb="3" eb="5">
      <t>バショ</t>
    </rPh>
    <rPh sb="6" eb="8">
      <t>カヒョウ</t>
    </rPh>
    <rPh sb="19" eb="22">
      <t>アクテンコウ</t>
    </rPh>
    <rPh sb="23" eb="24">
      <t>ナカ</t>
    </rPh>
    <rPh sb="25" eb="27">
      <t>ヒナン</t>
    </rPh>
    <rPh sb="29" eb="31">
      <t>ヤカン</t>
    </rPh>
    <rPh sb="32" eb="34">
      <t>ヒナン</t>
    </rPh>
    <rPh sb="35" eb="37">
      <t>キケン</t>
    </rPh>
    <phoneticPr fontId="23"/>
  </si>
  <si>
    <t>施設が家屋倒壊等氾濫想定区域内にある</t>
    <rPh sb="0" eb="2">
      <t>シセツ</t>
    </rPh>
    <rPh sb="3" eb="14">
      <t>カオクトウカイトウハンランソウテイクイキ</t>
    </rPh>
    <rPh sb="14" eb="15">
      <t>ナイ</t>
    </rPh>
    <phoneticPr fontId="23"/>
  </si>
  <si>
    <t>施設が堅牢でなく家屋倒壊のおそれがある</t>
    <rPh sb="0" eb="2">
      <t>シセツ</t>
    </rPh>
    <rPh sb="3" eb="5">
      <t>ケンロウ</t>
    </rPh>
    <rPh sb="8" eb="10">
      <t>カオク</t>
    </rPh>
    <rPh sb="10" eb="12">
      <t>トウカイ</t>
    </rPh>
    <phoneticPr fontId="23"/>
  </si>
  <si>
    <t>施設が想定浸水深より低い位置にある</t>
    <rPh sb="0" eb="2">
      <t>シセツ</t>
    </rPh>
    <rPh sb="3" eb="5">
      <t>ソウテイ</t>
    </rPh>
    <rPh sb="5" eb="7">
      <t>シンスイ</t>
    </rPh>
    <rPh sb="7" eb="8">
      <t>フカ</t>
    </rPh>
    <rPh sb="10" eb="11">
      <t>ヒク</t>
    </rPh>
    <rPh sb="12" eb="14">
      <t>イチ</t>
    </rPh>
    <phoneticPr fontId="23"/>
  </si>
  <si>
    <t>施設が家屋倒壊等氾濫想定区域外であり、想定浸水深よりも高い場合、屋内安全確保を図るものとする。</t>
    <rPh sb="0" eb="2">
      <t>シセツ</t>
    </rPh>
    <rPh sb="3" eb="5">
      <t>カオク</t>
    </rPh>
    <rPh sb="5" eb="7">
      <t>トウカイ</t>
    </rPh>
    <rPh sb="7" eb="8">
      <t>トウ</t>
    </rPh>
    <rPh sb="8" eb="10">
      <t>ハンラン</t>
    </rPh>
    <rPh sb="10" eb="12">
      <t>ソウテイ</t>
    </rPh>
    <rPh sb="12" eb="14">
      <t>クイキ</t>
    </rPh>
    <rPh sb="14" eb="15">
      <t>ガイ</t>
    </rPh>
    <rPh sb="19" eb="21">
      <t>ソウテイ</t>
    </rPh>
    <rPh sb="21" eb="23">
      <t>シンスイ</t>
    </rPh>
    <rPh sb="23" eb="24">
      <t>フカ</t>
    </rPh>
    <rPh sb="27" eb="28">
      <t>タカ</t>
    </rPh>
    <rPh sb="29" eb="31">
      <t>バアイ</t>
    </rPh>
    <rPh sb="32" eb="34">
      <t>オクナイ</t>
    </rPh>
    <rPh sb="34" eb="36">
      <t>アンゼン</t>
    </rPh>
    <rPh sb="36" eb="38">
      <t>カクホ</t>
    </rPh>
    <rPh sb="39" eb="40">
      <t>ハカ</t>
    </rPh>
    <phoneticPr fontId="23"/>
  </si>
  <si>
    <t>その場合は、備蓄物資を用意する。</t>
    <rPh sb="2" eb="4">
      <t>バアイ</t>
    </rPh>
    <rPh sb="6" eb="8">
      <t>ビチク</t>
    </rPh>
    <rPh sb="8" eb="10">
      <t>ブッシ</t>
    </rPh>
    <rPh sb="11" eb="13">
      <t>ヨウイ</t>
    </rPh>
    <phoneticPr fontId="23"/>
  </si>
  <si>
    <t>避難場所までの移動距離及び移動手段は、以下のとおりとする。</t>
    <rPh sb="0" eb="2">
      <t>ヒナン</t>
    </rPh>
    <rPh sb="2" eb="4">
      <t>バショ</t>
    </rPh>
    <rPh sb="7" eb="9">
      <t>イドウ</t>
    </rPh>
    <rPh sb="9" eb="11">
      <t>キョリ</t>
    </rPh>
    <rPh sb="11" eb="12">
      <t>オヨ</t>
    </rPh>
    <rPh sb="13" eb="15">
      <t>イドウ</t>
    </rPh>
    <rPh sb="15" eb="17">
      <t>シュダン</t>
    </rPh>
    <rPh sb="19" eb="21">
      <t>イカ</t>
    </rPh>
    <phoneticPr fontId="23"/>
  </si>
  <si>
    <t>（３）避難誘導</t>
    <rPh sb="5" eb="7">
      <t>ユウドウ</t>
    </rPh>
    <phoneticPr fontId="10"/>
  </si>
  <si>
    <t>土のう、止水板</t>
    <rPh sb="0" eb="1">
      <t>ド</t>
    </rPh>
    <rPh sb="4" eb="6">
      <t>シスイ</t>
    </rPh>
    <rPh sb="6" eb="7">
      <t>イタ</t>
    </rPh>
    <phoneticPr fontId="23"/>
  </si>
  <si>
    <t>　テレビ　、　ラジオ　、　タブレット　、　ファックス　、　携帯電話　、　</t>
    <phoneticPr fontId="23"/>
  </si>
  <si>
    <t>テレビ　、　ラジオ　、　タブレット　、　ファックス　、　携帯電話　、　</t>
    <phoneticPr fontId="23"/>
  </si>
  <si>
    <t>　懐中電灯　、　電池　、　携帯電話用バッテリー</t>
    <phoneticPr fontId="23"/>
  </si>
  <si>
    <t>懐中電灯　、　電池　、　携帯電話用バッテリー</t>
    <phoneticPr fontId="23"/>
  </si>
  <si>
    <t>　名簿（施設職員、利用者）　、　案内旗　、　タブレット　、　</t>
    <phoneticPr fontId="23"/>
  </si>
  <si>
    <t>名簿（施設職員、利用者）　、　案内旗　、　タブレット　、　</t>
    <phoneticPr fontId="23"/>
  </si>
  <si>
    <t>　携帯電話　、　懐中電灯　、　携帯用拡声器　、　電池式照明器具　、　</t>
    <phoneticPr fontId="23"/>
  </si>
  <si>
    <t>携帯電話　、　懐中電灯　、　携帯用拡声器　、　電池式照明器具　、　</t>
    <phoneticPr fontId="23"/>
  </si>
  <si>
    <t>　電池　、　携帯電話用バッテリー　、　ライフジャケット　、　</t>
    <phoneticPr fontId="23"/>
  </si>
  <si>
    <t>電池　、　携帯電話用バッテリー　、　ライフジャケット　、　</t>
    <phoneticPr fontId="23"/>
  </si>
  <si>
    <t>　蛍光塗料</t>
    <phoneticPr fontId="23"/>
  </si>
  <si>
    <t>　蛍光塗料</t>
    <phoneticPr fontId="23"/>
  </si>
  <si>
    <t>　水（１人あたり9リットル）　、　食料（１人あたり9食分）　、　</t>
    <phoneticPr fontId="23"/>
  </si>
  <si>
    <t>　水（１人あたり9リットル）　、　食料（１人あたり9食分）　、　</t>
    <phoneticPr fontId="23"/>
  </si>
  <si>
    <t>　寝具　、　防寒具</t>
    <phoneticPr fontId="23"/>
  </si>
  <si>
    <t>寝具　、　防寒具</t>
    <phoneticPr fontId="23"/>
  </si>
  <si>
    <t>　おむつ・おしりふき　、　タオル　、　ウエットティッシュ　、　</t>
    <phoneticPr fontId="23"/>
  </si>
  <si>
    <t>おむつ・おしりふき　、　タオル　、　ウエットティッシュ　、　</t>
    <phoneticPr fontId="23"/>
  </si>
  <si>
    <t>　マスク　、　ゴミ袋</t>
    <phoneticPr fontId="23"/>
  </si>
  <si>
    <t>マスク　、　ゴミ袋</t>
    <phoneticPr fontId="23"/>
  </si>
  <si>
    <t>　常備薬　、　消毒薬　、　包帯　、　絆創膏　</t>
    <phoneticPr fontId="23"/>
  </si>
  <si>
    <t>常備薬　、　消毒薬　、　包帯　、　絆創膏　</t>
    <phoneticPr fontId="23"/>
  </si>
  <si>
    <t>インターネット（情報提供機関のウェブサイト）</t>
    <phoneticPr fontId="23"/>
  </si>
  <si>
    <t>防災行政無線、エリアメール・緊急速報メール、防災メール</t>
    <phoneticPr fontId="23"/>
  </si>
  <si>
    <t>防災行政無線（自動電話案内サービス072-479-3710で放送内容を確認）、エリアメール・緊急速報メール、防災メール、テレビ、ラジオ、インターネット</t>
    <rPh sb="7" eb="9">
      <t>ジドウ</t>
    </rPh>
    <rPh sb="9" eb="11">
      <t>デンワ</t>
    </rPh>
    <rPh sb="11" eb="13">
      <t>アンナイ</t>
    </rPh>
    <rPh sb="30" eb="32">
      <t>ホウソウ</t>
    </rPh>
    <rPh sb="32" eb="34">
      <t>ナイヨウ</t>
    </rPh>
    <rPh sb="35" eb="37">
      <t>カクニン</t>
    </rPh>
    <phoneticPr fontId="23"/>
  </si>
  <si>
    <t>テレビ、ラジオ、インターネット
気象庁ＨＰ、大阪防災ネット等</t>
    <rPh sb="16" eb="19">
      <t>キショウチョウ</t>
    </rPh>
    <rPh sb="22" eb="24">
      <t>オオサカ</t>
    </rPh>
    <rPh sb="24" eb="26">
      <t>ボウサイ</t>
    </rPh>
    <rPh sb="29" eb="30">
      <t>トウ</t>
    </rPh>
    <phoneticPr fontId="23"/>
  </si>
  <si>
    <t>インターネット
気象庁ＨＰ、大阪府河川防災情報ＨＰ等</t>
    <rPh sb="8" eb="11">
      <t>キショウチョウ</t>
    </rPh>
    <rPh sb="14" eb="17">
      <t>オオサカフ</t>
    </rPh>
    <rPh sb="17" eb="19">
      <t>カセン</t>
    </rPh>
    <rPh sb="19" eb="21">
      <t>ボウサイ</t>
    </rPh>
    <rPh sb="21" eb="23">
      <t>ジョウホウ</t>
    </rPh>
    <rPh sb="25" eb="26">
      <t>トウ</t>
    </rPh>
    <phoneticPr fontId="23"/>
  </si>
  <si>
    <t>インターネット
気象庁ＨＰ、大阪防災ネット等</t>
    <rPh sb="8" eb="11">
      <t>キショウチョウ</t>
    </rPh>
    <rPh sb="14" eb="16">
      <t>オオサカ</t>
    </rPh>
    <rPh sb="16" eb="18">
      <t>ボウサイ</t>
    </rPh>
    <rPh sb="21" eb="22">
      <t>トウ</t>
    </rPh>
    <phoneticPr fontId="23"/>
  </si>
  <si>
    <t xml:space="preserve">以下のいずれかに該当する場合
</t>
    <phoneticPr fontId="23"/>
  </si>
  <si>
    <t>以下のいずれかに該当する場合</t>
    <phoneticPr fontId="23"/>
  </si>
  <si>
    <t>　洪水注意報発表</t>
    <phoneticPr fontId="23"/>
  </si>
  <si>
    <t>　洪水注意報発表</t>
    <phoneticPr fontId="23"/>
  </si>
  <si>
    <t>　○○川（○○地点）　</t>
    <phoneticPr fontId="23"/>
  </si>
  <si>
    <t>　　氾濫注意情報発表</t>
    <phoneticPr fontId="23"/>
  </si>
  <si>
    <t>　○○川　氾濫注意情報発表</t>
    <phoneticPr fontId="23"/>
  </si>
  <si>
    <t>洪水予報等の情報収集</t>
    <phoneticPr fontId="23"/>
  </si>
  <si>
    <t>総括・情報班（情報収集伝達要員）</t>
    <phoneticPr fontId="23"/>
  </si>
  <si>
    <t xml:space="preserve">以下のいずれかに該当する場合
</t>
    <phoneticPr fontId="23"/>
  </si>
  <si>
    <t>　避難準備・高齢者等避難</t>
    <phoneticPr fontId="23"/>
  </si>
  <si>
    <t>　　開始の発令</t>
    <phoneticPr fontId="23"/>
  </si>
  <si>
    <t>　洪水警報発表</t>
    <phoneticPr fontId="23"/>
  </si>
  <si>
    <t>　○○川（○○地点）氾濫警戒</t>
    <phoneticPr fontId="23"/>
  </si>
  <si>
    <t>　　情報発表　</t>
    <phoneticPr fontId="23"/>
  </si>
  <si>
    <t>使用する資器材の準備</t>
    <phoneticPr fontId="23"/>
  </si>
  <si>
    <t>・洪水予報等の情報収集</t>
    <phoneticPr fontId="23"/>
  </si>
  <si>
    <t>・洪水予報等の情報収集</t>
    <phoneticPr fontId="23"/>
  </si>
  <si>
    <t>・使用する資器材の準備</t>
    <phoneticPr fontId="23"/>
  </si>
  <si>
    <t>保護者・家族等への事前連絡</t>
    <phoneticPr fontId="23"/>
  </si>
  <si>
    <t>・保護者・家族等への事前連絡</t>
    <phoneticPr fontId="23"/>
  </si>
  <si>
    <t>周辺住民への事前協力依頼</t>
    <phoneticPr fontId="23"/>
  </si>
  <si>
    <t>・周辺住民への事前協力依頼</t>
    <phoneticPr fontId="23"/>
  </si>
  <si>
    <t>総括・情報班（情報収集伝達要員）</t>
    <phoneticPr fontId="23"/>
  </si>
  <si>
    <t>総括・情報班（情報収集伝達要員）</t>
    <phoneticPr fontId="23"/>
  </si>
  <si>
    <t>避難誘導班（避難誘導要員）</t>
    <phoneticPr fontId="23"/>
  </si>
  <si>
    <t>避難誘導班（避難誘導要員）</t>
    <phoneticPr fontId="23"/>
  </si>
  <si>
    <t>総括・情報班（情報収集伝達要員）</t>
    <phoneticPr fontId="23"/>
  </si>
  <si>
    <t>避難誘導班（避難誘導要員）</t>
    <phoneticPr fontId="23"/>
  </si>
  <si>
    <t xml:space="preserve">以下のいずれかに該当する場合
</t>
    <phoneticPr fontId="23"/>
  </si>
  <si>
    <t>　避難勧告又は避難指示</t>
    <phoneticPr fontId="23"/>
  </si>
  <si>
    <t>　　（緊急）の発令</t>
    <phoneticPr fontId="23"/>
  </si>
  <si>
    <t>　○○川（○○地点）氾濫危険</t>
    <phoneticPr fontId="23"/>
  </si>
  <si>
    <t>　　情報発表</t>
    <phoneticPr fontId="23"/>
  </si>
  <si>
    <t>施設内全体の避難誘導</t>
    <phoneticPr fontId="23"/>
  </si>
  <si>
    <t>・施設内全体の避難誘導</t>
    <phoneticPr fontId="23"/>
  </si>
  <si>
    <t>避難誘導班（避難誘導要員）</t>
    <phoneticPr fontId="23"/>
  </si>
  <si>
    <t>大型台風の襲来が予想される場合で、公共交通機関の計画運休が予定されている場合、避難に関する準備をし、早めに避難を開始する。</t>
    <phoneticPr fontId="23"/>
  </si>
  <si>
    <t>　大雨又は台風に関する気象</t>
    <phoneticPr fontId="23"/>
  </si>
  <si>
    <t>　大雨又は台風に関する気象</t>
    <phoneticPr fontId="23"/>
  </si>
  <si>
    <t>　　情報発表</t>
    <phoneticPr fontId="23"/>
  </si>
  <si>
    <t>　大雨注意報発表</t>
    <phoneticPr fontId="23"/>
  </si>
  <si>
    <t>　　情報発表</t>
    <phoneticPr fontId="23"/>
  </si>
  <si>
    <t>　大雨注意報発表</t>
    <phoneticPr fontId="23"/>
  </si>
  <si>
    <t>　○分間雨量が●mmを超過</t>
    <phoneticPr fontId="23"/>
  </si>
  <si>
    <t xml:space="preserve">以下のいずれかに該当する場合
</t>
    <phoneticPr fontId="23"/>
  </si>
  <si>
    <t xml:space="preserve">以下のいずれかに該当する場合
</t>
    <phoneticPr fontId="23"/>
  </si>
  <si>
    <t>　高潮注意報発表</t>
    <phoneticPr fontId="23"/>
  </si>
  <si>
    <t>　高潮注意報発表</t>
    <phoneticPr fontId="23"/>
  </si>
  <si>
    <t>気象・潮位情報等の情報収集</t>
    <phoneticPr fontId="23"/>
  </si>
  <si>
    <t xml:space="preserve">以下のいずれかに該当する場合
</t>
    <phoneticPr fontId="23"/>
  </si>
  <si>
    <t>以下のいずれかに該当する場合</t>
    <phoneticPr fontId="23"/>
  </si>
  <si>
    <t>　　開始の発令</t>
    <phoneticPr fontId="23"/>
  </si>
  <si>
    <t>　高潮警報発表（当該施設におけ</t>
    <phoneticPr fontId="23"/>
  </si>
  <si>
    <t>　　る想定される浸水深が小さく、</t>
    <phoneticPr fontId="23"/>
  </si>
  <si>
    <t>　　浸水継続時間が短い場合）</t>
    <phoneticPr fontId="23"/>
  </si>
  <si>
    <t>使用する資器材の準備</t>
    <phoneticPr fontId="23"/>
  </si>
  <si>
    <t>保護者・家族等への事前連絡</t>
    <phoneticPr fontId="23"/>
  </si>
  <si>
    <t>周辺住民への事前協力依頼</t>
    <phoneticPr fontId="23"/>
  </si>
  <si>
    <t>要配慮者の避難誘導</t>
    <phoneticPr fontId="23"/>
  </si>
  <si>
    <t>要配慮者の避難誘導</t>
    <phoneticPr fontId="23"/>
  </si>
  <si>
    <t>・気象・潮位情報等の情報収集</t>
    <phoneticPr fontId="23"/>
  </si>
  <si>
    <t>・気象・潮位情報等の情報収集</t>
    <phoneticPr fontId="23"/>
  </si>
  <si>
    <t>・使用する資器材の準備</t>
    <phoneticPr fontId="23"/>
  </si>
  <si>
    <t>・周辺住民への事前協力依頼</t>
    <phoneticPr fontId="23"/>
  </si>
  <si>
    <t>・要配慮者の避難誘導</t>
    <phoneticPr fontId="23"/>
  </si>
  <si>
    <t>総括・情報班（情報収集伝達要員）</t>
    <phoneticPr fontId="23"/>
  </si>
  <si>
    <t>避難誘導班（避難誘導要員）</t>
    <phoneticPr fontId="23"/>
  </si>
  <si>
    <t>　避難勧告又は避難指示</t>
    <phoneticPr fontId="23"/>
  </si>
  <si>
    <t>　　（緊急）の発令</t>
    <phoneticPr fontId="23"/>
  </si>
  <si>
    <t>　（緊急）の発令</t>
    <phoneticPr fontId="23"/>
  </si>
  <si>
    <t>　暴風警報及び高潮警報発表</t>
    <phoneticPr fontId="23"/>
  </si>
  <si>
    <t>　（当該施設における想定される</t>
    <phoneticPr fontId="23"/>
  </si>
  <si>
    <t>　　浸水深が大きく、浸水継続時</t>
    <phoneticPr fontId="23"/>
  </si>
  <si>
    <t>　　間が長い場合）</t>
    <phoneticPr fontId="23"/>
  </si>
  <si>
    <t>　高潮特別警報発表</t>
    <phoneticPr fontId="23"/>
  </si>
  <si>
    <t>施設内全体の避難誘導</t>
    <phoneticPr fontId="23"/>
  </si>
  <si>
    <t>大型台風の襲来が予想される場合で、公共交通機関の計画運休が予定されている場合、避難に関する準備をし、早めに避難を開始する。</t>
    <phoneticPr fontId="23"/>
  </si>
  <si>
    <t>　緊急地震速報</t>
    <phoneticPr fontId="23"/>
  </si>
  <si>
    <t>　緊急地震速報</t>
    <phoneticPr fontId="23"/>
  </si>
  <si>
    <t>　津波注意報発表</t>
    <phoneticPr fontId="23"/>
  </si>
  <si>
    <t>　津波注意報発表</t>
    <phoneticPr fontId="23"/>
  </si>
  <si>
    <t>　遠地地震に関する情報</t>
    <phoneticPr fontId="23"/>
  </si>
  <si>
    <t>　遠地地震に関する情報</t>
    <phoneticPr fontId="23"/>
  </si>
  <si>
    <t>津波情報等の情報収集</t>
    <phoneticPr fontId="23"/>
  </si>
  <si>
    <t>　津波警報発表</t>
    <phoneticPr fontId="23"/>
  </si>
  <si>
    <t>・津波情報等の情報収集</t>
    <phoneticPr fontId="23"/>
  </si>
  <si>
    <t>・津波情報等の情報収集</t>
    <phoneticPr fontId="23"/>
  </si>
  <si>
    <t>使用する資器材の準備</t>
    <phoneticPr fontId="23"/>
  </si>
  <si>
    <t>・使用する資器材の準備</t>
    <phoneticPr fontId="23"/>
  </si>
  <si>
    <t>要配慮者の避難誘導</t>
    <phoneticPr fontId="23"/>
  </si>
  <si>
    <t>総括・情報班（情報収集伝達要員）</t>
    <phoneticPr fontId="23"/>
  </si>
  <si>
    <t>　避難勧告、避難指示</t>
    <phoneticPr fontId="23"/>
  </si>
  <si>
    <t>　津波警報発表（標高の低い</t>
    <phoneticPr fontId="23"/>
  </si>
  <si>
    <t>　津波特別警報(大津波</t>
    <phoneticPr fontId="23"/>
  </si>
  <si>
    <t>　　警報)発表</t>
    <phoneticPr fontId="23"/>
  </si>
  <si>
    <t>　危険の前兆を確認　等</t>
    <phoneticPr fontId="23"/>
  </si>
  <si>
    <t>施設内全体の避難誘導</t>
    <phoneticPr fontId="23"/>
  </si>
  <si>
    <t>　台風接近</t>
    <phoneticPr fontId="23"/>
  </si>
  <si>
    <t>　台風接近</t>
    <phoneticPr fontId="23"/>
  </si>
  <si>
    <t>　大雨情報</t>
    <phoneticPr fontId="23"/>
  </si>
  <si>
    <t>　大雨情報</t>
    <phoneticPr fontId="23"/>
  </si>
  <si>
    <t>気象情報等の情報収集</t>
    <phoneticPr fontId="23"/>
  </si>
  <si>
    <t>総括・情報班（情報収集伝達要員）</t>
    <phoneticPr fontId="23"/>
  </si>
  <si>
    <t>　大雨注意報（土砂災害）発表</t>
    <phoneticPr fontId="23"/>
  </si>
  <si>
    <t>・気象情報等の情報収集</t>
    <phoneticPr fontId="23"/>
  </si>
  <si>
    <t>・施設内全体の避難誘導</t>
    <phoneticPr fontId="23"/>
  </si>
  <si>
    <t>　　（緊急）の発令</t>
    <phoneticPr fontId="23"/>
  </si>
  <si>
    <t>　大雨警報（土砂災害）</t>
    <phoneticPr fontId="23"/>
  </si>
  <si>
    <t>　土砂災害警戒情報</t>
    <phoneticPr fontId="23"/>
  </si>
  <si>
    <t>　土砂災害の前兆現象</t>
    <phoneticPr fontId="23"/>
  </si>
  <si>
    <t>・避難誘導班（避難誘導要員）</t>
    <phoneticPr fontId="23"/>
  </si>
  <si>
    <t>気象情報等の情報収集</t>
    <phoneticPr fontId="23"/>
  </si>
  <si>
    <t>・気象情報等の情報収集</t>
    <phoneticPr fontId="23"/>
  </si>
  <si>
    <t>・保護者・家族等への事前連絡</t>
    <phoneticPr fontId="23"/>
  </si>
  <si>
    <t>周辺住民への事前協力依頼</t>
    <phoneticPr fontId="23"/>
  </si>
  <si>
    <t>・周辺住民への事前協力依頼</t>
    <phoneticPr fontId="23"/>
  </si>
  <si>
    <t>総括・情報班（情報収集伝達要員）</t>
    <phoneticPr fontId="23"/>
  </si>
  <si>
    <t>総括・情報班（情報収集伝達要員）</t>
    <phoneticPr fontId="23"/>
  </si>
  <si>
    <t>避難誘導班（避難誘導要員）</t>
    <phoneticPr fontId="23"/>
  </si>
  <si>
    <t>避難誘導班（避難誘導要員）</t>
    <phoneticPr fontId="23"/>
  </si>
  <si>
    <t>☑</t>
    <phoneticPr fontId="23"/>
  </si>
  <si>
    <t>☑</t>
    <phoneticPr fontId="23"/>
  </si>
  <si>
    <t>　○分間雨量が●mmを超過</t>
    <phoneticPr fontId="23"/>
  </si>
  <si>
    <t>　○○ポンプ場が排水開始</t>
    <phoneticPr fontId="23"/>
  </si>
  <si>
    <t>気象情報等の情報収集</t>
    <phoneticPr fontId="23"/>
  </si>
  <si>
    <t>・気象情報等の情報収集</t>
    <phoneticPr fontId="23"/>
  </si>
  <si>
    <t>総括・情報班（情報収集伝達要員）</t>
    <phoneticPr fontId="23"/>
  </si>
  <si>
    <t xml:space="preserve">以下のいずれかに該当する場合
</t>
    <phoneticPr fontId="23"/>
  </si>
  <si>
    <t>以下のいずれかに該当する場合</t>
    <phoneticPr fontId="23"/>
  </si>
  <si>
    <t>　大雨警報発表</t>
    <phoneticPr fontId="23"/>
  </si>
  <si>
    <t>　○分間雨量が▲mmを超過</t>
    <phoneticPr fontId="23"/>
  </si>
  <si>
    <t>　○分間雨量が▲mmを超過</t>
    <phoneticPr fontId="23"/>
  </si>
  <si>
    <t>気象情報等の情報収集</t>
    <phoneticPr fontId="23"/>
  </si>
  <si>
    <t>使用する資器材の準備</t>
    <phoneticPr fontId="23"/>
  </si>
  <si>
    <t>・使用する資器材の準備</t>
    <phoneticPr fontId="23"/>
  </si>
  <si>
    <t>保護者・家族等への事前連絡</t>
    <phoneticPr fontId="23"/>
  </si>
  <si>
    <t>・保護者・家族等への事前連絡</t>
    <phoneticPr fontId="23"/>
  </si>
  <si>
    <t>周辺住民への事前協力依頼</t>
    <phoneticPr fontId="23"/>
  </si>
  <si>
    <t>・周辺住民への事前協力依頼</t>
    <phoneticPr fontId="23"/>
  </si>
  <si>
    <t>避難誘導班（避難誘導要員）</t>
    <phoneticPr fontId="23"/>
  </si>
  <si>
    <t>避難誘導班（避難誘導要員）</t>
    <phoneticPr fontId="23"/>
  </si>
  <si>
    <t>総括・情報班（情報収集伝達要員）</t>
    <phoneticPr fontId="23"/>
  </si>
  <si>
    <t>総括・情報班（情報収集伝達要員）</t>
    <phoneticPr fontId="23"/>
  </si>
  <si>
    <t>総括・情報班（情報収集伝達要員）</t>
    <phoneticPr fontId="23"/>
  </si>
  <si>
    <t xml:space="preserve">以下のいずれかに該当する場合
</t>
    <phoneticPr fontId="23"/>
  </si>
  <si>
    <t>以下のいずれかに該当する場合</t>
    <phoneticPr fontId="23"/>
  </si>
  <si>
    <t>　○分間雨量が■mmを超過</t>
    <phoneticPr fontId="23"/>
  </si>
  <si>
    <t>　○分間雨量が■mmを超過</t>
    <phoneticPr fontId="23"/>
  </si>
  <si>
    <t>　○○ポンプ場が排水不能</t>
    <phoneticPr fontId="23"/>
  </si>
  <si>
    <t>　○○市○○地区内水氾濫危険</t>
    <phoneticPr fontId="23"/>
  </si>
  <si>
    <t>　　情報発表</t>
    <phoneticPr fontId="23"/>
  </si>
  <si>
    <t>　浸水の前兆を確認</t>
    <phoneticPr fontId="23"/>
  </si>
  <si>
    <t>避難誘導</t>
    <phoneticPr fontId="23"/>
  </si>
  <si>
    <t>・避難誘導</t>
    <phoneticPr fontId="23"/>
  </si>
  <si>
    <t>避難誘導班（避難誘導要員）</t>
    <phoneticPr fontId="23"/>
  </si>
  <si>
    <t>大型台風の襲来が予想される場合で、公共交通機関の計画運休が予定されている場合、避難に関する準備をし、早めに避難を開始する。</t>
    <phoneticPr fontId="23"/>
  </si>
  <si>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phoneticPr fontId="23"/>
  </si>
  <si>
    <t>　防災体制確立の判断時期に基づき、注意、警戒、非常の体制をとり、管理権限者のもと情報収集伝達要員、避難誘導要員が避難誘導等の活動を行う。</t>
    <phoneticPr fontId="23"/>
  </si>
  <si>
    <t>　防災体制確立の判断時期に基づき、注意、警戒、非常の体制をとり、管理権限者のもと情報収集伝達要員、避難誘導要員が避難誘導等の活動を行う。</t>
    <phoneticPr fontId="23"/>
  </si>
  <si>
    <t>時の時点で、全府下又は「</t>
    <rPh sb="7" eb="8">
      <t>フ</t>
    </rPh>
    <phoneticPr fontId="20"/>
  </si>
  <si>
    <t>暴風警報又は特別警報</t>
    <phoneticPr fontId="23"/>
  </si>
  <si>
    <t>大雨警報又は特別警報</t>
    <phoneticPr fontId="20"/>
  </si>
  <si>
    <t>大雨警報又は特別警報</t>
    <phoneticPr fontId="23"/>
  </si>
  <si>
    <t>洪水警報</t>
    <phoneticPr fontId="23"/>
  </si>
  <si>
    <t>※開業時間と利用者の通所にかかる時間も考慮して、休業の判断をする。</t>
    <phoneticPr fontId="23"/>
  </si>
  <si>
    <t>※開業時間と利用者の通所にかかる時間も考慮して、休業の判断をする。</t>
    <phoneticPr fontId="23"/>
  </si>
  <si>
    <t>泉佐野市</t>
    <rPh sb="0" eb="4">
      <t>イズミサノシ</t>
    </rPh>
    <phoneticPr fontId="23"/>
  </si>
  <si>
    <t>様式２</t>
    <rPh sb="0" eb="2">
      <t>ヨウシキ</t>
    </rPh>
    <phoneticPr fontId="23"/>
  </si>
  <si>
    <t>作成不要</t>
    <rPh sb="0" eb="2">
      <t>サクセイ</t>
    </rPh>
    <rPh sb="2" eb="4">
      <t>フヨウ</t>
    </rPh>
    <phoneticPr fontId="23"/>
  </si>
  <si>
    <t>洪水</t>
    <rPh sb="0" eb="2">
      <t>コウズイ</t>
    </rPh>
    <phoneticPr fontId="23"/>
  </si>
  <si>
    <t>様式２</t>
    <rPh sb="0" eb="2">
      <t>ヨウシキ</t>
    </rPh>
    <phoneticPr fontId="23"/>
  </si>
  <si>
    <t>内水</t>
    <rPh sb="0" eb="2">
      <t>ナイスイ</t>
    </rPh>
    <phoneticPr fontId="23"/>
  </si>
  <si>
    <t>・対象となる災害を選んでください。</t>
    <rPh sb="1" eb="3">
      <t>タイショウ</t>
    </rPh>
    <rPh sb="6" eb="8">
      <t>サイガイ</t>
    </rPh>
    <rPh sb="9" eb="10">
      <t>エラ</t>
    </rPh>
    <phoneticPr fontId="23"/>
  </si>
  <si>
    <t>様式４</t>
    <rPh sb="0" eb="2">
      <t>ヨウシキ</t>
    </rPh>
    <phoneticPr fontId="23"/>
  </si>
  <si>
    <t>様式６</t>
    <rPh sb="0" eb="2">
      <t>ヨウシキ</t>
    </rPh>
    <phoneticPr fontId="20"/>
  </si>
  <si>
    <t>避難場所までの避難経路は、別紙１【施設周辺の避難地図】のとおりとする。</t>
    <rPh sb="13" eb="15">
      <t>ベッシ</t>
    </rPh>
    <phoneticPr fontId="10"/>
  </si>
  <si>
    <t>「利用者緊急連絡先一覧表」⇒様式７</t>
    <phoneticPr fontId="23"/>
  </si>
  <si>
    <t>「緊急連絡網」⇒様式８</t>
    <phoneticPr fontId="23"/>
  </si>
  <si>
    <t>・垂直避難（上階等浸水しない階へ避難）</t>
    <rPh sb="1" eb="3">
      <t>スイチョク</t>
    </rPh>
    <rPh sb="3" eb="5">
      <t>ヒナン</t>
    </rPh>
    <rPh sb="6" eb="8">
      <t>ジョウカイ</t>
    </rPh>
    <rPh sb="8" eb="9">
      <t>トウ</t>
    </rPh>
    <rPh sb="9" eb="11">
      <t>シンスイ</t>
    </rPh>
    <rPh sb="14" eb="15">
      <t>カイ</t>
    </rPh>
    <rPh sb="16" eb="18">
      <t>ヒナン</t>
    </rPh>
    <phoneticPr fontId="23"/>
  </si>
  <si>
    <t>・垂直避難できない場合は屋外避難</t>
    <rPh sb="1" eb="3">
      <t>スイチョク</t>
    </rPh>
    <rPh sb="3" eb="5">
      <t>ヒナン</t>
    </rPh>
    <rPh sb="9" eb="11">
      <t>バアイ</t>
    </rPh>
    <rPh sb="12" eb="14">
      <t>オクガイ</t>
    </rPh>
    <rPh sb="14" eb="16">
      <t>ヒナン</t>
    </rPh>
    <phoneticPr fontId="23"/>
  </si>
  <si>
    <t>（系列施設、姉妹園等の浸水しない階、近隣</t>
    <rPh sb="1" eb="3">
      <t>ケイレツ</t>
    </rPh>
    <rPh sb="3" eb="5">
      <t>シセツ</t>
    </rPh>
    <rPh sb="6" eb="8">
      <t>シマイ</t>
    </rPh>
    <rPh sb="8" eb="9">
      <t>エン</t>
    </rPh>
    <rPh sb="9" eb="10">
      <t>トウ</t>
    </rPh>
    <rPh sb="11" eb="13">
      <t>シンスイ</t>
    </rPh>
    <rPh sb="16" eb="17">
      <t>カイ</t>
    </rPh>
    <phoneticPr fontId="23"/>
  </si>
  <si>
    <t>　の指定緊急避難場所の浸水しない階へ避難）</t>
    <rPh sb="16" eb="17">
      <t>カイ</t>
    </rPh>
    <rPh sb="18" eb="20">
      <t>ヒナン</t>
    </rPh>
    <phoneticPr fontId="23"/>
  </si>
  <si>
    <t>屋内安全確保
屋内垂直避難</t>
    <rPh sb="0" eb="2">
      <t>オクナイ</t>
    </rPh>
    <rPh sb="2" eb="4">
      <t>アンゼン</t>
    </rPh>
    <rPh sb="4" eb="6">
      <t>カクホ</t>
    </rPh>
    <rPh sb="7" eb="9">
      <t>オクナイ</t>
    </rPh>
    <rPh sb="9" eb="11">
      <t>スイチョク</t>
    </rPh>
    <rPh sb="11" eb="13">
      <t>ヒナン</t>
    </rPh>
    <phoneticPr fontId="23"/>
  </si>
  <si>
    <t>確認事項</t>
    <rPh sb="0" eb="2">
      <t>カクニン</t>
    </rPh>
    <rPh sb="2" eb="4">
      <t>ジコウ</t>
    </rPh>
    <phoneticPr fontId="23"/>
  </si>
  <si>
    <t>想定浸水深</t>
    <rPh sb="0" eb="2">
      <t>ソウテイ</t>
    </rPh>
    <rPh sb="2" eb="4">
      <t>シンスイ</t>
    </rPh>
    <rPh sb="4" eb="5">
      <t>フカ</t>
    </rPh>
    <phoneticPr fontId="23"/>
  </si>
  <si>
    <t>（</t>
    <phoneticPr fontId="23"/>
  </si>
  <si>
    <t>）ｍ</t>
    <phoneticPr fontId="23"/>
  </si>
  <si>
    <t>想定浸水深</t>
    <rPh sb="0" eb="2">
      <t>ソウテイ</t>
    </rPh>
    <rPh sb="2" eb="4">
      <t>シンスイ</t>
    </rPh>
    <rPh sb="4" eb="5">
      <t>ブカ</t>
    </rPh>
    <phoneticPr fontId="23"/>
  </si>
  <si>
    <t>）ｍ</t>
    <phoneticPr fontId="23"/>
  </si>
  <si>
    <t>想定浸水深</t>
    <rPh sb="0" eb="4">
      <t>ソウテイシンスイ</t>
    </rPh>
    <rPh sb="4" eb="5">
      <t>フカ</t>
    </rPh>
    <phoneticPr fontId="23"/>
  </si>
  <si>
    <t>）ｍ</t>
    <phoneticPr fontId="23"/>
  </si>
  <si>
    <t>想定浸水深</t>
    <rPh sb="0" eb="4">
      <t>ソウテイシンスイ</t>
    </rPh>
    <rPh sb="4" eb="5">
      <t>フカ</t>
    </rPh>
    <phoneticPr fontId="23"/>
  </si>
  <si>
    <t>連絡先</t>
  </si>
  <si>
    <t>担当部署</t>
  </si>
  <si>
    <t>施設利用者</t>
  </si>
  <si>
    <t>緊急連絡先</t>
  </si>
  <si>
    <t>（緊急搬送先等）</t>
  </si>
  <si>
    <t>防災教育及び訓練の年間計画⇒様式６</t>
    <phoneticPr fontId="23"/>
  </si>
  <si>
    <t>９　防災教育及び訓練の年間計画</t>
    <phoneticPr fontId="23"/>
  </si>
  <si>
    <t>１２　外部機関等の緊急連絡先一覧表</t>
    <phoneticPr fontId="10"/>
  </si>
  <si>
    <t>１３　防災体制一覧表</t>
    <phoneticPr fontId="23"/>
  </si>
  <si>
    <t>　避難場所は下表のとおりとする。</t>
    <rPh sb="1" eb="3">
      <t>ヒナン</t>
    </rPh>
    <rPh sb="3" eb="5">
      <t>バショ</t>
    </rPh>
    <rPh sb="6" eb="8">
      <t>カヒョウ</t>
    </rPh>
    <phoneticPr fontId="23"/>
  </si>
  <si>
    <t>　避難指示の発令</t>
    <phoneticPr fontId="23"/>
  </si>
  <si>
    <t>　</t>
    <phoneticPr fontId="23"/>
  </si>
  <si>
    <t xml:space="preserve">  ○○川氾濫危険情報発表</t>
    <phoneticPr fontId="23"/>
  </si>
  <si>
    <t>　避難指示の発令</t>
    <rPh sb="7" eb="9">
      <t>ハツレイ</t>
    </rPh>
    <phoneticPr fontId="23"/>
  </si>
  <si>
    <t>　暴風警報及び高潮警報発表</t>
    <phoneticPr fontId="23"/>
  </si>
  <si>
    <t>　　浸水深が大きく、浸水継続時</t>
    <phoneticPr fontId="23"/>
  </si>
  <si>
    <t>　　間が長い場合）</t>
    <phoneticPr fontId="23"/>
  </si>
  <si>
    <t>　</t>
    <phoneticPr fontId="23"/>
  </si>
  <si>
    <t>　津波特別警報発表(大津波</t>
    <phoneticPr fontId="23"/>
  </si>
  <si>
    <t>　　警報)発表</t>
    <phoneticPr fontId="23"/>
  </si>
  <si>
    <t>　危険の前兆を確認　等</t>
    <phoneticPr fontId="23"/>
  </si>
  <si>
    <t>　大雨警報（土砂災害）</t>
    <phoneticPr fontId="23"/>
  </si>
  <si>
    <t>　土砂災害警戒情報</t>
    <phoneticPr fontId="23"/>
  </si>
  <si>
    <t>　土砂災害の前兆現象</t>
    <phoneticPr fontId="23"/>
  </si>
  <si>
    <t>担当者氏名</t>
    <rPh sb="0" eb="3">
      <t>タントウシャ</t>
    </rPh>
    <rPh sb="3" eb="5">
      <t>シメイ</t>
    </rPh>
    <phoneticPr fontId="23"/>
  </si>
  <si>
    <t>電話番号</t>
    <rPh sb="0" eb="2">
      <t>デンワ</t>
    </rPh>
    <rPh sb="2" eb="4">
      <t>バンゴウ</t>
    </rPh>
    <phoneticPr fontId="23"/>
  </si>
  <si>
    <t>連絡可能時間</t>
    <rPh sb="0" eb="2">
      <t>レンラク</t>
    </rPh>
    <rPh sb="2" eb="4">
      <t>カノウ</t>
    </rPh>
    <rPh sb="4" eb="6">
      <t>ジカン</t>
    </rPh>
    <phoneticPr fontId="23"/>
  </si>
  <si>
    <t>備考</t>
    <rPh sb="0" eb="2">
      <t>ビコウ</t>
    </rPh>
    <phoneticPr fontId="23"/>
  </si>
  <si>
    <t>泉佐野市</t>
    <rPh sb="0" eb="4">
      <t>イズミサノシ</t>
    </rPh>
    <phoneticPr fontId="23"/>
  </si>
  <si>
    <t>消防署</t>
    <rPh sb="0" eb="3">
      <t>ショウボウショ</t>
    </rPh>
    <phoneticPr fontId="23"/>
  </si>
  <si>
    <t>警察署</t>
    <rPh sb="0" eb="3">
      <t>ケイサツショ</t>
    </rPh>
    <phoneticPr fontId="23"/>
  </si>
  <si>
    <t>避難誘導等の支援者</t>
    <rPh sb="0" eb="2">
      <t>ヒナン</t>
    </rPh>
    <rPh sb="2" eb="4">
      <t>ユウドウ</t>
    </rPh>
    <rPh sb="4" eb="5">
      <t>トウ</t>
    </rPh>
    <rPh sb="6" eb="9">
      <t>シエンシャ</t>
    </rPh>
    <phoneticPr fontId="23"/>
  </si>
  <si>
    <t>医療機関</t>
    <rPh sb="0" eb="2">
      <t>イリョウ</t>
    </rPh>
    <rPh sb="2" eb="4">
      <t>キカン</t>
    </rPh>
    <phoneticPr fontId="23"/>
  </si>
  <si>
    <t>１１　緊急連絡網（入力は緊急連絡網シートへ）</t>
    <rPh sb="9" eb="11">
      <t>ニュウリョク</t>
    </rPh>
    <rPh sb="12" eb="14">
      <t>キンキュウ</t>
    </rPh>
    <rPh sb="14" eb="16">
      <t>レンラク</t>
    </rPh>
    <rPh sb="16" eb="17">
      <t>モウ</t>
    </rPh>
    <phoneticPr fontId="23"/>
  </si>
  <si>
    <t>１０　利用者緊急連絡先一覧表（入力は緊急連絡先シートへ）</t>
    <rPh sb="15" eb="17">
      <t>ニュウリョク</t>
    </rPh>
    <rPh sb="18" eb="20">
      <t>キンキュウ</t>
    </rPh>
    <rPh sb="20" eb="23">
      <t>レンラクサキ</t>
    </rPh>
    <phoneticPr fontId="23"/>
  </si>
  <si>
    <t>http://www.city.izumisano.lg.jp/kakuka/kyoudou/kikikanri/menu/bou/higaisukunaku/index.html</t>
    <phoneticPr fontId="23"/>
  </si>
  <si>
    <t>　高齢者等避難の発令</t>
    <rPh sb="9" eb="11">
      <t>ハツレイ</t>
    </rPh>
    <phoneticPr fontId="23"/>
  </si>
  <si>
    <t>　</t>
    <phoneticPr fontId="23"/>
  </si>
  <si>
    <t>　○○川氾濫警戒情報発表　</t>
    <phoneticPr fontId="23"/>
  </si>
  <si>
    <t>　高齢者等避難の発令</t>
    <phoneticPr fontId="23"/>
  </si>
  <si>
    <t xml:space="preserve">  高潮警報発表（当該施設におけ</t>
    <phoneticPr fontId="23"/>
  </si>
  <si>
    <t>　　</t>
    <phoneticPr fontId="23"/>
  </si>
  <si>
    <t>　  る想定される浸水深が小さく、</t>
    <phoneticPr fontId="23"/>
  </si>
  <si>
    <t xml:space="preserve">  津波警報発表</t>
    <phoneticPr fontId="23"/>
  </si>
  <si>
    <t xml:space="preserve">  大雨注意報（土砂災害）発表</t>
    <phoneticPr fontId="23"/>
  </si>
  <si>
    <t>　泉佐野市から高齢者等避難の発令があった場合に避難等を開始する。</t>
    <rPh sb="1" eb="5">
      <t>イズミサノシ</t>
    </rPh>
    <rPh sb="7" eb="10">
      <t>コウレイシャ</t>
    </rPh>
    <rPh sb="10" eb="11">
      <t>トウ</t>
    </rPh>
    <rPh sb="11" eb="13">
      <t>ヒナン</t>
    </rPh>
    <rPh sb="14" eb="16">
      <t>ハツレイ</t>
    </rPh>
    <rPh sb="20" eb="22">
      <t>バアイ</t>
    </rPh>
    <rPh sb="23" eb="25">
      <t>ヒナン</t>
    </rPh>
    <rPh sb="25" eb="26">
      <t>トウ</t>
    </rPh>
    <rPh sb="27" eb="29">
      <t>カイシ</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</si>
</sst>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2"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游ゴシック"/>
      <family val="3"/>
      <charset val="128"/>
      <scheme val="minor"/>
    </font>
    <font>
      <sz val="9"/>
      <name val="ＭＳ ゴシック"/>
      <family val="3"/>
      <charset val="128"/>
    </font>
    <font>
      <sz val="16"/>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b/>
      <sz val="14"/>
      <color rgb="FFFF0000"/>
      <name val="ＭＳ ゴシック"/>
      <family val="3"/>
      <charset val="128"/>
    </font>
    <font>
      <b/>
      <sz val="16"/>
      <color rgb="FFFF0000"/>
      <name val="ＭＳ ゴシック"/>
      <family val="3"/>
      <charset val="128"/>
    </font>
    <font>
      <sz val="10"/>
      <color theme="1"/>
      <name val="游ゴシック"/>
      <family val="3"/>
      <charset val="128"/>
      <scheme val="minor"/>
    </font>
    <font>
      <sz val="26"/>
      <color theme="1"/>
      <name val="ＭＳ Ｐゴシック"/>
      <family val="3"/>
      <charset val="128"/>
    </font>
    <font>
      <sz val="20"/>
      <name val="ＭＳ ゴシック"/>
      <family val="3"/>
      <charset val="128"/>
    </font>
    <font>
      <sz val="10"/>
      <color theme="1"/>
      <name val="Century"/>
      <family val="1"/>
    </font>
    <font>
      <sz val="9"/>
      <color rgb="FFFFFFFF"/>
      <name val="HG丸ｺﾞｼｯｸM-PRO"/>
      <family val="3"/>
      <charset val="128"/>
    </font>
    <font>
      <sz val="11"/>
      <color rgb="FFFCE4D6"/>
      <name val="ＭＳ ゴシック"/>
      <family val="3"/>
      <charset val="128"/>
    </font>
    <font>
      <sz val="9"/>
      <color rgb="FFFCE4D6"/>
      <name val="ＭＳ ゴシック"/>
      <family val="3"/>
      <charset val="128"/>
    </font>
    <font>
      <u/>
      <sz val="11"/>
      <color theme="10"/>
      <name val="游ゴシック"/>
      <family val="3"/>
      <charset val="128"/>
      <scheme val="minor"/>
    </font>
    <font>
      <u/>
      <sz val="8"/>
      <color theme="10"/>
      <name val="游ゴシック"/>
      <family val="3"/>
      <charset val="128"/>
      <scheme val="minor"/>
    </font>
  </fonts>
  <fills count="18">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
      <patternFill patternType="solid">
        <fgColor rgb="FF7F7F7F"/>
        <bgColor indexed="64"/>
      </patternFill>
    </fill>
    <fill>
      <patternFill patternType="solid">
        <fgColor theme="2" tint="-0.49998474074526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dotted">
        <color rgb="FF000000"/>
      </right>
      <top/>
      <bottom style="medium">
        <color rgb="FF000000"/>
      </bottom>
      <diagonal/>
    </border>
    <border>
      <left/>
      <right style="dotted">
        <color rgb="FF000000"/>
      </right>
      <top/>
      <bottom style="medium">
        <color rgb="FF000000"/>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s>
  <cellStyleXfs count="22">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applyNumberFormat="0" applyFill="0" applyBorder="0" applyAlignment="0" applyProtection="0">
      <alignment vertical="center"/>
    </xf>
  </cellStyleXfs>
  <cellXfs count="620">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vertical="center" wrapText="1"/>
    </xf>
    <xf numFmtId="0" fontId="22" fillId="0" borderId="0" xfId="2" applyFont="1">
      <alignment vertical="center"/>
    </xf>
    <xf numFmtId="0" fontId="30" fillId="0" borderId="0" xfId="2" applyFont="1">
      <alignment vertical="center"/>
    </xf>
    <xf numFmtId="0" fontId="14" fillId="0" borderId="0" xfId="2" applyFont="1">
      <alignment vertical="center"/>
    </xf>
    <xf numFmtId="0" fontId="12" fillId="0" borderId="0" xfId="7" applyFont="1">
      <alignment vertical="center"/>
    </xf>
    <xf numFmtId="0" fontId="21" fillId="0" borderId="0" xfId="7" applyFont="1">
      <alignment vertical="center"/>
    </xf>
    <xf numFmtId="0" fontId="25" fillId="0" borderId="0" xfId="7" applyFont="1">
      <alignment vertical="center"/>
    </xf>
    <xf numFmtId="0" fontId="13" fillId="0" borderId="0" xfId="2" applyFont="1">
      <alignment vertical="center"/>
    </xf>
    <xf numFmtId="0" fontId="32" fillId="0" borderId="0" xfId="2" applyFont="1" applyAlignment="1">
      <alignment vertical="top"/>
    </xf>
    <xf numFmtId="0" fontId="33" fillId="0" borderId="0" xfId="2" applyFont="1" applyAlignment="1">
      <alignment vertical="top"/>
    </xf>
    <xf numFmtId="0" fontId="34" fillId="0" borderId="0" xfId="2" applyFont="1" applyAlignment="1">
      <alignment vertical="top"/>
    </xf>
    <xf numFmtId="0" fontId="26" fillId="0" borderId="0" xfId="2" applyFont="1" applyAlignment="1">
      <alignment vertical="top"/>
    </xf>
    <xf numFmtId="0" fontId="37" fillId="0" borderId="0" xfId="2" applyFont="1" applyAlignment="1">
      <alignment horizontal="center" vertical="center"/>
    </xf>
    <xf numFmtId="0" fontId="26" fillId="0" borderId="0" xfId="2" applyFont="1">
      <alignment vertical="center"/>
    </xf>
    <xf numFmtId="0" fontId="33"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39" fillId="0" borderId="0" xfId="2" applyFont="1">
      <alignment vertical="center"/>
    </xf>
    <xf numFmtId="0" fontId="38" fillId="0" borderId="0" xfId="2" applyFont="1">
      <alignment vertical="center"/>
    </xf>
    <xf numFmtId="0" fontId="40" fillId="0" borderId="0" xfId="2" applyFont="1">
      <alignment vertical="center"/>
    </xf>
    <xf numFmtId="0" fontId="41" fillId="0" borderId="0" xfId="2" applyFont="1">
      <alignment vertical="center"/>
    </xf>
    <xf numFmtId="0" fontId="34" fillId="0" borderId="0" xfId="2" applyFont="1">
      <alignment vertical="center"/>
    </xf>
    <xf numFmtId="0" fontId="16" fillId="0" borderId="0" xfId="2" applyFont="1" applyAlignment="1">
      <alignment horizontal="center" vertical="top" wrapText="1"/>
    </xf>
    <xf numFmtId="0" fontId="42" fillId="0" borderId="0" xfId="2" applyFont="1">
      <alignment vertical="center"/>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2"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1" fillId="13" borderId="0" xfId="18" applyFont="1" applyFill="1">
      <alignment vertical="center"/>
    </xf>
    <xf numFmtId="0" fontId="12" fillId="13"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2" fillId="0" borderId="0" xfId="2" applyFont="1" applyAlignment="1">
      <alignment horizontal="left" vertical="top"/>
    </xf>
    <xf numFmtId="0" fontId="19" fillId="0" borderId="0" xfId="2" applyFont="1" applyAlignment="1">
      <alignment horizontal="left" vertical="center"/>
    </xf>
    <xf numFmtId="0" fontId="11" fillId="0" borderId="0" xfId="18" applyFont="1">
      <alignment vertical="center"/>
    </xf>
    <xf numFmtId="0" fontId="32" fillId="0" borderId="5" xfId="2" applyFont="1" applyBorder="1" applyAlignment="1">
      <alignment vertical="top"/>
    </xf>
    <xf numFmtId="0" fontId="32" fillId="0" borderId="6" xfId="2" applyFont="1" applyBorder="1" applyAlignment="1">
      <alignment vertical="top"/>
    </xf>
    <xf numFmtId="0" fontId="32" fillId="0" borderId="8" xfId="2" applyFont="1" applyBorder="1" applyAlignment="1">
      <alignment vertical="top"/>
    </xf>
    <xf numFmtId="0" fontId="32" fillId="0" borderId="10" xfId="2" applyFont="1" applyBorder="1" applyAlignment="1">
      <alignment vertical="top"/>
    </xf>
    <xf numFmtId="0" fontId="31" fillId="13"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11" xfId="2" applyFont="1" applyBorder="1" applyAlignment="1">
      <alignment vertical="center" wrapText="1"/>
    </xf>
    <xf numFmtId="0" fontId="35"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0" xfId="16" applyFont="1" applyBorder="1" applyAlignment="1">
      <alignment horizontal="left" vertical="center"/>
    </xf>
    <xf numFmtId="0" fontId="11" fillId="0" borderId="40" xfId="16" applyFont="1" applyBorder="1">
      <alignment vertical="center"/>
    </xf>
    <xf numFmtId="0" fontId="12" fillId="0" borderId="40" xfId="16" applyFont="1" applyBorder="1">
      <alignment vertical="center"/>
    </xf>
    <xf numFmtId="0" fontId="12" fillId="0" borderId="41" xfId="16" applyFont="1" applyBorder="1">
      <alignment vertical="center"/>
    </xf>
    <xf numFmtId="0" fontId="12" fillId="0" borderId="42" xfId="16" applyFont="1" applyBorder="1">
      <alignment vertical="center"/>
    </xf>
    <xf numFmtId="0" fontId="11" fillId="0" borderId="43" xfId="16" applyFont="1" applyBorder="1" applyAlignment="1">
      <alignment horizontal="left" vertical="center"/>
    </xf>
    <xf numFmtId="0" fontId="11" fillId="0" borderId="43" xfId="16" applyFont="1" applyBorder="1">
      <alignment vertical="center"/>
    </xf>
    <xf numFmtId="0" fontId="12" fillId="0" borderId="43" xfId="16" applyFont="1" applyBorder="1">
      <alignment vertical="center"/>
    </xf>
    <xf numFmtId="0" fontId="1" fillId="0" borderId="40" xfId="16" applyBorder="1" applyAlignment="1">
      <alignment horizontal="left" vertical="center"/>
    </xf>
    <xf numFmtId="0" fontId="1" fillId="0" borderId="40" xfId="16" applyBorder="1">
      <alignment vertical="center"/>
    </xf>
    <xf numFmtId="0" fontId="1" fillId="0" borderId="0" xfId="16">
      <alignment vertical="center"/>
    </xf>
    <xf numFmtId="0" fontId="1" fillId="0" borderId="43" xfId="16" applyBorder="1" applyAlignment="1">
      <alignment horizontal="left" vertical="center"/>
    </xf>
    <xf numFmtId="0" fontId="1" fillId="0" borderId="43"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0" xfId="16" applyBorder="1" applyAlignment="1">
      <alignment vertical="center" wrapText="1"/>
    </xf>
    <xf numFmtId="0" fontId="1" fillId="0" borderId="0" xfId="16" applyAlignment="1">
      <alignment vertical="center" wrapText="1"/>
    </xf>
    <xf numFmtId="0" fontId="1" fillId="0" borderId="43" xfId="16" applyBorder="1" applyAlignment="1">
      <alignment vertical="center" wrapText="1"/>
    </xf>
    <xf numFmtId="0" fontId="11" fillId="0" borderId="40" xfId="16" applyFont="1" applyBorder="1" applyAlignment="1">
      <alignment vertical="center" wrapText="1"/>
    </xf>
    <xf numFmtId="0" fontId="11" fillId="0" borderId="43"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31" fillId="0" borderId="34" xfId="16" applyFont="1" applyBorder="1">
      <alignment vertical="center"/>
    </xf>
    <xf numFmtId="0" fontId="31" fillId="0" borderId="3" xfId="16" applyFont="1" applyBorder="1">
      <alignment vertical="center"/>
    </xf>
    <xf numFmtId="0" fontId="32" fillId="0" borderId="3" xfId="2" applyFont="1" applyBorder="1" applyAlignment="1">
      <alignment vertical="top"/>
    </xf>
    <xf numFmtId="0" fontId="31" fillId="0" borderId="3" xfId="16" applyFont="1" applyBorder="1" applyAlignment="1">
      <alignment horizontal="left" vertical="center"/>
    </xf>
    <xf numFmtId="0" fontId="32" fillId="0" borderId="4" xfId="2" applyFont="1" applyBorder="1" applyAlignment="1">
      <alignment vertical="top"/>
    </xf>
    <xf numFmtId="0" fontId="31"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32" fillId="0" borderId="15" xfId="2" applyFont="1" applyBorder="1" applyAlignment="1">
      <alignment vertical="top"/>
    </xf>
    <xf numFmtId="0" fontId="32" fillId="0" borderId="16" xfId="2" applyFont="1" applyBorder="1" applyAlignment="1">
      <alignment vertical="top"/>
    </xf>
    <xf numFmtId="0" fontId="32" fillId="0" borderId="7" xfId="2" applyFont="1" applyBorder="1" applyAlignment="1">
      <alignment vertical="top"/>
    </xf>
    <xf numFmtId="0" fontId="32" fillId="0" borderId="9" xfId="2" applyFont="1" applyBorder="1" applyAlignment="1">
      <alignment vertical="top"/>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12" fillId="0" borderId="42" xfId="16" applyFont="1" applyBorder="1" applyAlignment="1">
      <alignment horizontal="center" vertical="center"/>
    </xf>
    <xf numFmtId="0" fontId="12" fillId="0" borderId="43" xfId="16" applyFont="1" applyBorder="1" applyAlignment="1">
      <alignment horizontal="center" vertical="center"/>
    </xf>
    <xf numFmtId="0" fontId="12" fillId="0" borderId="44" xfId="16" applyFont="1" applyBorder="1" applyAlignment="1">
      <alignment horizontal="center" vertical="center"/>
    </xf>
    <xf numFmtId="0" fontId="11" fillId="0" borderId="40" xfId="16" applyFont="1" applyBorder="1" applyAlignment="1">
      <alignment horizontal="left" vertical="center" wrapText="1"/>
    </xf>
    <xf numFmtId="0" fontId="11" fillId="0" borderId="0" xfId="16" applyFont="1" applyAlignment="1">
      <alignment horizontal="left" vertical="center" wrapText="1"/>
    </xf>
    <xf numFmtId="0" fontId="11" fillId="0" borderId="43"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26" fillId="0" borderId="0" xfId="2" applyFont="1" applyAlignment="1">
      <alignment horizontal="center" vertical="center"/>
    </xf>
    <xf numFmtId="0" fontId="32" fillId="0" borderId="0" xfId="2" applyFont="1" applyFill="1" applyBorder="1" applyAlignment="1">
      <alignment vertical="top"/>
    </xf>
    <xf numFmtId="0" fontId="33" fillId="0" borderId="0" xfId="2" applyFont="1" applyFill="1" applyBorder="1" applyAlignment="1">
      <alignment vertical="top"/>
    </xf>
    <xf numFmtId="0" fontId="33"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2"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46" fillId="0" borderId="0" xfId="0" applyFont="1">
      <alignment vertical="center"/>
    </xf>
    <xf numFmtId="0" fontId="17" fillId="14"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47" fillId="14" borderId="0" xfId="0" applyFont="1" applyFill="1" applyAlignment="1">
      <alignment vertical="center"/>
    </xf>
    <xf numFmtId="0" fontId="17" fillId="0" borderId="0" xfId="0" applyFont="1" applyAlignment="1">
      <alignment vertical="center"/>
    </xf>
    <xf numFmtId="0" fontId="38" fillId="0" borderId="0" xfId="2" applyFont="1" applyAlignment="1">
      <alignment vertical="center"/>
    </xf>
    <xf numFmtId="0" fontId="48" fillId="0" borderId="0" xfId="0" applyFont="1">
      <alignment vertical="center"/>
    </xf>
    <xf numFmtId="0" fontId="28" fillId="0" borderId="0" xfId="2" applyFont="1" applyAlignment="1">
      <alignment vertical="center"/>
    </xf>
    <xf numFmtId="0" fontId="39" fillId="0" borderId="0" xfId="2" applyFont="1" applyAlignment="1">
      <alignment vertical="center"/>
    </xf>
    <xf numFmtId="0" fontId="27" fillId="0" borderId="0" xfId="2" applyFont="1" applyAlignment="1">
      <alignment vertical="center"/>
    </xf>
    <xf numFmtId="0" fontId="32" fillId="0" borderId="0" xfId="2" applyFont="1" applyFill="1" applyBorder="1" applyAlignment="1">
      <alignment vertical="center"/>
    </xf>
    <xf numFmtId="0" fontId="33"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Alignment="1">
      <alignment vertical="center"/>
    </xf>
    <xf numFmtId="0" fontId="17" fillId="0" borderId="0" xfId="0" applyFont="1" applyBorder="1" applyAlignment="1">
      <alignment horizontal="left" vertical="center" wrapText="1"/>
    </xf>
    <xf numFmtId="0" fontId="49" fillId="0" borderId="0" xfId="2" applyFont="1" applyAlignment="1">
      <alignment vertical="top"/>
    </xf>
    <xf numFmtId="0" fontId="11" fillId="0" borderId="0" xfId="19" applyFont="1" applyAlignment="1">
      <alignment horizontal="left" vertical="center" wrapText="1"/>
    </xf>
    <xf numFmtId="0" fontId="11" fillId="0" borderId="0" xfId="18" applyFont="1" applyFill="1" applyBorder="1">
      <alignment vertical="center"/>
    </xf>
    <xf numFmtId="0" fontId="12" fillId="0" borderId="0" xfId="18" applyFont="1" applyFill="1" applyBorder="1">
      <alignment vertical="center"/>
    </xf>
    <xf numFmtId="0" fontId="31" fillId="0" borderId="0" xfId="18" applyFont="1" applyFill="1" applyBorder="1" applyAlignment="1">
      <alignment vertical="center"/>
    </xf>
    <xf numFmtId="0" fontId="12" fillId="0" borderId="0" xfId="18" applyFont="1" applyFill="1" applyBorder="1" applyAlignment="1">
      <alignment horizontal="center" vertical="center"/>
    </xf>
    <xf numFmtId="0" fontId="11" fillId="0" borderId="0" xfId="18" applyFont="1" applyFill="1" applyBorder="1" applyAlignment="1">
      <alignment vertical="center"/>
    </xf>
    <xf numFmtId="0" fontId="50" fillId="0" borderId="0" xfId="2" applyFont="1" applyAlignment="1">
      <alignment horizontal="left" vertical="center"/>
    </xf>
    <xf numFmtId="0" fontId="22" fillId="0" borderId="0" xfId="2" applyFont="1" applyAlignment="1">
      <alignment vertical="top" wrapText="1"/>
    </xf>
    <xf numFmtId="0" fontId="35" fillId="0" borderId="0" xfId="2" applyFont="1" applyAlignment="1">
      <alignment horizontal="center" vertical="center"/>
    </xf>
    <xf numFmtId="0" fontId="11" fillId="0" borderId="0" xfId="19" applyFont="1" applyAlignment="1">
      <alignment horizontal="left" vertical="center"/>
    </xf>
    <xf numFmtId="0" fontId="32" fillId="0" borderId="0" xfId="2" applyFont="1" applyFill="1" applyAlignment="1">
      <alignment vertical="top"/>
    </xf>
    <xf numFmtId="0" fontId="51" fillId="0" borderId="0" xfId="16" applyFont="1" applyFill="1">
      <alignment vertical="center"/>
    </xf>
    <xf numFmtId="0" fontId="22" fillId="0" borderId="0" xfId="16" applyFont="1" applyFill="1">
      <alignment vertical="center"/>
    </xf>
    <xf numFmtId="0" fontId="32" fillId="0" borderId="0" xfId="2" applyFont="1" applyFill="1">
      <alignment vertical="center"/>
    </xf>
    <xf numFmtId="0" fontId="17" fillId="0" borderId="0" xfId="2" applyFont="1" applyFill="1">
      <alignment vertical="center"/>
    </xf>
    <xf numFmtId="0" fontId="52" fillId="0" borderId="0" xfId="16" applyFont="1" applyFill="1">
      <alignment vertical="center"/>
    </xf>
    <xf numFmtId="0" fontId="32" fillId="0" borderId="0" xfId="7" applyFont="1" applyAlignment="1">
      <alignment vertical="top"/>
    </xf>
    <xf numFmtId="0" fontId="12" fillId="0" borderId="0" xfId="2" applyFont="1" applyFill="1" applyAlignment="1">
      <alignment horizontal="left" vertical="center" wrapText="1"/>
    </xf>
    <xf numFmtId="0" fontId="0" fillId="0" borderId="0" xfId="0" applyAlignment="1">
      <alignment horizontal="center" vertical="center"/>
    </xf>
    <xf numFmtId="0" fontId="53" fillId="0" borderId="30" xfId="0" applyFont="1" applyBorder="1" applyAlignment="1">
      <alignment vertical="center"/>
    </xf>
    <xf numFmtId="0" fontId="53" fillId="0" borderId="11" xfId="0" applyFont="1" applyBorder="1" applyAlignment="1">
      <alignment vertical="center"/>
    </xf>
    <xf numFmtId="0" fontId="0" fillId="0" borderId="11" xfId="0" applyBorder="1">
      <alignment vertical="center"/>
    </xf>
    <xf numFmtId="0" fontId="0" fillId="0" borderId="31" xfId="0" applyBorder="1">
      <alignment vertical="center"/>
    </xf>
    <xf numFmtId="0" fontId="0" fillId="0" borderId="0" xfId="0" applyBorder="1">
      <alignment vertical="center"/>
    </xf>
    <xf numFmtId="0" fontId="0" fillId="0" borderId="2" xfId="0" applyBorder="1">
      <alignment vertical="center"/>
    </xf>
    <xf numFmtId="0" fontId="0" fillId="0" borderId="13" xfId="0" applyBorder="1">
      <alignment vertical="center"/>
    </xf>
    <xf numFmtId="0" fontId="0" fillId="0" borderId="18" xfId="0" applyBorder="1">
      <alignment vertical="center"/>
    </xf>
    <xf numFmtId="0" fontId="53" fillId="0" borderId="39" xfId="0" applyFont="1" applyBorder="1">
      <alignment vertical="center"/>
    </xf>
    <xf numFmtId="0" fontId="53" fillId="0" borderId="21" xfId="0" applyFont="1" applyBorder="1">
      <alignment vertical="center"/>
    </xf>
    <xf numFmtId="0" fontId="35" fillId="0" borderId="0" xfId="2" applyFont="1" applyBorder="1" applyAlignment="1">
      <alignment horizontal="center" vertical="center"/>
    </xf>
    <xf numFmtId="0" fontId="21" fillId="9" borderId="0" xfId="18" applyFont="1" applyFill="1">
      <alignment vertical="center"/>
    </xf>
    <xf numFmtId="0" fontId="12" fillId="9" borderId="0" xfId="18" applyFont="1" applyFill="1">
      <alignment vertical="center"/>
    </xf>
    <xf numFmtId="0" fontId="35" fillId="0" borderId="0" xfId="2" applyFont="1" applyBorder="1" applyAlignment="1">
      <alignment vertical="center"/>
    </xf>
    <xf numFmtId="0" fontId="31" fillId="0" borderId="0" xfId="18" applyFont="1">
      <alignment vertical="center"/>
    </xf>
    <xf numFmtId="0" fontId="17" fillId="7" borderId="0" xfId="0" applyFont="1" applyFill="1" applyAlignment="1">
      <alignment vertical="center"/>
    </xf>
    <xf numFmtId="0" fontId="12" fillId="0" borderId="2" xfId="16" applyFont="1" applyBorder="1">
      <alignment vertical="center"/>
    </xf>
    <xf numFmtId="0" fontId="12" fillId="0" borderId="18" xfId="16" applyFont="1" applyBorder="1">
      <alignment vertical="center"/>
    </xf>
    <xf numFmtId="0" fontId="57" fillId="16" borderId="59" xfId="0" applyFont="1" applyFill="1" applyBorder="1" applyAlignment="1">
      <alignment horizontal="center" vertical="center" wrapText="1"/>
    </xf>
    <xf numFmtId="0" fontId="57" fillId="16" borderId="56" xfId="0" applyFont="1" applyFill="1" applyBorder="1" applyAlignment="1">
      <alignment horizontal="center" vertical="center" wrapText="1"/>
    </xf>
    <xf numFmtId="0" fontId="57" fillId="16" borderId="60" xfId="0" applyFont="1" applyFill="1" applyBorder="1" applyAlignment="1">
      <alignment horizontal="center" vertical="center" wrapText="1"/>
    </xf>
    <xf numFmtId="0" fontId="57" fillId="16" borderId="61" xfId="0" applyFont="1" applyFill="1" applyBorder="1" applyAlignment="1">
      <alignment horizontal="center" vertical="center" wrapText="1"/>
    </xf>
    <xf numFmtId="0" fontId="17" fillId="15" borderId="5" xfId="2" applyFont="1" applyFill="1" applyBorder="1" applyAlignment="1">
      <alignment vertical="center"/>
    </xf>
    <xf numFmtId="0" fontId="17" fillId="15" borderId="15" xfId="2" applyFont="1" applyFill="1" applyBorder="1" applyAlignment="1">
      <alignment vertical="center"/>
    </xf>
    <xf numFmtId="0" fontId="17" fillId="15" borderId="16" xfId="2" applyFont="1" applyFill="1" applyBorder="1" applyAlignment="1">
      <alignment vertical="center"/>
    </xf>
    <xf numFmtId="0" fontId="17" fillId="15" borderId="8" xfId="2" applyFont="1" applyFill="1" applyBorder="1" applyAlignment="1">
      <alignment vertical="center"/>
    </xf>
    <xf numFmtId="0" fontId="17" fillId="15" borderId="10" xfId="2" applyFont="1" applyFill="1" applyBorder="1" applyAlignment="1">
      <alignment vertical="center"/>
    </xf>
    <xf numFmtId="0" fontId="17" fillId="15" borderId="9" xfId="2" applyFont="1" applyFill="1" applyBorder="1" applyAlignment="1">
      <alignment vertical="center"/>
    </xf>
    <xf numFmtId="0" fontId="56" fillId="15" borderId="60" xfId="0" applyFont="1" applyFill="1" applyBorder="1" applyAlignment="1">
      <alignment vertical="center" wrapText="1"/>
    </xf>
    <xf numFmtId="0" fontId="56" fillId="15" borderId="61" xfId="0" applyFont="1" applyFill="1" applyBorder="1" applyAlignment="1">
      <alignment vertical="center" wrapText="1"/>
    </xf>
    <xf numFmtId="0" fontId="56" fillId="15" borderId="56" xfId="0" applyFont="1" applyFill="1" applyBorder="1" applyAlignment="1">
      <alignment vertical="center" wrapText="1"/>
    </xf>
    <xf numFmtId="0" fontId="12" fillId="0" borderId="0" xfId="16" applyFont="1" applyBorder="1">
      <alignment vertical="center"/>
    </xf>
    <xf numFmtId="0" fontId="32" fillId="0" borderId="0" xfId="2" applyFont="1" applyBorder="1" applyAlignment="1">
      <alignment vertical="top"/>
    </xf>
    <xf numFmtId="0" fontId="21" fillId="0" borderId="0" xfId="16" applyFont="1" applyBorder="1">
      <alignment vertical="center"/>
    </xf>
    <xf numFmtId="0" fontId="60" fillId="0" borderId="0" xfId="21">
      <alignment vertical="center"/>
    </xf>
    <xf numFmtId="0" fontId="61" fillId="0" borderId="0" xfId="21" applyFont="1">
      <alignment vertical="center"/>
    </xf>
    <xf numFmtId="0" fontId="17" fillId="15" borderId="34" xfId="0" applyFont="1" applyFill="1" applyBorder="1" applyAlignment="1">
      <alignment horizontal="center" vertical="center"/>
    </xf>
    <xf numFmtId="0" fontId="17" fillId="15" borderId="3" xfId="0" applyFont="1" applyFill="1" applyBorder="1" applyAlignment="1">
      <alignment horizontal="center" vertical="center"/>
    </xf>
    <xf numFmtId="0" fontId="17" fillId="15" borderId="4" xfId="0" applyFont="1" applyFill="1" applyBorder="1" applyAlignment="1">
      <alignment horizontal="center" vertical="center"/>
    </xf>
    <xf numFmtId="0" fontId="17" fillId="7" borderId="0" xfId="0" applyFont="1" applyFill="1" applyAlignment="1">
      <alignment horizontal="center"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58" fillId="15" borderId="1" xfId="16" applyFont="1" applyFill="1" applyBorder="1" applyAlignment="1">
      <alignment horizontal="center" vertical="center"/>
    </xf>
    <xf numFmtId="0" fontId="30" fillId="15" borderId="1" xfId="16" applyFont="1" applyFill="1" applyBorder="1" applyAlignment="1">
      <alignment horizontal="center" vertical="center"/>
    </xf>
    <xf numFmtId="0" fontId="59" fillId="15" borderId="1" xfId="16" applyFont="1" applyFill="1" applyBorder="1" applyAlignment="1">
      <alignment horizontal="center" vertical="center"/>
    </xf>
    <xf numFmtId="0" fontId="47" fillId="17" borderId="20" xfId="16" applyFont="1" applyFill="1" applyBorder="1" applyAlignment="1">
      <alignment horizontal="center" vertical="center"/>
    </xf>
    <xf numFmtId="0" fontId="47" fillId="17" borderId="17" xfId="16" applyFont="1" applyFill="1" applyBorder="1" applyAlignment="1">
      <alignment horizontal="center" vertical="center"/>
    </xf>
    <xf numFmtId="0" fontId="47" fillId="17" borderId="19" xfId="16" applyFont="1" applyFill="1" applyBorder="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39" fillId="0" borderId="0" xfId="2" applyFont="1" applyAlignment="1">
      <alignment horizontal="center" vertical="top"/>
    </xf>
    <xf numFmtId="0" fontId="38" fillId="0" borderId="0" xfId="2" applyFont="1" applyAlignment="1">
      <alignment horizontal="left" vertical="center"/>
    </xf>
    <xf numFmtId="0" fontId="39" fillId="5" borderId="0" xfId="2" applyFont="1" applyFill="1" applyAlignment="1">
      <alignment horizontal="center" vertical="top"/>
    </xf>
    <xf numFmtId="0" fontId="38" fillId="0" borderId="0" xfId="2" applyFont="1" applyAlignment="1">
      <alignment horizontal="center" vertical="top"/>
    </xf>
    <xf numFmtId="0" fontId="35" fillId="0" borderId="30" xfId="2" applyFont="1" applyBorder="1" applyAlignment="1">
      <alignment horizontal="center" vertical="center"/>
    </xf>
    <xf numFmtId="0" fontId="35" fillId="0" borderId="11" xfId="2" applyFont="1" applyBorder="1" applyAlignment="1">
      <alignment horizontal="center" vertical="center"/>
    </xf>
    <xf numFmtId="0" fontId="35" fillId="0" borderId="31" xfId="2" applyFont="1" applyBorder="1" applyAlignment="1">
      <alignment horizontal="center" vertical="center"/>
    </xf>
    <xf numFmtId="0" fontId="36" fillId="0" borderId="0" xfId="2" applyFont="1" applyAlignment="1">
      <alignment horizontal="center" vertical="center"/>
    </xf>
    <xf numFmtId="0" fontId="15" fillId="0" borderId="0" xfId="16" applyFont="1" applyAlignment="1">
      <alignment horizontal="left" vertical="center" wrapText="1"/>
    </xf>
    <xf numFmtId="0" fontId="12" fillId="0" borderId="10" xfId="16" applyFont="1" applyBorder="1" applyAlignment="1">
      <alignment horizontal="center" vertical="center"/>
    </xf>
    <xf numFmtId="0" fontId="35" fillId="0" borderId="21" xfId="2" applyFont="1" applyBorder="1" applyAlignment="1">
      <alignment horizontal="center" vertical="center"/>
    </xf>
    <xf numFmtId="0" fontId="35" fillId="0" borderId="13" xfId="2" applyFont="1" applyBorder="1" applyAlignment="1">
      <alignment horizontal="center" vertical="center"/>
    </xf>
    <xf numFmtId="0" fontId="35" fillId="0" borderId="18" xfId="2" applyFont="1" applyBorder="1" applyAlignment="1">
      <alignment horizontal="center" vertical="center"/>
    </xf>
    <xf numFmtId="0" fontId="32" fillId="0" borderId="25" xfId="2" applyFont="1" applyBorder="1" applyAlignment="1">
      <alignment horizontal="center" vertical="center"/>
    </xf>
    <xf numFmtId="0" fontId="32" fillId="0" borderId="26" xfId="2" applyFont="1" applyBorder="1" applyAlignment="1">
      <alignment horizontal="center" vertical="center"/>
    </xf>
    <xf numFmtId="0" fontId="32" fillId="0" borderId="27" xfId="2" applyFont="1" applyBorder="1" applyAlignment="1">
      <alignment horizontal="center" vertical="center"/>
    </xf>
    <xf numFmtId="0" fontId="32" fillId="0" borderId="1" xfId="2" applyFont="1" applyBorder="1" applyAlignment="1">
      <alignment horizontal="center" vertical="center"/>
    </xf>
    <xf numFmtId="0" fontId="32" fillId="0" borderId="20" xfId="2" applyFont="1" applyBorder="1" applyAlignment="1">
      <alignment horizontal="center" vertical="center"/>
    </xf>
    <xf numFmtId="0" fontId="32" fillId="0" borderId="17" xfId="2" applyFont="1" applyBorder="1" applyAlignment="1">
      <alignment horizontal="center" vertical="center"/>
    </xf>
    <xf numFmtId="0" fontId="32" fillId="5" borderId="17" xfId="2" applyFont="1" applyFill="1" applyBorder="1" applyAlignment="1">
      <alignment horizontal="center" vertical="center"/>
    </xf>
    <xf numFmtId="0" fontId="32" fillId="0" borderId="19" xfId="2" applyFont="1" applyBorder="1" applyAlignment="1">
      <alignment horizontal="center" vertical="center"/>
    </xf>
    <xf numFmtId="0" fontId="32" fillId="0" borderId="22" xfId="2" applyFont="1" applyBorder="1" applyAlignment="1">
      <alignment horizontal="center" vertical="center"/>
    </xf>
    <xf numFmtId="0" fontId="32" fillId="0" borderId="23" xfId="2" applyFont="1" applyBorder="1" applyAlignment="1">
      <alignment horizontal="center" vertical="center"/>
    </xf>
    <xf numFmtId="0" fontId="32" fillId="0" borderId="35" xfId="2" applyFont="1" applyBorder="1" applyAlignment="1">
      <alignment horizontal="center" vertical="center"/>
    </xf>
    <xf numFmtId="0" fontId="32" fillId="0" borderId="28" xfId="2" applyFont="1" applyBorder="1" applyAlignment="1">
      <alignment horizontal="center" vertical="center"/>
    </xf>
    <xf numFmtId="0" fontId="32" fillId="0" borderId="36" xfId="2" applyFont="1" applyBorder="1" applyAlignment="1">
      <alignment horizontal="center" vertical="center"/>
    </xf>
    <xf numFmtId="0" fontId="32" fillId="0" borderId="29" xfId="2" applyFont="1" applyBorder="1" applyAlignment="1">
      <alignment horizontal="center" vertical="center"/>
    </xf>
    <xf numFmtId="0" fontId="32" fillId="0" borderId="49" xfId="2" applyFont="1" applyBorder="1" applyAlignment="1">
      <alignment horizontal="center"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13" fillId="5" borderId="5" xfId="2" applyFont="1" applyFill="1" applyBorder="1" applyAlignment="1">
      <alignment horizontal="left" vertical="center" wrapText="1"/>
    </xf>
    <xf numFmtId="0" fontId="32" fillId="0" borderId="53" xfId="2" applyFont="1" applyBorder="1" applyAlignment="1">
      <alignment horizontal="center" vertical="center"/>
    </xf>
    <xf numFmtId="0" fontId="32" fillId="0" borderId="50" xfId="2" applyFont="1" applyBorder="1" applyAlignment="1">
      <alignment horizontal="center" vertical="center"/>
    </xf>
    <xf numFmtId="0" fontId="32" fillId="5" borderId="50" xfId="2" applyFont="1" applyFill="1" applyBorder="1" applyAlignment="1">
      <alignment horizontal="center" vertical="center"/>
    </xf>
    <xf numFmtId="0" fontId="32" fillId="0" borderId="54" xfId="2" applyFont="1" applyBorder="1" applyAlignment="1">
      <alignment horizontal="center" vertical="center"/>
    </xf>
    <xf numFmtId="0" fontId="32" fillId="0" borderId="51"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32" fillId="5" borderId="0" xfId="2" applyFont="1" applyFill="1" applyAlignment="1">
      <alignment horizontal="center" vertical="center"/>
    </xf>
    <xf numFmtId="0" fontId="12" fillId="5" borderId="0" xfId="17" applyFont="1" applyFill="1" applyAlignment="1">
      <alignment horizontal="left" vertical="center"/>
    </xf>
    <xf numFmtId="0" fontId="32" fillId="0" borderId="52" xfId="2" applyFont="1" applyBorder="1" applyAlignment="1">
      <alignment horizontal="center" vertical="center"/>
    </xf>
    <xf numFmtId="0" fontId="32" fillId="0" borderId="24" xfId="2" applyFont="1" applyBorder="1" applyAlignment="1">
      <alignment horizontal="center" vertical="center"/>
    </xf>
    <xf numFmtId="0" fontId="32" fillId="0" borderId="0" xfId="2" applyFont="1" applyFill="1" applyAlignment="1">
      <alignment horizontal="center"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54" fillId="0" borderId="30" xfId="2" applyFont="1" applyBorder="1" applyAlignment="1">
      <alignment horizontal="center" vertical="center"/>
    </xf>
    <xf numFmtId="0" fontId="54" fillId="0" borderId="11" xfId="2" applyFont="1" applyBorder="1" applyAlignment="1">
      <alignment horizontal="center" vertical="center"/>
    </xf>
    <xf numFmtId="0" fontId="54" fillId="0" borderId="31" xfId="2" applyFont="1" applyBorder="1" applyAlignment="1">
      <alignment horizontal="center" vertical="center"/>
    </xf>
    <xf numFmtId="0" fontId="54" fillId="0" borderId="39" xfId="2" applyFont="1" applyBorder="1" applyAlignment="1">
      <alignment horizontal="center" vertical="center"/>
    </xf>
    <xf numFmtId="0" fontId="54" fillId="0" borderId="0" xfId="2" applyFont="1" applyBorder="1" applyAlignment="1">
      <alignment horizontal="center" vertical="center"/>
    </xf>
    <xf numFmtId="0" fontId="54" fillId="0" borderId="2" xfId="2" applyFont="1" applyBorder="1" applyAlignment="1">
      <alignment horizontal="center" vertical="center"/>
    </xf>
    <xf numFmtId="0" fontId="54" fillId="0" borderId="21" xfId="2" applyFont="1" applyBorder="1" applyAlignment="1">
      <alignment horizontal="center" vertical="center"/>
    </xf>
    <xf numFmtId="0" fontId="54" fillId="0" borderId="13" xfId="2" applyFont="1" applyBorder="1" applyAlignment="1">
      <alignment horizontal="center" vertical="center"/>
    </xf>
    <xf numFmtId="0" fontId="54" fillId="0" borderId="18" xfId="2" applyFont="1" applyBorder="1" applyAlignment="1">
      <alignment horizontal="center" vertical="center"/>
    </xf>
    <xf numFmtId="0" fontId="13" fillId="5" borderId="8" xfId="2" applyFont="1" applyFill="1" applyBorder="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Alignment="1">
      <alignment horizontal="left" vertical="top" wrapText="1"/>
    </xf>
    <xf numFmtId="0" fontId="22" fillId="0" borderId="0" xfId="2" applyFont="1" applyBorder="1" applyAlignment="1">
      <alignment horizontal="left" vertical="top" wrapText="1"/>
    </xf>
    <xf numFmtId="0" fontId="12" fillId="0" borderId="0" xfId="2" applyFont="1" applyAlignment="1">
      <alignment horizontal="left" vertical="center" wrapText="1"/>
    </xf>
    <xf numFmtId="0" fontId="12" fillId="0" borderId="0" xfId="7" applyFont="1" applyAlignment="1">
      <alignment horizontal="left" vertical="center" wrapText="1"/>
    </xf>
    <xf numFmtId="0" fontId="12" fillId="0" borderId="0" xfId="2" applyFont="1" applyAlignment="1">
      <alignment horizontal="center" vertical="center"/>
    </xf>
    <xf numFmtId="0" fontId="12" fillId="7" borderId="0" xfId="2" applyFont="1" applyFill="1" applyAlignment="1">
      <alignment horizontal="center" vertical="center"/>
    </xf>
    <xf numFmtId="0" fontId="12" fillId="8" borderId="0" xfId="2" applyFont="1" applyFill="1" applyAlignment="1">
      <alignment horizontal="center" vertical="center"/>
    </xf>
    <xf numFmtId="0" fontId="12" fillId="9" borderId="0" xfId="2" applyFont="1" applyFill="1" applyAlignment="1">
      <alignment horizontal="center" vertical="center"/>
    </xf>
    <xf numFmtId="0" fontId="1" fillId="0" borderId="0" xfId="16" applyAlignment="1">
      <alignment horizontal="left" vertical="center"/>
    </xf>
    <xf numFmtId="0" fontId="1" fillId="0" borderId="7" xfId="16"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3" fillId="5" borderId="0" xfId="2" applyFont="1" applyFill="1" applyAlignment="1">
      <alignment horizontal="left" vertical="center"/>
    </xf>
    <xf numFmtId="0" fontId="32" fillId="5" borderId="30" xfId="2" applyFont="1" applyFill="1" applyBorder="1" applyAlignment="1">
      <alignment horizontal="left" vertical="center" wrapText="1"/>
    </xf>
    <xf numFmtId="0" fontId="32" fillId="5" borderId="11" xfId="2" applyFont="1" applyFill="1" applyBorder="1" applyAlignment="1">
      <alignment horizontal="left" vertical="center" wrapText="1"/>
    </xf>
    <xf numFmtId="0" fontId="32" fillId="5" borderId="31" xfId="2" applyFont="1" applyFill="1" applyBorder="1" applyAlignment="1">
      <alignment horizontal="left" vertical="center" wrapText="1"/>
    </xf>
    <xf numFmtId="0" fontId="32" fillId="5" borderId="39" xfId="2" applyFont="1" applyFill="1" applyBorder="1" applyAlignment="1">
      <alignment horizontal="left" vertical="center" wrapText="1"/>
    </xf>
    <xf numFmtId="0" fontId="32" fillId="5" borderId="0" xfId="2" applyFont="1" applyFill="1" applyAlignment="1">
      <alignment horizontal="left" vertical="center" wrapText="1"/>
    </xf>
    <xf numFmtId="0" fontId="32" fillId="5" borderId="2" xfId="2" applyFont="1" applyFill="1" applyBorder="1" applyAlignment="1">
      <alignment horizontal="left" vertical="center" wrapText="1"/>
    </xf>
    <xf numFmtId="0" fontId="32" fillId="5" borderId="21" xfId="2" applyFont="1" applyFill="1" applyBorder="1" applyAlignment="1">
      <alignment horizontal="left" vertical="center" wrapText="1"/>
    </xf>
    <xf numFmtId="0" fontId="32" fillId="5" borderId="13" xfId="2" applyFont="1" applyFill="1" applyBorder="1" applyAlignment="1">
      <alignment horizontal="left" vertical="center" wrapText="1"/>
    </xf>
    <xf numFmtId="0" fontId="32" fillId="5" borderId="18" xfId="2" applyFont="1" applyFill="1" applyBorder="1" applyAlignment="1">
      <alignment horizontal="left" vertical="center" wrapText="1"/>
    </xf>
    <xf numFmtId="0" fontId="50" fillId="5" borderId="30" xfId="2" applyFont="1" applyFill="1" applyBorder="1" applyAlignment="1">
      <alignment horizontal="left" vertical="center" wrapText="1"/>
    </xf>
    <xf numFmtId="0" fontId="50" fillId="5" borderId="11" xfId="2" applyFont="1" applyFill="1" applyBorder="1" applyAlignment="1">
      <alignment horizontal="left" vertical="center" wrapText="1"/>
    </xf>
    <xf numFmtId="0" fontId="50" fillId="5" borderId="31" xfId="2" applyFont="1" applyFill="1" applyBorder="1" applyAlignment="1">
      <alignment horizontal="left" vertical="center" wrapText="1"/>
    </xf>
    <xf numFmtId="0" fontId="50" fillId="5" borderId="39" xfId="2" applyFont="1" applyFill="1" applyBorder="1" applyAlignment="1">
      <alignment horizontal="left" vertical="center" wrapText="1"/>
    </xf>
    <xf numFmtId="0" fontId="50" fillId="5" borderId="0" xfId="2" applyFont="1" applyFill="1" applyAlignment="1">
      <alignment horizontal="left" vertical="center" wrapText="1"/>
    </xf>
    <xf numFmtId="0" fontId="50" fillId="5" borderId="2" xfId="2" applyFont="1" applyFill="1" applyBorder="1" applyAlignment="1">
      <alignment horizontal="left" vertical="center" wrapText="1"/>
    </xf>
    <xf numFmtId="0" fontId="50" fillId="5" borderId="21" xfId="2" applyFont="1" applyFill="1" applyBorder="1" applyAlignment="1">
      <alignment horizontal="left" vertical="center" wrapText="1"/>
    </xf>
    <xf numFmtId="0" fontId="50" fillId="5" borderId="13" xfId="2" applyFont="1" applyFill="1" applyBorder="1" applyAlignment="1">
      <alignment horizontal="left" vertical="center" wrapText="1"/>
    </xf>
    <xf numFmtId="0" fontId="50" fillId="5" borderId="18" xfId="2" applyFont="1" applyFill="1" applyBorder="1" applyAlignment="1">
      <alignment horizontal="left" vertical="center" wrapText="1"/>
    </xf>
    <xf numFmtId="0" fontId="12" fillId="0" borderId="30" xfId="16" applyFont="1" applyBorder="1" applyAlignment="1">
      <alignment horizontal="left" vertical="center" wrapText="1"/>
    </xf>
    <xf numFmtId="0" fontId="12" fillId="0" borderId="11" xfId="16" applyFont="1" applyBorder="1" applyAlignment="1">
      <alignment horizontal="left" vertical="center" wrapText="1"/>
    </xf>
    <xf numFmtId="0" fontId="1" fillId="0" borderId="11" xfId="16" applyBorder="1" applyAlignment="1">
      <alignment horizontal="left" vertical="center" wrapText="1"/>
    </xf>
    <xf numFmtId="0" fontId="1" fillId="0" borderId="31"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2" fillId="5" borderId="30" xfId="16" applyFont="1" applyFill="1"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0" borderId="38" xfId="16" applyFont="1" applyBorder="1" applyAlignment="1">
      <alignment horizontal="left" vertical="center" wrapText="1"/>
    </xf>
    <xf numFmtId="0" fontId="12" fillId="0" borderId="10" xfId="16" applyFont="1" applyBorder="1" applyAlignment="1">
      <alignment horizontal="left" vertical="center" wrapText="1"/>
    </xf>
    <xf numFmtId="0" fontId="1" fillId="0" borderId="10" xfId="16" applyBorder="1" applyAlignment="1">
      <alignment horizontal="left" vertical="center" wrapText="1"/>
    </xf>
    <xf numFmtId="0" fontId="1" fillId="0" borderId="37" xfId="16" applyBorder="1" applyAlignment="1">
      <alignment horizontal="left" vertical="center" wrapText="1"/>
    </xf>
    <xf numFmtId="0" fontId="1" fillId="0" borderId="38" xfId="16" applyBorder="1" applyAlignment="1">
      <alignment horizontal="left" vertical="center" wrapText="1"/>
    </xf>
    <xf numFmtId="0" fontId="1" fillId="0" borderId="9" xfId="16" applyBorder="1" applyAlignment="1">
      <alignment horizontal="left" vertical="center" wrapText="1"/>
    </xf>
    <xf numFmtId="0" fontId="12" fillId="0" borderId="27" xfId="16" applyFont="1" applyBorder="1" applyAlignment="1">
      <alignment horizontal="left" vertical="center"/>
    </xf>
    <xf numFmtId="0" fontId="12" fillId="0" borderId="1" xfId="16" applyFont="1" applyBorder="1" applyAlignment="1">
      <alignment horizontal="left" vertical="center"/>
    </xf>
    <xf numFmtId="0" fontId="12" fillId="0" borderId="52" xfId="16" applyFont="1" applyBorder="1" applyAlignment="1">
      <alignment horizontal="left" vertical="center"/>
    </xf>
    <xf numFmtId="0" fontId="12" fillId="0" borderId="24" xfId="16" applyFont="1" applyBorder="1" applyAlignment="1">
      <alignment horizontal="left" vertical="center"/>
    </xf>
    <xf numFmtId="0" fontId="12" fillId="10" borderId="22" xfId="16" applyFont="1" applyFill="1" applyBorder="1" applyAlignment="1">
      <alignment horizontal="center" vertical="center"/>
    </xf>
    <xf numFmtId="0" fontId="12" fillId="10" borderId="23" xfId="16" applyFont="1" applyFill="1" applyBorder="1" applyAlignment="1">
      <alignment horizontal="center" vertical="center"/>
    </xf>
    <xf numFmtId="0" fontId="12" fillId="10" borderId="35" xfId="16" applyFont="1" applyFill="1" applyBorder="1" applyAlignment="1">
      <alignment horizontal="center" vertical="center" wrapText="1"/>
    </xf>
    <xf numFmtId="0" fontId="12" fillId="10" borderId="28" xfId="16" applyFont="1" applyFill="1" applyBorder="1" applyAlignment="1">
      <alignment horizontal="center" vertical="center" wrapText="1"/>
    </xf>
    <xf numFmtId="0" fontId="1" fillId="0" borderId="28" xfId="16" applyBorder="1" applyAlignment="1">
      <alignment horizontal="center" vertical="center" wrapText="1"/>
    </xf>
    <xf numFmtId="0" fontId="1" fillId="0" borderId="36" xfId="16"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12" fillId="5" borderId="0" xfId="2" applyFont="1" applyFill="1" applyAlignment="1">
      <alignment horizontal="center" vertical="center"/>
    </xf>
    <xf numFmtId="0" fontId="12" fillId="0" borderId="0" xfId="2" applyFont="1" applyFill="1" applyAlignment="1">
      <alignment horizontal="left" vertical="center" wrapText="1"/>
    </xf>
    <xf numFmtId="0" fontId="12" fillId="0" borderId="33" xfId="7" applyFont="1" applyBorder="1" applyAlignment="1">
      <alignment horizontal="left" vertical="center"/>
    </xf>
    <xf numFmtId="0" fontId="12" fillId="0" borderId="11" xfId="7" applyFont="1" applyBorder="1" applyAlignment="1">
      <alignment horizontal="left" vertical="center"/>
    </xf>
    <xf numFmtId="0" fontId="12" fillId="0" borderId="32" xfId="7" applyFont="1" applyBorder="1" applyAlignment="1">
      <alignment horizontal="left" vertical="center"/>
    </xf>
    <xf numFmtId="0" fontId="12" fillId="0" borderId="13" xfId="7" applyFont="1" applyBorder="1" applyAlignment="1">
      <alignment horizontal="left" vertical="center"/>
    </xf>
    <xf numFmtId="0" fontId="12" fillId="5" borderId="33"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2"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2" fillId="11" borderId="34"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5" borderId="34"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0" borderId="48" xfId="7" applyFont="1" applyBorder="1" applyAlignment="1">
      <alignment horizontal="left" vertical="center"/>
    </xf>
    <xf numFmtId="0" fontId="12" fillId="0" borderId="17" xfId="7" applyFont="1" applyBorder="1" applyAlignment="1">
      <alignment horizontal="left" vertical="center"/>
    </xf>
    <xf numFmtId="0" fontId="12" fillId="0" borderId="49" xfId="7" applyFont="1" applyBorder="1" applyAlignment="1">
      <alignment horizontal="left" vertical="center"/>
    </xf>
    <xf numFmtId="0" fontId="12" fillId="5" borderId="48"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49"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45" xfId="16" applyFont="1" applyBorder="1" applyAlignment="1">
      <alignment horizontal="center" vertical="center"/>
    </xf>
    <xf numFmtId="0" fontId="12" fillId="0" borderId="40" xfId="16" applyFont="1" applyBorder="1" applyAlignment="1">
      <alignment horizontal="center" vertical="center"/>
    </xf>
    <xf numFmtId="0" fontId="12" fillId="0" borderId="41" xfId="16" applyFont="1" applyBorder="1" applyAlignment="1">
      <alignment horizontal="center" vertical="center"/>
    </xf>
    <xf numFmtId="0" fontId="12" fillId="0" borderId="47" xfId="16" applyFont="1" applyBorder="1" applyAlignment="1">
      <alignment horizontal="center" vertical="center"/>
    </xf>
    <xf numFmtId="0" fontId="12" fillId="0" borderId="43" xfId="16" applyFont="1" applyBorder="1" applyAlignment="1">
      <alignment horizontal="center" vertical="center"/>
    </xf>
    <xf numFmtId="0" fontId="12" fillId="0" borderId="44" xfId="16" applyFont="1" applyBorder="1" applyAlignment="1">
      <alignment horizontal="center" vertical="center"/>
    </xf>
    <xf numFmtId="0" fontId="44" fillId="5" borderId="0" xfId="2" applyFont="1" applyFill="1" applyAlignment="1">
      <alignment horizontal="center" vertical="center"/>
    </xf>
    <xf numFmtId="0" fontId="12" fillId="0" borderId="0" xfId="16" applyFont="1" applyAlignment="1">
      <alignment horizontal="center" vertical="center"/>
    </xf>
    <xf numFmtId="0" fontId="12" fillId="0" borderId="42" xfId="16" applyFont="1" applyBorder="1" applyAlignment="1">
      <alignment horizontal="center" vertical="center"/>
    </xf>
    <xf numFmtId="0" fontId="14" fillId="2" borderId="0" xfId="16" applyFont="1" applyFill="1" applyAlignment="1">
      <alignment horizontal="left" vertical="center" wrapText="1"/>
    </xf>
    <xf numFmtId="0" fontId="14" fillId="2" borderId="43" xfId="16" applyFont="1" applyFill="1" applyBorder="1" applyAlignment="1">
      <alignment horizontal="left" vertical="center" wrapText="1"/>
    </xf>
    <xf numFmtId="0" fontId="12" fillId="5" borderId="40" xfId="16" applyFont="1" applyFill="1" applyBorder="1" applyAlignment="1">
      <alignment horizontal="center" vertical="center"/>
    </xf>
    <xf numFmtId="0" fontId="12" fillId="5" borderId="0" xfId="16" applyFont="1" applyFill="1" applyAlignment="1">
      <alignment horizontal="center" vertical="center"/>
    </xf>
    <xf numFmtId="0" fontId="12" fillId="5" borderId="43" xfId="16" applyFont="1" applyFill="1" applyBorder="1" applyAlignment="1">
      <alignment horizontal="center" vertical="center"/>
    </xf>
    <xf numFmtId="0" fontId="13" fillId="0" borderId="45" xfId="16" applyFont="1" applyBorder="1" applyAlignment="1">
      <alignment horizontal="left" vertical="center" wrapText="1"/>
    </xf>
    <xf numFmtId="0" fontId="13" fillId="0" borderId="40" xfId="16" applyFont="1" applyBorder="1" applyAlignment="1">
      <alignment horizontal="left" vertical="center" wrapText="1"/>
    </xf>
    <xf numFmtId="0" fontId="13" fillId="0" borderId="4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0" xfId="16" applyFont="1" applyAlignment="1">
      <alignment horizontal="left" vertical="center" wrapText="1"/>
    </xf>
    <xf numFmtId="0" fontId="13" fillId="0" borderId="42"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43" xfId="16" applyFont="1" applyBorder="1" applyAlignment="1">
      <alignment horizontal="left" vertical="center" wrapText="1"/>
    </xf>
    <xf numFmtId="0" fontId="13" fillId="0" borderId="44" xfId="16" applyFont="1" applyBorder="1" applyAlignment="1">
      <alignment horizontal="left" vertical="center" wrapText="1"/>
    </xf>
    <xf numFmtId="0" fontId="12" fillId="5" borderId="45"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47" xfId="16" applyFont="1" applyFill="1" applyBorder="1" applyAlignment="1">
      <alignment horizontal="center" vertical="center"/>
    </xf>
    <xf numFmtId="0" fontId="11" fillId="0" borderId="45" xfId="16" applyFont="1" applyBorder="1" applyAlignment="1">
      <alignment horizontal="left" vertical="center" wrapText="1"/>
    </xf>
    <xf numFmtId="0" fontId="1" fillId="0" borderId="40" xfId="16" applyBorder="1" applyAlignment="1">
      <alignment horizontal="left" vertical="center" wrapText="1"/>
    </xf>
    <xf numFmtId="0" fontId="1" fillId="0" borderId="46" xfId="16" applyBorder="1" applyAlignment="1">
      <alignment horizontal="left" vertical="center" wrapText="1"/>
    </xf>
    <xf numFmtId="0" fontId="1" fillId="0" borderId="0" xfId="16" applyAlignment="1">
      <alignment horizontal="left" vertical="center" wrapText="1"/>
    </xf>
    <xf numFmtId="0" fontId="1" fillId="0" borderId="47" xfId="16" applyBorder="1" applyAlignment="1">
      <alignment horizontal="left" vertical="center" wrapText="1"/>
    </xf>
    <xf numFmtId="0" fontId="1" fillId="0" borderId="43" xfId="16" applyBorder="1" applyAlignment="1">
      <alignment horizontal="left" vertical="center" wrapText="1"/>
    </xf>
    <xf numFmtId="0" fontId="11" fillId="0" borderId="40" xfId="16" applyFont="1" applyBorder="1" applyAlignment="1">
      <alignment horizontal="left" vertical="center" wrapText="1"/>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7" xfId="16" applyFont="1" applyBorder="1" applyAlignment="1">
      <alignment horizontal="left" vertical="center" wrapText="1"/>
    </xf>
    <xf numFmtId="0" fontId="11" fillId="0" borderId="43" xfId="16" applyFont="1" applyBorder="1" applyAlignment="1">
      <alignment horizontal="left" vertical="center" wrapText="1"/>
    </xf>
    <xf numFmtId="0" fontId="14" fillId="3" borderId="0" xfId="16" applyFont="1" applyFill="1" applyAlignment="1">
      <alignment horizontal="left" vertical="center" wrapText="1"/>
    </xf>
    <xf numFmtId="0" fontId="22" fillId="4" borderId="1" xfId="16" applyFont="1" applyFill="1" applyBorder="1" applyAlignment="1">
      <alignment horizontal="center" vertical="center"/>
    </xf>
    <xf numFmtId="0" fontId="22" fillId="4" borderId="30"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30"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1"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9" xfId="16" applyFont="1"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16" xfId="16" applyFont="1" applyBorder="1" applyAlignment="1">
      <alignment horizontal="center" vertical="center"/>
    </xf>
    <xf numFmtId="0" fontId="12" fillId="0" borderId="8"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45" fillId="5" borderId="3" xfId="2" applyFont="1" applyFill="1" applyBorder="1" applyAlignment="1">
      <alignment horizontal="center" vertical="center"/>
    </xf>
    <xf numFmtId="0" fontId="31" fillId="5" borderId="3" xfId="16" applyFont="1" applyFill="1" applyBorder="1" applyAlignment="1">
      <alignment horizontal="center"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6" borderId="5"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8"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9" xfId="16" applyFont="1" applyFill="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11" fillId="0" borderId="0" xfId="2" applyFont="1" applyAlignment="1">
      <alignment horizontal="left" vertical="top" wrapText="1"/>
    </xf>
    <xf numFmtId="0" fontId="11" fillId="0" borderId="0" xfId="2" applyFont="1" applyAlignment="1">
      <alignment horizontal="left" vertical="center" wrapText="1"/>
    </xf>
    <xf numFmtId="0" fontId="17" fillId="0" borderId="5" xfId="2" applyFont="1" applyBorder="1" applyAlignment="1">
      <alignment horizontal="center" vertical="center"/>
    </xf>
    <xf numFmtId="0" fontId="17" fillId="0" borderId="15" xfId="2" applyFont="1" applyBorder="1" applyAlignment="1">
      <alignment horizontal="center" vertical="center"/>
    </xf>
    <xf numFmtId="0" fontId="17" fillId="0" borderId="16" xfId="2" applyFont="1" applyBorder="1" applyAlignment="1">
      <alignment horizontal="center" vertical="center"/>
    </xf>
    <xf numFmtId="0" fontId="17" fillId="0" borderId="8" xfId="2" applyFont="1" applyBorder="1" applyAlignment="1">
      <alignment horizontal="center" vertical="center"/>
    </xf>
    <xf numFmtId="0" fontId="17" fillId="0" borderId="10" xfId="2" applyFont="1" applyBorder="1" applyAlignment="1">
      <alignment horizontal="center" vertical="center"/>
    </xf>
    <xf numFmtId="0" fontId="17" fillId="0" borderId="9" xfId="2" applyFont="1" applyBorder="1" applyAlignment="1">
      <alignment horizontal="center" vertical="center"/>
    </xf>
    <xf numFmtId="0" fontId="17" fillId="15" borderId="5" xfId="2" applyFont="1" applyFill="1" applyBorder="1" applyAlignment="1">
      <alignment horizontal="center" vertical="center"/>
    </xf>
    <xf numFmtId="0" fontId="17" fillId="15" borderId="15" xfId="2" applyFont="1" applyFill="1" applyBorder="1" applyAlignment="1">
      <alignment horizontal="center" vertical="center"/>
    </xf>
    <xf numFmtId="0" fontId="17" fillId="15" borderId="16" xfId="2" applyFont="1" applyFill="1" applyBorder="1" applyAlignment="1">
      <alignment horizontal="center" vertical="center"/>
    </xf>
    <xf numFmtId="0" fontId="17" fillId="15" borderId="6" xfId="2" applyFont="1" applyFill="1" applyBorder="1" applyAlignment="1">
      <alignment horizontal="center" vertical="center"/>
    </xf>
    <xf numFmtId="0" fontId="17" fillId="15" borderId="0" xfId="2" applyFont="1" applyFill="1" applyBorder="1" applyAlignment="1">
      <alignment horizontal="center" vertical="center"/>
    </xf>
    <xf numFmtId="0" fontId="17" fillId="15" borderId="7" xfId="2" applyFont="1" applyFill="1" applyBorder="1" applyAlignment="1">
      <alignment horizontal="center" vertical="center"/>
    </xf>
    <xf numFmtId="0" fontId="17" fillId="15" borderId="8" xfId="2" applyFont="1" applyFill="1" applyBorder="1" applyAlignment="1">
      <alignment horizontal="center" vertical="center"/>
    </xf>
    <xf numFmtId="0" fontId="17" fillId="15" borderId="10" xfId="2" applyFont="1" applyFill="1" applyBorder="1" applyAlignment="1">
      <alignment horizontal="center" vertical="center"/>
    </xf>
    <xf numFmtId="0" fontId="17" fillId="15" borderId="9" xfId="2" applyFont="1" applyFill="1" applyBorder="1" applyAlignment="1">
      <alignment horizontal="center" vertical="center"/>
    </xf>
    <xf numFmtId="0" fontId="17" fillId="0" borderId="6" xfId="2" applyFont="1" applyBorder="1" applyAlignment="1">
      <alignment horizontal="center" vertical="center"/>
    </xf>
    <xf numFmtId="0" fontId="17" fillId="0" borderId="0" xfId="2" applyFont="1" applyBorder="1" applyAlignment="1">
      <alignment horizontal="center" vertical="center"/>
    </xf>
    <xf numFmtId="0" fontId="17" fillId="0" borderId="7" xfId="2" applyFont="1" applyBorder="1" applyAlignment="1">
      <alignment horizontal="center" vertical="center"/>
    </xf>
    <xf numFmtId="0" fontId="12" fillId="15" borderId="5" xfId="2" applyFont="1" applyFill="1" applyBorder="1" applyAlignment="1">
      <alignment horizontal="center" vertical="center"/>
    </xf>
    <xf numFmtId="0" fontId="12" fillId="15" borderId="15" xfId="2" applyFont="1" applyFill="1" applyBorder="1" applyAlignment="1">
      <alignment horizontal="center" vertical="center"/>
    </xf>
    <xf numFmtId="0" fontId="12" fillId="15" borderId="16" xfId="2" applyFont="1" applyFill="1" applyBorder="1" applyAlignment="1">
      <alignment horizontal="center" vertical="center"/>
    </xf>
    <xf numFmtId="0" fontId="12" fillId="15" borderId="6" xfId="2" applyFont="1" applyFill="1" applyBorder="1" applyAlignment="1">
      <alignment horizontal="center" vertical="center"/>
    </xf>
    <xf numFmtId="0" fontId="12" fillId="15" borderId="0" xfId="2" applyFont="1" applyFill="1" applyBorder="1" applyAlignment="1">
      <alignment horizontal="center" vertical="center"/>
    </xf>
    <xf numFmtId="0" fontId="12" fillId="15" borderId="7" xfId="2" applyFont="1" applyFill="1" applyBorder="1" applyAlignment="1">
      <alignment horizontal="center" vertical="center"/>
    </xf>
    <xf numFmtId="0" fontId="12" fillId="15" borderId="8" xfId="2" applyFont="1" applyFill="1" applyBorder="1" applyAlignment="1">
      <alignment horizontal="center" vertical="center"/>
    </xf>
    <xf numFmtId="0" fontId="12" fillId="15" borderId="10" xfId="2" applyFont="1" applyFill="1" applyBorder="1" applyAlignment="1">
      <alignment horizontal="center" vertical="center"/>
    </xf>
    <xf numFmtId="0" fontId="12" fillId="15" borderId="9" xfId="2" applyFont="1" applyFill="1" applyBorder="1" applyAlignment="1">
      <alignment horizontal="center" vertical="center"/>
    </xf>
    <xf numFmtId="0" fontId="32" fillId="15" borderId="0" xfId="2" applyFont="1" applyFill="1" applyAlignment="1">
      <alignment horizontal="center" vertical="center"/>
    </xf>
    <xf numFmtId="0" fontId="32" fillId="15" borderId="7" xfId="2" applyFont="1" applyFill="1" applyBorder="1" applyAlignment="1">
      <alignment horizontal="center" vertical="center"/>
    </xf>
    <xf numFmtId="0" fontId="17" fillId="15" borderId="5" xfId="2" applyFont="1" applyFill="1" applyBorder="1" applyAlignment="1">
      <alignment horizontal="left" vertical="center"/>
    </xf>
    <xf numFmtId="0" fontId="17" fillId="15" borderId="15" xfId="2" applyFont="1" applyFill="1" applyBorder="1" applyAlignment="1">
      <alignment horizontal="left" vertical="center"/>
    </xf>
    <xf numFmtId="0" fontId="17" fillId="15" borderId="16" xfId="2" applyFont="1" applyFill="1" applyBorder="1" applyAlignment="1">
      <alignment horizontal="left" vertical="center"/>
    </xf>
    <xf numFmtId="0" fontId="17" fillId="15" borderId="6" xfId="2" applyFont="1" applyFill="1" applyBorder="1" applyAlignment="1">
      <alignment horizontal="left" vertical="center"/>
    </xf>
    <xf numFmtId="0" fontId="17" fillId="15" borderId="0" xfId="2" applyFont="1" applyFill="1" applyBorder="1" applyAlignment="1">
      <alignment horizontal="left" vertical="center"/>
    </xf>
    <xf numFmtId="0" fontId="17" fillId="15" borderId="7" xfId="2" applyFont="1" applyFill="1" applyBorder="1" applyAlignment="1">
      <alignment horizontal="left" vertical="center"/>
    </xf>
    <xf numFmtId="0" fontId="55" fillId="0" borderId="30" xfId="2" applyFont="1" applyBorder="1" applyAlignment="1">
      <alignment horizontal="center" vertical="center"/>
    </xf>
    <xf numFmtId="0" fontId="55" fillId="0" borderId="11" xfId="2" applyFont="1" applyBorder="1" applyAlignment="1">
      <alignment horizontal="center" vertical="center"/>
    </xf>
    <xf numFmtId="0" fontId="55" fillId="0" borderId="31" xfId="2" applyFont="1" applyBorder="1" applyAlignment="1">
      <alignment horizontal="center" vertical="center"/>
    </xf>
    <xf numFmtId="0" fontId="55" fillId="0" borderId="21" xfId="2" applyFont="1" applyBorder="1" applyAlignment="1">
      <alignment horizontal="center" vertical="center"/>
    </xf>
    <xf numFmtId="0" fontId="55" fillId="0" borderId="13" xfId="2" applyFont="1" applyBorder="1" applyAlignment="1">
      <alignment horizontal="center" vertical="center"/>
    </xf>
    <xf numFmtId="0" fontId="55" fillId="0" borderId="18" xfId="2" applyFont="1" applyBorder="1" applyAlignment="1">
      <alignment horizontal="center" vertical="center"/>
    </xf>
    <xf numFmtId="0" fontId="17" fillId="0" borderId="5" xfId="2" applyFont="1" applyBorder="1" applyAlignment="1">
      <alignment horizontal="center" vertical="center" wrapText="1"/>
    </xf>
    <xf numFmtId="0" fontId="17" fillId="0" borderId="62" xfId="2" applyFont="1" applyBorder="1" applyAlignment="1">
      <alignment horizontal="center" vertical="center"/>
    </xf>
    <xf numFmtId="0" fontId="17" fillId="0" borderId="63" xfId="2" applyFont="1" applyBorder="1" applyAlignment="1">
      <alignment horizontal="center" vertical="center"/>
    </xf>
    <xf numFmtId="0" fontId="17" fillId="0" borderId="64" xfId="2" applyFont="1" applyBorder="1" applyAlignment="1">
      <alignment horizontal="center" vertical="center"/>
    </xf>
    <xf numFmtId="0" fontId="17" fillId="0" borderId="65" xfId="2" applyFont="1" applyBorder="1" applyAlignment="1">
      <alignment horizontal="center" vertical="center"/>
    </xf>
    <xf numFmtId="0" fontId="17" fillId="0" borderId="66" xfId="2" applyFont="1" applyBorder="1" applyAlignment="1">
      <alignment horizontal="center" vertical="center"/>
    </xf>
    <xf numFmtId="0" fontId="17" fillId="0" borderId="67" xfId="2" applyFont="1" applyBorder="1" applyAlignment="1">
      <alignment horizontal="center" vertical="center"/>
    </xf>
    <xf numFmtId="0" fontId="17" fillId="0" borderId="68" xfId="2" applyFont="1" applyBorder="1" applyAlignment="1">
      <alignment horizontal="center" vertical="center"/>
    </xf>
    <xf numFmtId="0" fontId="17" fillId="0" borderId="69" xfId="2" applyFont="1" applyBorder="1" applyAlignment="1">
      <alignment horizontal="center" vertical="center"/>
    </xf>
    <xf numFmtId="0" fontId="17" fillId="0" borderId="70" xfId="2" applyFont="1" applyBorder="1" applyAlignment="1">
      <alignment horizontal="center" vertical="center"/>
    </xf>
    <xf numFmtId="0" fontId="57" fillId="16" borderId="57" xfId="0" applyFont="1" applyFill="1" applyBorder="1" applyAlignment="1">
      <alignment horizontal="center" vertical="center" wrapText="1"/>
    </xf>
    <xf numFmtId="0" fontId="57" fillId="16" borderId="58" xfId="0" applyFont="1" applyFill="1" applyBorder="1" applyAlignment="1">
      <alignment horizontal="center" vertical="center" wrapText="1"/>
    </xf>
    <xf numFmtId="0" fontId="57" fillId="16" borderId="55" xfId="0" applyFont="1" applyFill="1" applyBorder="1" applyAlignment="1">
      <alignment horizontal="center" vertical="center" wrapText="1"/>
    </xf>
    <xf numFmtId="0" fontId="53" fillId="0" borderId="20" xfId="0" applyFont="1" applyBorder="1" applyAlignment="1">
      <alignment horizontal="center" vertical="center"/>
    </xf>
    <xf numFmtId="0" fontId="53" fillId="0" borderId="17" xfId="0" applyFont="1" applyBorder="1" applyAlignment="1">
      <alignment horizontal="center" vertical="center"/>
    </xf>
    <xf numFmtId="0" fontId="53" fillId="0" borderId="19" xfId="0" applyFont="1" applyBorder="1" applyAlignment="1">
      <alignment horizontal="center" vertical="center"/>
    </xf>
  </cellXfs>
  <cellStyles count="22">
    <cellStyle name="ハイパーリンク" xfId="21" builtinId="8"/>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oneCellAnchor>
    <xdr:from>
      <xdr:col>1</xdr:col>
      <xdr:colOff>60081</xdr:colOff>
      <xdr:row>19</xdr:row>
      <xdr:rowOff>241789</xdr:rowOff>
    </xdr:from>
    <xdr:ext cx="6506308" cy="989134"/>
    <xdr:sp macro="" textlink="">
      <xdr:nvSpPr>
        <xdr:cNvPr id="5" name="テキスト ボックス 4"/>
        <xdr:cNvSpPr txBox="1"/>
      </xdr:nvSpPr>
      <xdr:spPr>
        <a:xfrm>
          <a:off x="183173" y="3606312"/>
          <a:ext cx="6506308" cy="989134"/>
        </a:xfrm>
        <a:prstGeom prst="rect">
          <a:avLst/>
        </a:prstGeom>
        <a:noFill/>
        <a:ln w="28575">
          <a:solidFill>
            <a:srgbClr val="00B05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ハザードマップで対象災害の指定区域かどうか確認して下さい。</a:t>
          </a:r>
          <a:endParaRPr kumimoji="1" lang="en-US" altLang="ja-JP" sz="1400"/>
        </a:p>
        <a:p>
          <a:pPr algn="ctr"/>
          <a:r>
            <a:rPr kumimoji="1" lang="ja-JP" altLang="en-US" sz="1400" b="1" u="heavy" baseline="0">
              <a:solidFill>
                <a:srgbClr val="FF0000"/>
              </a:solidFill>
              <a:uFill>
                <a:solidFill>
                  <a:srgbClr val="FF0000"/>
                </a:solidFill>
              </a:uFill>
            </a:rPr>
            <a:t>必ず上記の対象災害を入力してから作業シートを入力して下さい。</a:t>
          </a:r>
          <a:endParaRPr kumimoji="1" lang="en-US" altLang="ja-JP" sz="1400" b="1" u="heavy" baseline="0">
            <a:solidFill>
              <a:srgbClr val="FF0000"/>
            </a:solidFill>
            <a:uFill>
              <a:solidFill>
                <a:srgbClr val="FF0000"/>
              </a:solidFill>
            </a:uFill>
          </a:endParaRPr>
        </a:p>
        <a:p>
          <a:pPr algn="ctr"/>
          <a:r>
            <a:rPr kumimoji="1" lang="en-US" altLang="ja-JP" sz="900" b="0" u="none" baseline="0">
              <a:solidFill>
                <a:sysClr val="windowText" lastClr="000000"/>
              </a:solidFill>
              <a:uFill>
                <a:solidFill>
                  <a:srgbClr val="FF0000"/>
                </a:solidFill>
              </a:uFill>
            </a:rPr>
            <a:t>※</a:t>
          </a:r>
          <a:r>
            <a:rPr kumimoji="1" lang="ja-JP" altLang="en-US" sz="900" b="0" u="none" baseline="0">
              <a:solidFill>
                <a:sysClr val="windowText" lastClr="000000"/>
              </a:solidFill>
              <a:uFill>
                <a:solidFill>
                  <a:srgbClr val="FF0000"/>
                </a:solidFill>
              </a:uFill>
            </a:rPr>
            <a:t>ハザードマップは</a:t>
          </a:r>
          <a:r>
            <a:rPr kumimoji="1" lang="en-US" altLang="ja-JP" sz="900" b="0" u="none" baseline="0">
              <a:solidFill>
                <a:sysClr val="windowText" lastClr="000000"/>
              </a:solidFill>
              <a:uFill>
                <a:solidFill>
                  <a:srgbClr val="FF0000"/>
                </a:solidFill>
              </a:uFill>
            </a:rPr>
            <a:t>WEB</a:t>
          </a:r>
          <a:r>
            <a:rPr kumimoji="1" lang="ja-JP" altLang="en-US" sz="900" b="0" u="none" baseline="0">
              <a:solidFill>
                <a:sysClr val="windowText" lastClr="000000"/>
              </a:solidFill>
              <a:uFill>
                <a:solidFill>
                  <a:srgbClr val="FF0000"/>
                </a:solidFill>
              </a:uFill>
            </a:rPr>
            <a:t>版ハザードマップ（下記</a:t>
          </a:r>
          <a:r>
            <a:rPr kumimoji="1" lang="en-US" altLang="ja-JP" sz="900" b="0" u="none" baseline="0">
              <a:solidFill>
                <a:sysClr val="windowText" lastClr="000000"/>
              </a:solidFill>
              <a:uFill>
                <a:solidFill>
                  <a:srgbClr val="FF0000"/>
                </a:solidFill>
              </a:uFill>
            </a:rPr>
            <a:t>URL</a:t>
          </a:r>
          <a:r>
            <a:rPr kumimoji="1" lang="ja-JP" altLang="en-US" sz="900" b="0" u="none" baseline="0">
              <a:solidFill>
                <a:sysClr val="windowText" lastClr="000000"/>
              </a:solidFill>
              <a:uFill>
                <a:solidFill>
                  <a:srgbClr val="FF0000"/>
                </a:solidFill>
              </a:uFill>
            </a:rPr>
            <a:t>）にてご確認ください。</a:t>
          </a:r>
        </a:p>
      </xdr:txBody>
    </xdr:sp>
    <xdr:clientData/>
  </xdr:oneCellAnchor>
  <xdr:oneCellAnchor>
    <xdr:from>
      <xdr:col>1</xdr:col>
      <xdr:colOff>36634</xdr:colOff>
      <xdr:row>27</xdr:row>
      <xdr:rowOff>7326</xdr:rowOff>
    </xdr:from>
    <xdr:ext cx="6513635" cy="521003"/>
    <xdr:sp macro="" textlink="">
      <xdr:nvSpPr>
        <xdr:cNvPr id="3" name="テキスト ボックス 2"/>
        <xdr:cNvSpPr txBox="1"/>
      </xdr:nvSpPr>
      <xdr:spPr>
        <a:xfrm>
          <a:off x="161192" y="5209441"/>
          <a:ext cx="6513635" cy="521003"/>
        </a:xfrm>
        <a:prstGeom prst="rect">
          <a:avLst/>
        </a:prstGeom>
        <a:noFill/>
        <a:ln w="28575">
          <a:solidFill>
            <a:srgbClr val="00B05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避難確保計画ひな型の 　　         箇所を入力・修正して下さい。</a:t>
          </a:r>
        </a:p>
      </xdr:txBody>
    </xdr:sp>
    <xdr:clientData/>
  </xdr:oneCellAnchor>
  <xdr:twoCellAnchor>
    <xdr:from>
      <xdr:col>23</xdr:col>
      <xdr:colOff>80600</xdr:colOff>
      <xdr:row>27</xdr:row>
      <xdr:rowOff>124557</xdr:rowOff>
    </xdr:from>
    <xdr:to>
      <xdr:col>26</xdr:col>
      <xdr:colOff>51289</xdr:colOff>
      <xdr:row>28</xdr:row>
      <xdr:rowOff>137745</xdr:rowOff>
    </xdr:to>
    <xdr:sp macro="" textlink="">
      <xdr:nvSpPr>
        <xdr:cNvPr id="2" name="正方形/長方形 1"/>
        <xdr:cNvSpPr/>
      </xdr:nvSpPr>
      <xdr:spPr>
        <a:xfrm>
          <a:off x="2945427" y="5326672"/>
          <a:ext cx="344362" cy="262304"/>
        </a:xfrm>
        <a:prstGeom prst="rect">
          <a:avLst/>
        </a:prstGeom>
        <a:solidFill>
          <a:srgbClr val="FCE4D6"/>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eaVert" wrap="square" lIns="91440" tIns="45720" rIns="91440" bIns="45720" numCol="1" spcCol="0" rtlCol="0" fromWordArt="0" anchor="t" anchorCtr="0" forceAA="0" compatLnSpc="1">
          <a:prstTxWarp prst="textNoShape">
            <a:avLst/>
          </a:prstTxWarp>
          <a:noAutofit/>
        </a:bodyPr>
        <a:lstStyle/>
        <a:p>
          <a:pPr algn="l"/>
          <a:endPar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103</xdr:col>
      <xdr:colOff>44824</xdr:colOff>
      <xdr:row>556</xdr:row>
      <xdr:rowOff>44824</xdr:rowOff>
    </xdr:from>
    <xdr:to>
      <xdr:col>130</xdr:col>
      <xdr:colOff>20812</xdr:colOff>
      <xdr:row>558</xdr:row>
      <xdr:rowOff>35219</xdr:rowOff>
    </xdr:to>
    <xdr:sp macro=""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20</xdr:row>
      <xdr:rowOff>13608</xdr:rowOff>
    </xdr:from>
    <xdr:to>
      <xdr:col>130</xdr:col>
      <xdr:colOff>22412</xdr:colOff>
      <xdr:row>23</xdr:row>
      <xdr:rowOff>16009</xdr:rowOff>
    </xdr:to>
    <xdr:sp macro=""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104</xdr:col>
      <xdr:colOff>0</xdr:colOff>
      <xdr:row>59</xdr:row>
      <xdr:rowOff>1</xdr:rowOff>
    </xdr:from>
    <xdr:to>
      <xdr:col>130</xdr:col>
      <xdr:colOff>46146</xdr:colOff>
      <xdr:row>60</xdr:row>
      <xdr:rowOff>0</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109</xdr:row>
      <xdr:rowOff>133350</xdr:rowOff>
    </xdr:from>
    <xdr:to>
      <xdr:col>18</xdr:col>
      <xdr:colOff>1229</xdr:colOff>
      <xdr:row>110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113</xdr:row>
      <xdr:rowOff>83525</xdr:rowOff>
    </xdr:from>
    <xdr:to>
      <xdr:col>22</xdr:col>
      <xdr:colOff>1</xdr:colOff>
      <xdr:row>116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109</xdr:row>
      <xdr:rowOff>135247</xdr:rowOff>
    </xdr:from>
    <xdr:to>
      <xdr:col>27</xdr:col>
      <xdr:colOff>52145</xdr:colOff>
      <xdr:row>110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111</xdr:row>
      <xdr:rowOff>0</xdr:rowOff>
    </xdr:from>
    <xdr:to>
      <xdr:col>26</xdr:col>
      <xdr:colOff>123141</xdr:colOff>
      <xdr:row>119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109</xdr:row>
      <xdr:rowOff>133350</xdr:rowOff>
    </xdr:from>
    <xdr:to>
      <xdr:col>43</xdr:col>
      <xdr:colOff>119121</xdr:colOff>
      <xdr:row>110</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109</xdr:row>
      <xdr:rowOff>144772</xdr:rowOff>
    </xdr:from>
    <xdr:to>
      <xdr:col>61</xdr:col>
      <xdr:colOff>112058</xdr:colOff>
      <xdr:row>110</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120</xdr:row>
      <xdr:rowOff>1</xdr:rowOff>
    </xdr:from>
    <xdr:to>
      <xdr:col>26</xdr:col>
      <xdr:colOff>113616</xdr:colOff>
      <xdr:row>128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129</xdr:row>
      <xdr:rowOff>1</xdr:rowOff>
    </xdr:from>
    <xdr:to>
      <xdr:col>27</xdr:col>
      <xdr:colOff>9402</xdr:colOff>
      <xdr:row>137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122</xdr:row>
      <xdr:rowOff>91397</xdr:rowOff>
    </xdr:from>
    <xdr:to>
      <xdr:col>22</xdr:col>
      <xdr:colOff>0</xdr:colOff>
      <xdr:row>125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131</xdr:row>
      <xdr:rowOff>91400</xdr:rowOff>
    </xdr:from>
    <xdr:to>
      <xdr:col>22</xdr:col>
      <xdr:colOff>0</xdr:colOff>
      <xdr:row>134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109</xdr:row>
      <xdr:rowOff>133350</xdr:rowOff>
    </xdr:from>
    <xdr:to>
      <xdr:col>84</xdr:col>
      <xdr:colOff>1229</xdr:colOff>
      <xdr:row>110</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113</xdr:row>
      <xdr:rowOff>83525</xdr:rowOff>
    </xdr:from>
    <xdr:to>
      <xdr:col>88</xdr:col>
      <xdr:colOff>1</xdr:colOff>
      <xdr:row>116</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109</xdr:row>
      <xdr:rowOff>135247</xdr:rowOff>
    </xdr:from>
    <xdr:to>
      <xdr:col>93</xdr:col>
      <xdr:colOff>52145</xdr:colOff>
      <xdr:row>110</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109</xdr:row>
      <xdr:rowOff>133350</xdr:rowOff>
    </xdr:from>
    <xdr:to>
      <xdr:col>109</xdr:col>
      <xdr:colOff>119121</xdr:colOff>
      <xdr:row>110</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109</xdr:row>
      <xdr:rowOff>144772</xdr:rowOff>
    </xdr:from>
    <xdr:to>
      <xdr:col>127</xdr:col>
      <xdr:colOff>112058</xdr:colOff>
      <xdr:row>110</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122</xdr:row>
      <xdr:rowOff>91397</xdr:rowOff>
    </xdr:from>
    <xdr:to>
      <xdr:col>88</xdr:col>
      <xdr:colOff>0</xdr:colOff>
      <xdr:row>125</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131</xdr:row>
      <xdr:rowOff>91400</xdr:rowOff>
    </xdr:from>
    <xdr:to>
      <xdr:col>88</xdr:col>
      <xdr:colOff>0</xdr:colOff>
      <xdr:row>134</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175</xdr:row>
      <xdr:rowOff>133350</xdr:rowOff>
    </xdr:from>
    <xdr:to>
      <xdr:col>18</xdr:col>
      <xdr:colOff>1229</xdr:colOff>
      <xdr:row>176</xdr:row>
      <xdr:rowOff>110034</xdr:rowOff>
    </xdr:to>
    <xdr:sp macro="" textlink="">
      <xdr:nvSpPr>
        <xdr:cNvPr id="37" name="正方形/長方形 36">
          <a:extLst>
            <a:ext uri="{FF2B5EF4-FFF2-40B4-BE49-F238E27FC236}">
              <a16:creationId xmlns:a16="http://schemas.microsoft.com/office/drawing/2014/main"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179</xdr:row>
      <xdr:rowOff>83525</xdr:rowOff>
    </xdr:from>
    <xdr:to>
      <xdr:col>22</xdr:col>
      <xdr:colOff>1</xdr:colOff>
      <xdr:row>182</xdr:row>
      <xdr:rowOff>101323</xdr:rowOff>
    </xdr:to>
    <xdr:sp macro="" textlink="">
      <xdr:nvSpPr>
        <xdr:cNvPr id="38" name="矢印: 右 37">
          <a:extLst>
            <a:ext uri="{FF2B5EF4-FFF2-40B4-BE49-F238E27FC236}">
              <a16:creationId xmlns:a16="http://schemas.microsoft.com/office/drawing/2014/main"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175</xdr:row>
      <xdr:rowOff>135247</xdr:rowOff>
    </xdr:from>
    <xdr:to>
      <xdr:col>27</xdr:col>
      <xdr:colOff>52145</xdr:colOff>
      <xdr:row>176</xdr:row>
      <xdr:rowOff>110034</xdr:rowOff>
    </xdr:to>
    <xdr:sp macro="" textlink="">
      <xdr:nvSpPr>
        <xdr:cNvPr id="39" name="正方形/長方形 38">
          <a:extLst>
            <a:ext uri="{FF2B5EF4-FFF2-40B4-BE49-F238E27FC236}">
              <a16:creationId xmlns:a16="http://schemas.microsoft.com/office/drawing/2014/main"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175</xdr:row>
      <xdr:rowOff>133350</xdr:rowOff>
    </xdr:from>
    <xdr:to>
      <xdr:col>43</xdr:col>
      <xdr:colOff>119121</xdr:colOff>
      <xdr:row>176</xdr:row>
      <xdr:rowOff>110034</xdr:rowOff>
    </xdr:to>
    <xdr:sp macro="" textlink="">
      <xdr:nvSpPr>
        <xdr:cNvPr id="41" name="正方形/長方形 40">
          <a:extLst>
            <a:ext uri="{FF2B5EF4-FFF2-40B4-BE49-F238E27FC236}">
              <a16:creationId xmlns:a16="http://schemas.microsoft.com/office/drawing/2014/main"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175</xdr:row>
      <xdr:rowOff>144772</xdr:rowOff>
    </xdr:from>
    <xdr:to>
      <xdr:col>61</xdr:col>
      <xdr:colOff>112058</xdr:colOff>
      <xdr:row>176</xdr:row>
      <xdr:rowOff>110034</xdr:rowOff>
    </xdr:to>
    <xdr:sp macro="" textlink="">
      <xdr:nvSpPr>
        <xdr:cNvPr id="42" name="正方形/長方形 41">
          <a:extLst>
            <a:ext uri="{FF2B5EF4-FFF2-40B4-BE49-F238E27FC236}">
              <a16:creationId xmlns:a16="http://schemas.microsoft.com/office/drawing/2014/main"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188</xdr:row>
      <xdr:rowOff>91397</xdr:rowOff>
    </xdr:from>
    <xdr:to>
      <xdr:col>22</xdr:col>
      <xdr:colOff>0</xdr:colOff>
      <xdr:row>191</xdr:row>
      <xdr:rowOff>109195</xdr:rowOff>
    </xdr:to>
    <xdr:sp macro="" textlink="">
      <xdr:nvSpPr>
        <xdr:cNvPr id="45" name="矢印: 右 44">
          <a:extLst>
            <a:ext uri="{FF2B5EF4-FFF2-40B4-BE49-F238E27FC236}">
              <a16:creationId xmlns:a16="http://schemas.microsoft.com/office/drawing/2014/main"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197</xdr:row>
      <xdr:rowOff>91400</xdr:rowOff>
    </xdr:from>
    <xdr:to>
      <xdr:col>22</xdr:col>
      <xdr:colOff>0</xdr:colOff>
      <xdr:row>200</xdr:row>
      <xdr:rowOff>109198</xdr:rowOff>
    </xdr:to>
    <xdr:sp macro="" textlink="">
      <xdr:nvSpPr>
        <xdr:cNvPr id="46" name="矢印: 右 45">
          <a:extLst>
            <a:ext uri="{FF2B5EF4-FFF2-40B4-BE49-F238E27FC236}">
              <a16:creationId xmlns:a16="http://schemas.microsoft.com/office/drawing/2014/main"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175</xdr:row>
      <xdr:rowOff>133350</xdr:rowOff>
    </xdr:from>
    <xdr:to>
      <xdr:col>84</xdr:col>
      <xdr:colOff>1229</xdr:colOff>
      <xdr:row>176</xdr:row>
      <xdr:rowOff>110034</xdr:rowOff>
    </xdr:to>
    <xdr:sp macro="" textlink="">
      <xdr:nvSpPr>
        <xdr:cNvPr id="47" name="正方形/長方形 46">
          <a:extLst>
            <a:ext uri="{FF2B5EF4-FFF2-40B4-BE49-F238E27FC236}">
              <a16:creationId xmlns:a16="http://schemas.microsoft.com/office/drawing/2014/main" id="{8488578D-AE33-4419-983D-3CD557AC97B9}"/>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179</xdr:row>
      <xdr:rowOff>83525</xdr:rowOff>
    </xdr:from>
    <xdr:to>
      <xdr:col>88</xdr:col>
      <xdr:colOff>1</xdr:colOff>
      <xdr:row>182</xdr:row>
      <xdr:rowOff>101323</xdr:rowOff>
    </xdr:to>
    <xdr:sp macro="" textlink="">
      <xdr:nvSpPr>
        <xdr:cNvPr id="48" name="矢印: 右 47">
          <a:extLst>
            <a:ext uri="{FF2B5EF4-FFF2-40B4-BE49-F238E27FC236}">
              <a16:creationId xmlns:a16="http://schemas.microsoft.com/office/drawing/2014/main" id="{E3DCA5AC-2AB7-4F12-866D-A162FBA96A3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175</xdr:row>
      <xdr:rowOff>135247</xdr:rowOff>
    </xdr:from>
    <xdr:to>
      <xdr:col>93</xdr:col>
      <xdr:colOff>52145</xdr:colOff>
      <xdr:row>176</xdr:row>
      <xdr:rowOff>110034</xdr:rowOff>
    </xdr:to>
    <xdr:sp macro="" textlink="">
      <xdr:nvSpPr>
        <xdr:cNvPr id="49" name="正方形/長方形 48">
          <a:extLst>
            <a:ext uri="{FF2B5EF4-FFF2-40B4-BE49-F238E27FC236}">
              <a16:creationId xmlns:a16="http://schemas.microsoft.com/office/drawing/2014/main" id="{920FAEDA-337E-4F66-A684-4462E6A7C326}"/>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175</xdr:row>
      <xdr:rowOff>133350</xdr:rowOff>
    </xdr:from>
    <xdr:to>
      <xdr:col>109</xdr:col>
      <xdr:colOff>119121</xdr:colOff>
      <xdr:row>176</xdr:row>
      <xdr:rowOff>110034</xdr:rowOff>
    </xdr:to>
    <xdr:sp macro="" textlink="">
      <xdr:nvSpPr>
        <xdr:cNvPr id="51" name="正方形/長方形 50">
          <a:extLst>
            <a:ext uri="{FF2B5EF4-FFF2-40B4-BE49-F238E27FC236}">
              <a16:creationId xmlns:a16="http://schemas.microsoft.com/office/drawing/2014/main" id="{C5C73F6C-081A-40FA-9CDF-C552E2636A2B}"/>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175</xdr:row>
      <xdr:rowOff>144772</xdr:rowOff>
    </xdr:from>
    <xdr:to>
      <xdr:col>127</xdr:col>
      <xdr:colOff>112058</xdr:colOff>
      <xdr:row>176</xdr:row>
      <xdr:rowOff>110034</xdr:rowOff>
    </xdr:to>
    <xdr:sp macro="" textlink="">
      <xdr:nvSpPr>
        <xdr:cNvPr id="52" name="正方形/長方形 51">
          <a:extLst>
            <a:ext uri="{FF2B5EF4-FFF2-40B4-BE49-F238E27FC236}">
              <a16:creationId xmlns:a16="http://schemas.microsoft.com/office/drawing/2014/main" id="{55F47A70-8641-40AA-B290-E3EC8E54BCC6}"/>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188</xdr:row>
      <xdr:rowOff>91397</xdr:rowOff>
    </xdr:from>
    <xdr:to>
      <xdr:col>88</xdr:col>
      <xdr:colOff>0</xdr:colOff>
      <xdr:row>191</xdr:row>
      <xdr:rowOff>109195</xdr:rowOff>
    </xdr:to>
    <xdr:sp macro="" textlink="">
      <xdr:nvSpPr>
        <xdr:cNvPr id="55" name="矢印: 右 54">
          <a:extLst>
            <a:ext uri="{FF2B5EF4-FFF2-40B4-BE49-F238E27FC236}">
              <a16:creationId xmlns:a16="http://schemas.microsoft.com/office/drawing/2014/main" id="{9692B26A-964F-45C5-AB5F-0614DAEC217D}"/>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197</xdr:row>
      <xdr:rowOff>91400</xdr:rowOff>
    </xdr:from>
    <xdr:to>
      <xdr:col>88</xdr:col>
      <xdr:colOff>0</xdr:colOff>
      <xdr:row>200</xdr:row>
      <xdr:rowOff>109198</xdr:rowOff>
    </xdr:to>
    <xdr:sp macro="" textlink="">
      <xdr:nvSpPr>
        <xdr:cNvPr id="56" name="矢印: 右 55">
          <a:extLst>
            <a:ext uri="{FF2B5EF4-FFF2-40B4-BE49-F238E27FC236}">
              <a16:creationId xmlns:a16="http://schemas.microsoft.com/office/drawing/2014/main" id="{F712E073-7782-4368-9F4E-72D9EBA29754}"/>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175</xdr:row>
      <xdr:rowOff>133350</xdr:rowOff>
    </xdr:from>
    <xdr:to>
      <xdr:col>18</xdr:col>
      <xdr:colOff>1229</xdr:colOff>
      <xdr:row>176</xdr:row>
      <xdr:rowOff>110034</xdr:rowOff>
    </xdr:to>
    <xdr:sp macro="" textlink="">
      <xdr:nvSpPr>
        <xdr:cNvPr id="58" name="正方形/長方形 57">
          <a:extLst>
            <a:ext uri="{FF2B5EF4-FFF2-40B4-BE49-F238E27FC236}">
              <a16:creationId xmlns:a16="http://schemas.microsoft.com/office/drawing/2014/main"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175</xdr:row>
      <xdr:rowOff>135247</xdr:rowOff>
    </xdr:from>
    <xdr:to>
      <xdr:col>27</xdr:col>
      <xdr:colOff>52145</xdr:colOff>
      <xdr:row>176</xdr:row>
      <xdr:rowOff>110034</xdr:rowOff>
    </xdr:to>
    <xdr:sp macro="" textlink="">
      <xdr:nvSpPr>
        <xdr:cNvPr id="60" name="正方形/長方形 59">
          <a:extLst>
            <a:ext uri="{FF2B5EF4-FFF2-40B4-BE49-F238E27FC236}">
              <a16:creationId xmlns:a16="http://schemas.microsoft.com/office/drawing/2014/main"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175</xdr:row>
      <xdr:rowOff>133350</xdr:rowOff>
    </xdr:from>
    <xdr:to>
      <xdr:col>43</xdr:col>
      <xdr:colOff>119121</xdr:colOff>
      <xdr:row>176</xdr:row>
      <xdr:rowOff>110034</xdr:rowOff>
    </xdr:to>
    <xdr:sp macro="" textlink="">
      <xdr:nvSpPr>
        <xdr:cNvPr id="62" name="正方形/長方形 61">
          <a:extLst>
            <a:ext uri="{FF2B5EF4-FFF2-40B4-BE49-F238E27FC236}">
              <a16:creationId xmlns:a16="http://schemas.microsoft.com/office/drawing/2014/main"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175</xdr:row>
      <xdr:rowOff>144772</xdr:rowOff>
    </xdr:from>
    <xdr:to>
      <xdr:col>61</xdr:col>
      <xdr:colOff>112058</xdr:colOff>
      <xdr:row>176</xdr:row>
      <xdr:rowOff>110034</xdr:rowOff>
    </xdr:to>
    <xdr:sp macro="" textlink="">
      <xdr:nvSpPr>
        <xdr:cNvPr id="63" name="正方形/長方形 62">
          <a:extLst>
            <a:ext uri="{FF2B5EF4-FFF2-40B4-BE49-F238E27FC236}">
              <a16:creationId xmlns:a16="http://schemas.microsoft.com/office/drawing/2014/main"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175</xdr:row>
      <xdr:rowOff>133350</xdr:rowOff>
    </xdr:from>
    <xdr:to>
      <xdr:col>84</xdr:col>
      <xdr:colOff>1229</xdr:colOff>
      <xdr:row>176</xdr:row>
      <xdr:rowOff>110034</xdr:rowOff>
    </xdr:to>
    <xdr:sp macro="" textlink="">
      <xdr:nvSpPr>
        <xdr:cNvPr id="68" name="正方形/長方形 67">
          <a:extLst>
            <a:ext uri="{FF2B5EF4-FFF2-40B4-BE49-F238E27FC236}">
              <a16:creationId xmlns:a16="http://schemas.microsoft.com/office/drawing/2014/main" id="{56F6CA1B-5722-4413-860D-B60849A18A31}"/>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179</xdr:row>
      <xdr:rowOff>83525</xdr:rowOff>
    </xdr:from>
    <xdr:to>
      <xdr:col>88</xdr:col>
      <xdr:colOff>1</xdr:colOff>
      <xdr:row>182</xdr:row>
      <xdr:rowOff>101323</xdr:rowOff>
    </xdr:to>
    <xdr:sp macro="" textlink="">
      <xdr:nvSpPr>
        <xdr:cNvPr id="69" name="矢印: 右 68">
          <a:extLst>
            <a:ext uri="{FF2B5EF4-FFF2-40B4-BE49-F238E27FC236}">
              <a16:creationId xmlns:a16="http://schemas.microsoft.com/office/drawing/2014/main" id="{84DC727E-1A63-4E03-A3CE-59C70D9C166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175</xdr:row>
      <xdr:rowOff>135247</xdr:rowOff>
    </xdr:from>
    <xdr:to>
      <xdr:col>93</xdr:col>
      <xdr:colOff>52145</xdr:colOff>
      <xdr:row>176</xdr:row>
      <xdr:rowOff>110034</xdr:rowOff>
    </xdr:to>
    <xdr:sp macro="" textlink="">
      <xdr:nvSpPr>
        <xdr:cNvPr id="70" name="正方形/長方形 69">
          <a:extLst>
            <a:ext uri="{FF2B5EF4-FFF2-40B4-BE49-F238E27FC236}">
              <a16:creationId xmlns:a16="http://schemas.microsoft.com/office/drawing/2014/main" id="{81A0CC7B-7ACD-4DB4-9895-1194218130FE}"/>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175</xdr:row>
      <xdr:rowOff>133350</xdr:rowOff>
    </xdr:from>
    <xdr:to>
      <xdr:col>109</xdr:col>
      <xdr:colOff>119121</xdr:colOff>
      <xdr:row>176</xdr:row>
      <xdr:rowOff>110034</xdr:rowOff>
    </xdr:to>
    <xdr:sp macro="" textlink="">
      <xdr:nvSpPr>
        <xdr:cNvPr id="72" name="正方形/長方形 71">
          <a:extLst>
            <a:ext uri="{FF2B5EF4-FFF2-40B4-BE49-F238E27FC236}">
              <a16:creationId xmlns:a16="http://schemas.microsoft.com/office/drawing/2014/main" id="{986C41E8-A804-46E3-A662-BCC163097207}"/>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175</xdr:row>
      <xdr:rowOff>144772</xdr:rowOff>
    </xdr:from>
    <xdr:to>
      <xdr:col>127</xdr:col>
      <xdr:colOff>112058</xdr:colOff>
      <xdr:row>176</xdr:row>
      <xdr:rowOff>110034</xdr:rowOff>
    </xdr:to>
    <xdr:sp macro="" textlink="">
      <xdr:nvSpPr>
        <xdr:cNvPr id="73" name="正方形/長方形 72">
          <a:extLst>
            <a:ext uri="{FF2B5EF4-FFF2-40B4-BE49-F238E27FC236}">
              <a16:creationId xmlns:a16="http://schemas.microsoft.com/office/drawing/2014/main" id="{834622A0-A3D0-440F-8910-86D41A1B8FB2}"/>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188</xdr:row>
      <xdr:rowOff>91397</xdr:rowOff>
    </xdr:from>
    <xdr:to>
      <xdr:col>88</xdr:col>
      <xdr:colOff>0</xdr:colOff>
      <xdr:row>191</xdr:row>
      <xdr:rowOff>109195</xdr:rowOff>
    </xdr:to>
    <xdr:sp macro="" textlink="">
      <xdr:nvSpPr>
        <xdr:cNvPr id="76" name="矢印: 右 75">
          <a:extLst>
            <a:ext uri="{FF2B5EF4-FFF2-40B4-BE49-F238E27FC236}">
              <a16:creationId xmlns:a16="http://schemas.microsoft.com/office/drawing/2014/main" id="{53032E81-D3F3-424C-895E-43741D8AF336}"/>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197</xdr:row>
      <xdr:rowOff>91400</xdr:rowOff>
    </xdr:from>
    <xdr:to>
      <xdr:col>88</xdr:col>
      <xdr:colOff>0</xdr:colOff>
      <xdr:row>200</xdr:row>
      <xdr:rowOff>109198</xdr:rowOff>
    </xdr:to>
    <xdr:sp macro="" textlink="">
      <xdr:nvSpPr>
        <xdr:cNvPr id="77" name="矢印: 右 76">
          <a:extLst>
            <a:ext uri="{FF2B5EF4-FFF2-40B4-BE49-F238E27FC236}">
              <a16:creationId xmlns:a16="http://schemas.microsoft.com/office/drawing/2014/main" id="{515042EC-560C-4F6E-ADDD-9F73205C51E6}"/>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241</xdr:row>
      <xdr:rowOff>133350</xdr:rowOff>
    </xdr:from>
    <xdr:to>
      <xdr:col>18</xdr:col>
      <xdr:colOff>1229</xdr:colOff>
      <xdr:row>242</xdr:row>
      <xdr:rowOff>110034</xdr:rowOff>
    </xdr:to>
    <xdr:sp macro="" textlink="">
      <xdr:nvSpPr>
        <xdr:cNvPr id="79" name="正方形/長方形 78">
          <a:extLst>
            <a:ext uri="{FF2B5EF4-FFF2-40B4-BE49-F238E27FC236}">
              <a16:creationId xmlns:a16="http://schemas.microsoft.com/office/drawing/2014/main" id="{28AC15A0-A35E-417D-8504-D7E67E8A3D29}"/>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245</xdr:row>
      <xdr:rowOff>83525</xdr:rowOff>
    </xdr:from>
    <xdr:to>
      <xdr:col>22</xdr:col>
      <xdr:colOff>1</xdr:colOff>
      <xdr:row>248</xdr:row>
      <xdr:rowOff>101323</xdr:rowOff>
    </xdr:to>
    <xdr:sp macro="" textlink="">
      <xdr:nvSpPr>
        <xdr:cNvPr id="80" name="矢印: 右 79">
          <a:extLst>
            <a:ext uri="{FF2B5EF4-FFF2-40B4-BE49-F238E27FC236}">
              <a16:creationId xmlns:a16="http://schemas.microsoft.com/office/drawing/2014/main" id="{1076B205-A9FE-4913-B704-0DC081D9C214}"/>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241</xdr:row>
      <xdr:rowOff>135247</xdr:rowOff>
    </xdr:from>
    <xdr:to>
      <xdr:col>27</xdr:col>
      <xdr:colOff>52145</xdr:colOff>
      <xdr:row>242</xdr:row>
      <xdr:rowOff>110034</xdr:rowOff>
    </xdr:to>
    <xdr:sp macro="" textlink="">
      <xdr:nvSpPr>
        <xdr:cNvPr id="81" name="正方形/長方形 80">
          <a:extLst>
            <a:ext uri="{FF2B5EF4-FFF2-40B4-BE49-F238E27FC236}">
              <a16:creationId xmlns:a16="http://schemas.microsoft.com/office/drawing/2014/main" id="{66C8B048-D122-415F-8A8A-A29DE6EA04B7}"/>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241</xdr:row>
      <xdr:rowOff>133350</xdr:rowOff>
    </xdr:from>
    <xdr:to>
      <xdr:col>43</xdr:col>
      <xdr:colOff>119121</xdr:colOff>
      <xdr:row>242</xdr:row>
      <xdr:rowOff>110034</xdr:rowOff>
    </xdr:to>
    <xdr:sp macro="" textlink="">
      <xdr:nvSpPr>
        <xdr:cNvPr id="83" name="正方形/長方形 82">
          <a:extLst>
            <a:ext uri="{FF2B5EF4-FFF2-40B4-BE49-F238E27FC236}">
              <a16:creationId xmlns:a16="http://schemas.microsoft.com/office/drawing/2014/main" id="{A56E60B8-0B74-425A-B6AB-6E2485FA39EA}"/>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241</xdr:row>
      <xdr:rowOff>144772</xdr:rowOff>
    </xdr:from>
    <xdr:to>
      <xdr:col>61</xdr:col>
      <xdr:colOff>112058</xdr:colOff>
      <xdr:row>242</xdr:row>
      <xdr:rowOff>110034</xdr:rowOff>
    </xdr:to>
    <xdr:sp macro="" textlink="">
      <xdr:nvSpPr>
        <xdr:cNvPr id="84" name="正方形/長方形 83">
          <a:extLst>
            <a:ext uri="{FF2B5EF4-FFF2-40B4-BE49-F238E27FC236}">
              <a16:creationId xmlns:a16="http://schemas.microsoft.com/office/drawing/2014/main" id="{E44F7DB2-033B-42A8-A711-FCEE3FC155F2}"/>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254</xdr:row>
      <xdr:rowOff>91397</xdr:rowOff>
    </xdr:from>
    <xdr:to>
      <xdr:col>22</xdr:col>
      <xdr:colOff>0</xdr:colOff>
      <xdr:row>257</xdr:row>
      <xdr:rowOff>109195</xdr:rowOff>
    </xdr:to>
    <xdr:sp macro="" textlink="">
      <xdr:nvSpPr>
        <xdr:cNvPr id="87" name="矢印: 右 86">
          <a:extLst>
            <a:ext uri="{FF2B5EF4-FFF2-40B4-BE49-F238E27FC236}">
              <a16:creationId xmlns:a16="http://schemas.microsoft.com/office/drawing/2014/main" id="{3F8C94C4-2E4A-4B52-80D9-BF50DFE829F6}"/>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263</xdr:row>
      <xdr:rowOff>91400</xdr:rowOff>
    </xdr:from>
    <xdr:to>
      <xdr:col>22</xdr:col>
      <xdr:colOff>0</xdr:colOff>
      <xdr:row>266</xdr:row>
      <xdr:rowOff>109198</xdr:rowOff>
    </xdr:to>
    <xdr:sp macro="" textlink="">
      <xdr:nvSpPr>
        <xdr:cNvPr id="88" name="矢印: 右 87">
          <a:extLst>
            <a:ext uri="{FF2B5EF4-FFF2-40B4-BE49-F238E27FC236}">
              <a16:creationId xmlns:a16="http://schemas.microsoft.com/office/drawing/2014/main" id="{7DD74F71-D8AC-4E81-BAEF-2A02ACFCDD24}"/>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241</xdr:row>
      <xdr:rowOff>133350</xdr:rowOff>
    </xdr:from>
    <xdr:to>
      <xdr:col>84</xdr:col>
      <xdr:colOff>1229</xdr:colOff>
      <xdr:row>242</xdr:row>
      <xdr:rowOff>110034</xdr:rowOff>
    </xdr:to>
    <xdr:sp macro="" textlink="">
      <xdr:nvSpPr>
        <xdr:cNvPr id="89" name="正方形/長方形 88">
          <a:extLst>
            <a:ext uri="{FF2B5EF4-FFF2-40B4-BE49-F238E27FC236}">
              <a16:creationId xmlns:a16="http://schemas.microsoft.com/office/drawing/2014/main" id="{D7AEE86A-E003-420F-BE7B-1EF769ADD9D2}"/>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245</xdr:row>
      <xdr:rowOff>83525</xdr:rowOff>
    </xdr:from>
    <xdr:to>
      <xdr:col>88</xdr:col>
      <xdr:colOff>1</xdr:colOff>
      <xdr:row>248</xdr:row>
      <xdr:rowOff>101323</xdr:rowOff>
    </xdr:to>
    <xdr:sp macro="" textlink="">
      <xdr:nvSpPr>
        <xdr:cNvPr id="90" name="矢印: 右 89">
          <a:extLst>
            <a:ext uri="{FF2B5EF4-FFF2-40B4-BE49-F238E27FC236}">
              <a16:creationId xmlns:a16="http://schemas.microsoft.com/office/drawing/2014/main" id="{3D089520-D190-41D6-BBC1-9AF8A95D1E72}"/>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241</xdr:row>
      <xdr:rowOff>135247</xdr:rowOff>
    </xdr:from>
    <xdr:to>
      <xdr:col>93</xdr:col>
      <xdr:colOff>52145</xdr:colOff>
      <xdr:row>242</xdr:row>
      <xdr:rowOff>110034</xdr:rowOff>
    </xdr:to>
    <xdr:sp macro="" textlink="">
      <xdr:nvSpPr>
        <xdr:cNvPr id="91" name="正方形/長方形 90">
          <a:extLst>
            <a:ext uri="{FF2B5EF4-FFF2-40B4-BE49-F238E27FC236}">
              <a16:creationId xmlns:a16="http://schemas.microsoft.com/office/drawing/2014/main" id="{9562EE65-BF84-4999-9C2E-1F629F2CF28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241</xdr:row>
      <xdr:rowOff>133350</xdr:rowOff>
    </xdr:from>
    <xdr:to>
      <xdr:col>109</xdr:col>
      <xdr:colOff>119121</xdr:colOff>
      <xdr:row>242</xdr:row>
      <xdr:rowOff>110034</xdr:rowOff>
    </xdr:to>
    <xdr:sp macro="" textlink="">
      <xdr:nvSpPr>
        <xdr:cNvPr id="93" name="正方形/長方形 92">
          <a:extLst>
            <a:ext uri="{FF2B5EF4-FFF2-40B4-BE49-F238E27FC236}">
              <a16:creationId xmlns:a16="http://schemas.microsoft.com/office/drawing/2014/main" id="{F40388DA-0180-4602-B421-38908A0B22F1}"/>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241</xdr:row>
      <xdr:rowOff>144772</xdr:rowOff>
    </xdr:from>
    <xdr:to>
      <xdr:col>127</xdr:col>
      <xdr:colOff>112058</xdr:colOff>
      <xdr:row>242</xdr:row>
      <xdr:rowOff>110034</xdr:rowOff>
    </xdr:to>
    <xdr:sp macro="" textlink="">
      <xdr:nvSpPr>
        <xdr:cNvPr id="94" name="正方形/長方形 93">
          <a:extLst>
            <a:ext uri="{FF2B5EF4-FFF2-40B4-BE49-F238E27FC236}">
              <a16:creationId xmlns:a16="http://schemas.microsoft.com/office/drawing/2014/main" id="{5378255D-2996-470A-8029-251E85EBEDDE}"/>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254</xdr:row>
      <xdr:rowOff>91397</xdr:rowOff>
    </xdr:from>
    <xdr:to>
      <xdr:col>88</xdr:col>
      <xdr:colOff>0</xdr:colOff>
      <xdr:row>257</xdr:row>
      <xdr:rowOff>109195</xdr:rowOff>
    </xdr:to>
    <xdr:sp macro="" textlink="">
      <xdr:nvSpPr>
        <xdr:cNvPr id="97" name="矢印: 右 96">
          <a:extLst>
            <a:ext uri="{FF2B5EF4-FFF2-40B4-BE49-F238E27FC236}">
              <a16:creationId xmlns:a16="http://schemas.microsoft.com/office/drawing/2014/main" id="{85530C0D-83FD-4E3D-B070-BBB8B0A1E6FB}"/>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263</xdr:row>
      <xdr:rowOff>91400</xdr:rowOff>
    </xdr:from>
    <xdr:to>
      <xdr:col>88</xdr:col>
      <xdr:colOff>0</xdr:colOff>
      <xdr:row>266</xdr:row>
      <xdr:rowOff>109198</xdr:rowOff>
    </xdr:to>
    <xdr:sp macro="" textlink="">
      <xdr:nvSpPr>
        <xdr:cNvPr id="98" name="矢印: 右 97">
          <a:extLst>
            <a:ext uri="{FF2B5EF4-FFF2-40B4-BE49-F238E27FC236}">
              <a16:creationId xmlns:a16="http://schemas.microsoft.com/office/drawing/2014/main" id="{C6783BE9-9151-4525-B1A5-3F1780A4CACF}"/>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241</xdr:row>
      <xdr:rowOff>133350</xdr:rowOff>
    </xdr:from>
    <xdr:to>
      <xdr:col>18</xdr:col>
      <xdr:colOff>1229</xdr:colOff>
      <xdr:row>242</xdr:row>
      <xdr:rowOff>110034</xdr:rowOff>
    </xdr:to>
    <xdr:sp macro="" textlink="">
      <xdr:nvSpPr>
        <xdr:cNvPr id="100" name="正方形/長方形 99">
          <a:extLst>
            <a:ext uri="{FF2B5EF4-FFF2-40B4-BE49-F238E27FC236}">
              <a16:creationId xmlns:a16="http://schemas.microsoft.com/office/drawing/2014/main" id="{2BD70738-1A07-4A9F-A8B9-D16212DEA0C3}"/>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245</xdr:row>
      <xdr:rowOff>83525</xdr:rowOff>
    </xdr:from>
    <xdr:to>
      <xdr:col>22</xdr:col>
      <xdr:colOff>1</xdr:colOff>
      <xdr:row>248</xdr:row>
      <xdr:rowOff>101323</xdr:rowOff>
    </xdr:to>
    <xdr:sp macro="" textlink="">
      <xdr:nvSpPr>
        <xdr:cNvPr id="101" name="矢印: 右 100">
          <a:extLst>
            <a:ext uri="{FF2B5EF4-FFF2-40B4-BE49-F238E27FC236}">
              <a16:creationId xmlns:a16="http://schemas.microsoft.com/office/drawing/2014/main" id="{0C23D936-224A-46B9-B428-71B81184D27E}"/>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241</xdr:row>
      <xdr:rowOff>135247</xdr:rowOff>
    </xdr:from>
    <xdr:to>
      <xdr:col>27</xdr:col>
      <xdr:colOff>52145</xdr:colOff>
      <xdr:row>242</xdr:row>
      <xdr:rowOff>110034</xdr:rowOff>
    </xdr:to>
    <xdr:sp macro="" textlink="">
      <xdr:nvSpPr>
        <xdr:cNvPr id="102" name="正方形/長方形 101">
          <a:extLst>
            <a:ext uri="{FF2B5EF4-FFF2-40B4-BE49-F238E27FC236}">
              <a16:creationId xmlns:a16="http://schemas.microsoft.com/office/drawing/2014/main" id="{ED8CEEBF-1408-4F0B-B910-69ABC6DBECFE}"/>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241</xdr:row>
      <xdr:rowOff>133350</xdr:rowOff>
    </xdr:from>
    <xdr:to>
      <xdr:col>43</xdr:col>
      <xdr:colOff>119121</xdr:colOff>
      <xdr:row>242</xdr:row>
      <xdr:rowOff>110034</xdr:rowOff>
    </xdr:to>
    <xdr:sp macro="" textlink="">
      <xdr:nvSpPr>
        <xdr:cNvPr id="104" name="正方形/長方形 103">
          <a:extLst>
            <a:ext uri="{FF2B5EF4-FFF2-40B4-BE49-F238E27FC236}">
              <a16:creationId xmlns:a16="http://schemas.microsoft.com/office/drawing/2014/main" id="{76BF97CC-2C45-4A95-A043-2749CC52D338}"/>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241</xdr:row>
      <xdr:rowOff>144772</xdr:rowOff>
    </xdr:from>
    <xdr:to>
      <xdr:col>61</xdr:col>
      <xdr:colOff>112058</xdr:colOff>
      <xdr:row>242</xdr:row>
      <xdr:rowOff>110034</xdr:rowOff>
    </xdr:to>
    <xdr:sp macro="" textlink="">
      <xdr:nvSpPr>
        <xdr:cNvPr id="105" name="正方形/長方形 104">
          <a:extLst>
            <a:ext uri="{FF2B5EF4-FFF2-40B4-BE49-F238E27FC236}">
              <a16:creationId xmlns:a16="http://schemas.microsoft.com/office/drawing/2014/main" id="{B65EAD1E-B7D0-4DC6-95CA-40EEA3C56ECC}"/>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254</xdr:row>
      <xdr:rowOff>91397</xdr:rowOff>
    </xdr:from>
    <xdr:to>
      <xdr:col>22</xdr:col>
      <xdr:colOff>0</xdr:colOff>
      <xdr:row>257</xdr:row>
      <xdr:rowOff>109195</xdr:rowOff>
    </xdr:to>
    <xdr:sp macro="" textlink="">
      <xdr:nvSpPr>
        <xdr:cNvPr id="108" name="矢印: 右 107">
          <a:extLst>
            <a:ext uri="{FF2B5EF4-FFF2-40B4-BE49-F238E27FC236}">
              <a16:creationId xmlns:a16="http://schemas.microsoft.com/office/drawing/2014/main" id="{47037319-09A8-4126-9AE2-65BE1C2040FB}"/>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263</xdr:row>
      <xdr:rowOff>91400</xdr:rowOff>
    </xdr:from>
    <xdr:to>
      <xdr:col>22</xdr:col>
      <xdr:colOff>0</xdr:colOff>
      <xdr:row>266</xdr:row>
      <xdr:rowOff>109198</xdr:rowOff>
    </xdr:to>
    <xdr:sp macro="" textlink="">
      <xdr:nvSpPr>
        <xdr:cNvPr id="109" name="矢印: 右 108">
          <a:extLst>
            <a:ext uri="{FF2B5EF4-FFF2-40B4-BE49-F238E27FC236}">
              <a16:creationId xmlns:a16="http://schemas.microsoft.com/office/drawing/2014/main" id="{4585C768-ED4C-4C99-B6F0-1B12B71CB75D}"/>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241</xdr:row>
      <xdr:rowOff>133350</xdr:rowOff>
    </xdr:from>
    <xdr:to>
      <xdr:col>84</xdr:col>
      <xdr:colOff>1229</xdr:colOff>
      <xdr:row>242</xdr:row>
      <xdr:rowOff>110034</xdr:rowOff>
    </xdr:to>
    <xdr:sp macro="" textlink="">
      <xdr:nvSpPr>
        <xdr:cNvPr id="110" name="正方形/長方形 109">
          <a:extLst>
            <a:ext uri="{FF2B5EF4-FFF2-40B4-BE49-F238E27FC236}">
              <a16:creationId xmlns:a16="http://schemas.microsoft.com/office/drawing/2014/main" id="{7102EF6C-9069-4389-BC49-EF8FB13F909B}"/>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245</xdr:row>
      <xdr:rowOff>83525</xdr:rowOff>
    </xdr:from>
    <xdr:to>
      <xdr:col>88</xdr:col>
      <xdr:colOff>1</xdr:colOff>
      <xdr:row>248</xdr:row>
      <xdr:rowOff>101323</xdr:rowOff>
    </xdr:to>
    <xdr:sp macro="" textlink="">
      <xdr:nvSpPr>
        <xdr:cNvPr id="111" name="矢印: 右 110">
          <a:extLst>
            <a:ext uri="{FF2B5EF4-FFF2-40B4-BE49-F238E27FC236}">
              <a16:creationId xmlns:a16="http://schemas.microsoft.com/office/drawing/2014/main" id="{6FEB5279-E2BA-4257-AFE1-9B6B174AC328}"/>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241</xdr:row>
      <xdr:rowOff>135247</xdr:rowOff>
    </xdr:from>
    <xdr:to>
      <xdr:col>93</xdr:col>
      <xdr:colOff>52145</xdr:colOff>
      <xdr:row>242</xdr:row>
      <xdr:rowOff>110034</xdr:rowOff>
    </xdr:to>
    <xdr:sp macro="" textlink="">
      <xdr:nvSpPr>
        <xdr:cNvPr id="112" name="正方形/長方形 111">
          <a:extLst>
            <a:ext uri="{FF2B5EF4-FFF2-40B4-BE49-F238E27FC236}">
              <a16:creationId xmlns:a16="http://schemas.microsoft.com/office/drawing/2014/main" id="{32901464-E6AA-4501-BA28-78E2E90C250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241</xdr:row>
      <xdr:rowOff>133350</xdr:rowOff>
    </xdr:from>
    <xdr:to>
      <xdr:col>109</xdr:col>
      <xdr:colOff>119121</xdr:colOff>
      <xdr:row>242</xdr:row>
      <xdr:rowOff>110034</xdr:rowOff>
    </xdr:to>
    <xdr:sp macro="" textlink="">
      <xdr:nvSpPr>
        <xdr:cNvPr id="114" name="正方形/長方形 113">
          <a:extLst>
            <a:ext uri="{FF2B5EF4-FFF2-40B4-BE49-F238E27FC236}">
              <a16:creationId xmlns:a16="http://schemas.microsoft.com/office/drawing/2014/main" id="{F135E03F-C147-448A-82E5-C56363F4958B}"/>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241</xdr:row>
      <xdr:rowOff>144772</xdr:rowOff>
    </xdr:from>
    <xdr:to>
      <xdr:col>127</xdr:col>
      <xdr:colOff>112058</xdr:colOff>
      <xdr:row>242</xdr:row>
      <xdr:rowOff>110034</xdr:rowOff>
    </xdr:to>
    <xdr:sp macro="" textlink="">
      <xdr:nvSpPr>
        <xdr:cNvPr id="115" name="正方形/長方形 114">
          <a:extLst>
            <a:ext uri="{FF2B5EF4-FFF2-40B4-BE49-F238E27FC236}">
              <a16:creationId xmlns:a16="http://schemas.microsoft.com/office/drawing/2014/main" id="{92C6086F-50E5-441D-8D3D-F6BF0E3B3AB9}"/>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254</xdr:row>
      <xdr:rowOff>91397</xdr:rowOff>
    </xdr:from>
    <xdr:to>
      <xdr:col>88</xdr:col>
      <xdr:colOff>0</xdr:colOff>
      <xdr:row>257</xdr:row>
      <xdr:rowOff>109195</xdr:rowOff>
    </xdr:to>
    <xdr:sp macro="" textlink="">
      <xdr:nvSpPr>
        <xdr:cNvPr id="118" name="矢印: 右 117">
          <a:extLst>
            <a:ext uri="{FF2B5EF4-FFF2-40B4-BE49-F238E27FC236}">
              <a16:creationId xmlns:a16="http://schemas.microsoft.com/office/drawing/2014/main" id="{181996A2-5775-4702-A033-591FC851B163}"/>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263</xdr:row>
      <xdr:rowOff>91400</xdr:rowOff>
    </xdr:from>
    <xdr:to>
      <xdr:col>88</xdr:col>
      <xdr:colOff>0</xdr:colOff>
      <xdr:row>266</xdr:row>
      <xdr:rowOff>109198</xdr:rowOff>
    </xdr:to>
    <xdr:sp macro="" textlink="">
      <xdr:nvSpPr>
        <xdr:cNvPr id="119" name="矢印: 右 118">
          <a:extLst>
            <a:ext uri="{FF2B5EF4-FFF2-40B4-BE49-F238E27FC236}">
              <a16:creationId xmlns:a16="http://schemas.microsoft.com/office/drawing/2014/main" id="{DA247D8A-0C6A-44CC-8245-DE97835F6473}"/>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308</xdr:row>
      <xdr:rowOff>133350</xdr:rowOff>
    </xdr:from>
    <xdr:to>
      <xdr:col>18</xdr:col>
      <xdr:colOff>1229</xdr:colOff>
      <xdr:row>309</xdr:row>
      <xdr:rowOff>110034</xdr:rowOff>
    </xdr:to>
    <xdr:sp macro="" textlink="">
      <xdr:nvSpPr>
        <xdr:cNvPr id="163" name="正方形/長方形 162">
          <a:extLst>
            <a:ext uri="{FF2B5EF4-FFF2-40B4-BE49-F238E27FC236}">
              <a16:creationId xmlns:a16="http://schemas.microsoft.com/office/drawing/2014/main" id="{C85CB3D5-9672-4A6B-B4FF-7CC59D46A526}"/>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312</xdr:row>
      <xdr:rowOff>83525</xdr:rowOff>
    </xdr:from>
    <xdr:to>
      <xdr:col>22</xdr:col>
      <xdr:colOff>1</xdr:colOff>
      <xdr:row>315</xdr:row>
      <xdr:rowOff>101323</xdr:rowOff>
    </xdr:to>
    <xdr:sp macro="" textlink="">
      <xdr:nvSpPr>
        <xdr:cNvPr id="164" name="矢印: 右 163">
          <a:extLst>
            <a:ext uri="{FF2B5EF4-FFF2-40B4-BE49-F238E27FC236}">
              <a16:creationId xmlns:a16="http://schemas.microsoft.com/office/drawing/2014/main" id="{87256566-CEEC-4CBD-8D50-8F0F2CBC2FEB}"/>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308</xdr:row>
      <xdr:rowOff>135247</xdr:rowOff>
    </xdr:from>
    <xdr:to>
      <xdr:col>27</xdr:col>
      <xdr:colOff>52145</xdr:colOff>
      <xdr:row>309</xdr:row>
      <xdr:rowOff>110034</xdr:rowOff>
    </xdr:to>
    <xdr:sp macro="" textlink="">
      <xdr:nvSpPr>
        <xdr:cNvPr id="165" name="正方形/長方形 164">
          <a:extLst>
            <a:ext uri="{FF2B5EF4-FFF2-40B4-BE49-F238E27FC236}">
              <a16:creationId xmlns:a16="http://schemas.microsoft.com/office/drawing/2014/main" id="{5C4BDD4A-E5B2-46FD-9E5F-A7152F095BE9}"/>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310</xdr:row>
      <xdr:rowOff>0</xdr:rowOff>
    </xdr:from>
    <xdr:to>
      <xdr:col>26</xdr:col>
      <xdr:colOff>123141</xdr:colOff>
      <xdr:row>318</xdr:row>
      <xdr:rowOff>13044</xdr:rowOff>
    </xdr:to>
    <xdr:sp macro="" textlink="">
      <xdr:nvSpPr>
        <xdr:cNvPr id="166" name="四角形: 角を丸くする 165">
          <a:extLst>
            <a:ext uri="{FF2B5EF4-FFF2-40B4-BE49-F238E27FC236}">
              <a16:creationId xmlns:a16="http://schemas.microsoft.com/office/drawing/2014/main" id="{F667BDEF-0032-4ACE-8CE5-46AA1902BB00}"/>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308</xdr:row>
      <xdr:rowOff>133350</xdr:rowOff>
    </xdr:from>
    <xdr:to>
      <xdr:col>43</xdr:col>
      <xdr:colOff>119121</xdr:colOff>
      <xdr:row>309</xdr:row>
      <xdr:rowOff>110034</xdr:rowOff>
    </xdr:to>
    <xdr:sp macro="" textlink="">
      <xdr:nvSpPr>
        <xdr:cNvPr id="167" name="正方形/長方形 166">
          <a:extLst>
            <a:ext uri="{FF2B5EF4-FFF2-40B4-BE49-F238E27FC236}">
              <a16:creationId xmlns:a16="http://schemas.microsoft.com/office/drawing/2014/main" id="{71E9E992-D4CD-4ED5-A026-E13BB3A0B3F4}"/>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308</xdr:row>
      <xdr:rowOff>144772</xdr:rowOff>
    </xdr:from>
    <xdr:to>
      <xdr:col>61</xdr:col>
      <xdr:colOff>112058</xdr:colOff>
      <xdr:row>309</xdr:row>
      <xdr:rowOff>110034</xdr:rowOff>
    </xdr:to>
    <xdr:sp macro="" textlink="">
      <xdr:nvSpPr>
        <xdr:cNvPr id="168" name="正方形/長方形 167">
          <a:extLst>
            <a:ext uri="{FF2B5EF4-FFF2-40B4-BE49-F238E27FC236}">
              <a16:creationId xmlns:a16="http://schemas.microsoft.com/office/drawing/2014/main" id="{0FEB6B6E-EBD2-4F74-895C-EB4319DF9573}"/>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319</xdr:row>
      <xdr:rowOff>1</xdr:rowOff>
    </xdr:from>
    <xdr:to>
      <xdr:col>26</xdr:col>
      <xdr:colOff>113616</xdr:colOff>
      <xdr:row>327</xdr:row>
      <xdr:rowOff>1</xdr:rowOff>
    </xdr:to>
    <xdr:sp macro="" textlink="">
      <xdr:nvSpPr>
        <xdr:cNvPr id="169" name="四角形: 角を丸くする 168">
          <a:extLst>
            <a:ext uri="{FF2B5EF4-FFF2-40B4-BE49-F238E27FC236}">
              <a16:creationId xmlns:a16="http://schemas.microsoft.com/office/drawing/2014/main" id="{3128B829-7DC8-4423-BF30-0CED41D560C0}"/>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328</xdr:row>
      <xdr:rowOff>1</xdr:rowOff>
    </xdr:from>
    <xdr:to>
      <xdr:col>27</xdr:col>
      <xdr:colOff>9402</xdr:colOff>
      <xdr:row>336</xdr:row>
      <xdr:rowOff>1</xdr:rowOff>
    </xdr:to>
    <xdr:sp macro="" textlink="">
      <xdr:nvSpPr>
        <xdr:cNvPr id="170" name="四角形: 角を丸くする 169">
          <a:extLst>
            <a:ext uri="{FF2B5EF4-FFF2-40B4-BE49-F238E27FC236}">
              <a16:creationId xmlns:a16="http://schemas.microsoft.com/office/drawing/2014/main" id="{15E79EB5-5A29-4735-9E07-1ADC88BEF839}"/>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321</xdr:row>
      <xdr:rowOff>91397</xdr:rowOff>
    </xdr:from>
    <xdr:to>
      <xdr:col>22</xdr:col>
      <xdr:colOff>0</xdr:colOff>
      <xdr:row>324</xdr:row>
      <xdr:rowOff>109195</xdr:rowOff>
    </xdr:to>
    <xdr:sp macro="" textlink="">
      <xdr:nvSpPr>
        <xdr:cNvPr id="171" name="矢印: 右 170">
          <a:extLst>
            <a:ext uri="{FF2B5EF4-FFF2-40B4-BE49-F238E27FC236}">
              <a16:creationId xmlns:a16="http://schemas.microsoft.com/office/drawing/2014/main" id="{01AEF7FA-A4FB-4708-ACBF-2C71FA989A86}"/>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330</xdr:row>
      <xdr:rowOff>91400</xdr:rowOff>
    </xdr:from>
    <xdr:to>
      <xdr:col>22</xdr:col>
      <xdr:colOff>0</xdr:colOff>
      <xdr:row>333</xdr:row>
      <xdr:rowOff>109198</xdr:rowOff>
    </xdr:to>
    <xdr:sp macro="" textlink="">
      <xdr:nvSpPr>
        <xdr:cNvPr id="172" name="矢印: 右 171">
          <a:extLst>
            <a:ext uri="{FF2B5EF4-FFF2-40B4-BE49-F238E27FC236}">
              <a16:creationId xmlns:a16="http://schemas.microsoft.com/office/drawing/2014/main" id="{2E1415F0-A600-4112-B9D9-5FDBB210919E}"/>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308</xdr:row>
      <xdr:rowOff>133350</xdr:rowOff>
    </xdr:from>
    <xdr:to>
      <xdr:col>84</xdr:col>
      <xdr:colOff>1229</xdr:colOff>
      <xdr:row>309</xdr:row>
      <xdr:rowOff>110034</xdr:rowOff>
    </xdr:to>
    <xdr:sp macro="" textlink="">
      <xdr:nvSpPr>
        <xdr:cNvPr id="173" name="正方形/長方形 172">
          <a:extLst>
            <a:ext uri="{FF2B5EF4-FFF2-40B4-BE49-F238E27FC236}">
              <a16:creationId xmlns:a16="http://schemas.microsoft.com/office/drawing/2014/main" id="{3D92D303-53F6-4682-B921-5B72BAD73927}"/>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312</xdr:row>
      <xdr:rowOff>83525</xdr:rowOff>
    </xdr:from>
    <xdr:to>
      <xdr:col>88</xdr:col>
      <xdr:colOff>1</xdr:colOff>
      <xdr:row>315</xdr:row>
      <xdr:rowOff>101323</xdr:rowOff>
    </xdr:to>
    <xdr:sp macro="" textlink="">
      <xdr:nvSpPr>
        <xdr:cNvPr id="174" name="矢印: 右 173">
          <a:extLst>
            <a:ext uri="{FF2B5EF4-FFF2-40B4-BE49-F238E27FC236}">
              <a16:creationId xmlns:a16="http://schemas.microsoft.com/office/drawing/2014/main" id="{23EE8FE4-EB95-4E9F-9619-80D801AD4DFE}"/>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308</xdr:row>
      <xdr:rowOff>135247</xdr:rowOff>
    </xdr:from>
    <xdr:to>
      <xdr:col>93</xdr:col>
      <xdr:colOff>52145</xdr:colOff>
      <xdr:row>309</xdr:row>
      <xdr:rowOff>110034</xdr:rowOff>
    </xdr:to>
    <xdr:sp macro="" textlink="">
      <xdr:nvSpPr>
        <xdr:cNvPr id="175" name="正方形/長方形 174">
          <a:extLst>
            <a:ext uri="{FF2B5EF4-FFF2-40B4-BE49-F238E27FC236}">
              <a16:creationId xmlns:a16="http://schemas.microsoft.com/office/drawing/2014/main" id="{1C72768E-599B-4C3A-8CE4-93689436C706}"/>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310</xdr:row>
      <xdr:rowOff>0</xdr:rowOff>
    </xdr:from>
    <xdr:to>
      <xdr:col>92</xdr:col>
      <xdr:colOff>123141</xdr:colOff>
      <xdr:row>318</xdr:row>
      <xdr:rowOff>13044</xdr:rowOff>
    </xdr:to>
    <xdr:sp macro="" textlink="">
      <xdr:nvSpPr>
        <xdr:cNvPr id="176" name="四角形: 角を丸くする 175">
          <a:extLst>
            <a:ext uri="{FF2B5EF4-FFF2-40B4-BE49-F238E27FC236}">
              <a16:creationId xmlns:a16="http://schemas.microsoft.com/office/drawing/2014/main" id="{5957DE3B-3310-4909-81BE-3F13DA97002B}"/>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308</xdr:row>
      <xdr:rowOff>133350</xdr:rowOff>
    </xdr:from>
    <xdr:to>
      <xdr:col>109</xdr:col>
      <xdr:colOff>119121</xdr:colOff>
      <xdr:row>309</xdr:row>
      <xdr:rowOff>110034</xdr:rowOff>
    </xdr:to>
    <xdr:sp macro="" textlink="">
      <xdr:nvSpPr>
        <xdr:cNvPr id="177" name="正方形/長方形 176">
          <a:extLst>
            <a:ext uri="{FF2B5EF4-FFF2-40B4-BE49-F238E27FC236}">
              <a16:creationId xmlns:a16="http://schemas.microsoft.com/office/drawing/2014/main" id="{ABC9C49B-9F7F-4406-9F86-335A205F14FC}"/>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308</xdr:row>
      <xdr:rowOff>144772</xdr:rowOff>
    </xdr:from>
    <xdr:to>
      <xdr:col>127</xdr:col>
      <xdr:colOff>112058</xdr:colOff>
      <xdr:row>309</xdr:row>
      <xdr:rowOff>110034</xdr:rowOff>
    </xdr:to>
    <xdr:sp macro="" textlink="">
      <xdr:nvSpPr>
        <xdr:cNvPr id="178" name="正方形/長方形 177">
          <a:extLst>
            <a:ext uri="{FF2B5EF4-FFF2-40B4-BE49-F238E27FC236}">
              <a16:creationId xmlns:a16="http://schemas.microsoft.com/office/drawing/2014/main" id="{12E78D22-8D79-442B-A655-CAE81B3CBEFC}"/>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319</xdr:row>
      <xdr:rowOff>1</xdr:rowOff>
    </xdr:from>
    <xdr:to>
      <xdr:col>92</xdr:col>
      <xdr:colOff>113616</xdr:colOff>
      <xdr:row>327</xdr:row>
      <xdr:rowOff>1</xdr:rowOff>
    </xdr:to>
    <xdr:sp macro="" textlink="">
      <xdr:nvSpPr>
        <xdr:cNvPr id="179" name="四角形: 角を丸くする 178">
          <a:extLst>
            <a:ext uri="{FF2B5EF4-FFF2-40B4-BE49-F238E27FC236}">
              <a16:creationId xmlns:a16="http://schemas.microsoft.com/office/drawing/2014/main" id="{2E78CAD8-509A-48EF-8E4C-3DADB07460C1}"/>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328</xdr:row>
      <xdr:rowOff>1</xdr:rowOff>
    </xdr:from>
    <xdr:to>
      <xdr:col>93</xdr:col>
      <xdr:colOff>9402</xdr:colOff>
      <xdr:row>336</xdr:row>
      <xdr:rowOff>1</xdr:rowOff>
    </xdr:to>
    <xdr:sp macro="" textlink="">
      <xdr:nvSpPr>
        <xdr:cNvPr id="180" name="四角形: 角を丸くする 179">
          <a:extLst>
            <a:ext uri="{FF2B5EF4-FFF2-40B4-BE49-F238E27FC236}">
              <a16:creationId xmlns:a16="http://schemas.microsoft.com/office/drawing/2014/main" id="{83450F3C-E274-4052-B98E-73870E8EDC35}"/>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321</xdr:row>
      <xdr:rowOff>91397</xdr:rowOff>
    </xdr:from>
    <xdr:to>
      <xdr:col>88</xdr:col>
      <xdr:colOff>0</xdr:colOff>
      <xdr:row>324</xdr:row>
      <xdr:rowOff>109195</xdr:rowOff>
    </xdr:to>
    <xdr:sp macro="" textlink="">
      <xdr:nvSpPr>
        <xdr:cNvPr id="181" name="矢印: 右 180">
          <a:extLst>
            <a:ext uri="{FF2B5EF4-FFF2-40B4-BE49-F238E27FC236}">
              <a16:creationId xmlns:a16="http://schemas.microsoft.com/office/drawing/2014/main" id="{100D7241-38D5-4DFE-B3FF-4BCD1DBA833E}"/>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330</xdr:row>
      <xdr:rowOff>91400</xdr:rowOff>
    </xdr:from>
    <xdr:to>
      <xdr:col>88</xdr:col>
      <xdr:colOff>0</xdr:colOff>
      <xdr:row>333</xdr:row>
      <xdr:rowOff>109198</xdr:rowOff>
    </xdr:to>
    <xdr:sp macro="" textlink="">
      <xdr:nvSpPr>
        <xdr:cNvPr id="182" name="矢印: 右 181">
          <a:extLst>
            <a:ext uri="{FF2B5EF4-FFF2-40B4-BE49-F238E27FC236}">
              <a16:creationId xmlns:a16="http://schemas.microsoft.com/office/drawing/2014/main" id="{687917A4-418E-4041-8F39-A224FE3BA789}"/>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308</xdr:row>
      <xdr:rowOff>133350</xdr:rowOff>
    </xdr:from>
    <xdr:to>
      <xdr:col>18</xdr:col>
      <xdr:colOff>1229</xdr:colOff>
      <xdr:row>309</xdr:row>
      <xdr:rowOff>110034</xdr:rowOff>
    </xdr:to>
    <xdr:sp macro="" textlink="">
      <xdr:nvSpPr>
        <xdr:cNvPr id="184" name="正方形/長方形 183">
          <a:extLst>
            <a:ext uri="{FF2B5EF4-FFF2-40B4-BE49-F238E27FC236}">
              <a16:creationId xmlns:a16="http://schemas.microsoft.com/office/drawing/2014/main" id="{1D08AEC0-A1EE-4359-86F6-D2C5B9FC94AE}"/>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312</xdr:row>
      <xdr:rowOff>83525</xdr:rowOff>
    </xdr:from>
    <xdr:to>
      <xdr:col>22</xdr:col>
      <xdr:colOff>1</xdr:colOff>
      <xdr:row>315</xdr:row>
      <xdr:rowOff>101323</xdr:rowOff>
    </xdr:to>
    <xdr:sp macro="" textlink="">
      <xdr:nvSpPr>
        <xdr:cNvPr id="185" name="矢印: 右 184">
          <a:extLst>
            <a:ext uri="{FF2B5EF4-FFF2-40B4-BE49-F238E27FC236}">
              <a16:creationId xmlns:a16="http://schemas.microsoft.com/office/drawing/2014/main" id="{86866162-A702-45E4-95E2-7135F36EFC64}"/>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308</xdr:row>
      <xdr:rowOff>135247</xdr:rowOff>
    </xdr:from>
    <xdr:to>
      <xdr:col>27</xdr:col>
      <xdr:colOff>52145</xdr:colOff>
      <xdr:row>309</xdr:row>
      <xdr:rowOff>110034</xdr:rowOff>
    </xdr:to>
    <xdr:sp macro="" textlink="">
      <xdr:nvSpPr>
        <xdr:cNvPr id="186" name="正方形/長方形 185">
          <a:extLst>
            <a:ext uri="{FF2B5EF4-FFF2-40B4-BE49-F238E27FC236}">
              <a16:creationId xmlns:a16="http://schemas.microsoft.com/office/drawing/2014/main" id="{10CC3CA1-E3C4-41AB-BC84-B050D5EDBFF0}"/>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310</xdr:row>
      <xdr:rowOff>0</xdr:rowOff>
    </xdr:from>
    <xdr:to>
      <xdr:col>26</xdr:col>
      <xdr:colOff>123141</xdr:colOff>
      <xdr:row>318</xdr:row>
      <xdr:rowOff>13044</xdr:rowOff>
    </xdr:to>
    <xdr:sp macro="" textlink="">
      <xdr:nvSpPr>
        <xdr:cNvPr id="187" name="四角形: 角を丸くする 186">
          <a:extLst>
            <a:ext uri="{FF2B5EF4-FFF2-40B4-BE49-F238E27FC236}">
              <a16:creationId xmlns:a16="http://schemas.microsoft.com/office/drawing/2014/main" id="{C696545A-7320-4608-A9A9-F691F18E1D04}"/>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308</xdr:row>
      <xdr:rowOff>133350</xdr:rowOff>
    </xdr:from>
    <xdr:to>
      <xdr:col>43</xdr:col>
      <xdr:colOff>119121</xdr:colOff>
      <xdr:row>309</xdr:row>
      <xdr:rowOff>110034</xdr:rowOff>
    </xdr:to>
    <xdr:sp macro="" textlink="">
      <xdr:nvSpPr>
        <xdr:cNvPr id="188" name="正方形/長方形 187">
          <a:extLst>
            <a:ext uri="{FF2B5EF4-FFF2-40B4-BE49-F238E27FC236}">
              <a16:creationId xmlns:a16="http://schemas.microsoft.com/office/drawing/2014/main" id="{13684542-2F4E-473C-88B9-83DAD13E31BA}"/>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308</xdr:row>
      <xdr:rowOff>144772</xdr:rowOff>
    </xdr:from>
    <xdr:to>
      <xdr:col>61</xdr:col>
      <xdr:colOff>112058</xdr:colOff>
      <xdr:row>309</xdr:row>
      <xdr:rowOff>110034</xdr:rowOff>
    </xdr:to>
    <xdr:sp macro="" textlink="">
      <xdr:nvSpPr>
        <xdr:cNvPr id="189" name="正方形/長方形 188">
          <a:extLst>
            <a:ext uri="{FF2B5EF4-FFF2-40B4-BE49-F238E27FC236}">
              <a16:creationId xmlns:a16="http://schemas.microsoft.com/office/drawing/2014/main" id="{2EBB77B0-42E3-4F95-B10C-E6B63F3B843D}"/>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319</xdr:row>
      <xdr:rowOff>1</xdr:rowOff>
    </xdr:from>
    <xdr:to>
      <xdr:col>26</xdr:col>
      <xdr:colOff>113616</xdr:colOff>
      <xdr:row>327</xdr:row>
      <xdr:rowOff>1</xdr:rowOff>
    </xdr:to>
    <xdr:sp macro="" textlink="">
      <xdr:nvSpPr>
        <xdr:cNvPr id="190" name="四角形: 角を丸くする 189">
          <a:extLst>
            <a:ext uri="{FF2B5EF4-FFF2-40B4-BE49-F238E27FC236}">
              <a16:creationId xmlns:a16="http://schemas.microsoft.com/office/drawing/2014/main" id="{E7A63515-7285-4903-838D-414DA9018C3E}"/>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328</xdr:row>
      <xdr:rowOff>1</xdr:rowOff>
    </xdr:from>
    <xdr:to>
      <xdr:col>27</xdr:col>
      <xdr:colOff>9402</xdr:colOff>
      <xdr:row>336</xdr:row>
      <xdr:rowOff>1</xdr:rowOff>
    </xdr:to>
    <xdr:sp macro="" textlink="">
      <xdr:nvSpPr>
        <xdr:cNvPr id="191" name="四角形: 角を丸くする 190">
          <a:extLst>
            <a:ext uri="{FF2B5EF4-FFF2-40B4-BE49-F238E27FC236}">
              <a16:creationId xmlns:a16="http://schemas.microsoft.com/office/drawing/2014/main" id="{4E1B535D-6BCA-4937-A9A3-D9D9B9142A72}"/>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321</xdr:row>
      <xdr:rowOff>91397</xdr:rowOff>
    </xdr:from>
    <xdr:to>
      <xdr:col>22</xdr:col>
      <xdr:colOff>0</xdr:colOff>
      <xdr:row>324</xdr:row>
      <xdr:rowOff>109195</xdr:rowOff>
    </xdr:to>
    <xdr:sp macro="" textlink="">
      <xdr:nvSpPr>
        <xdr:cNvPr id="192" name="矢印: 右 191">
          <a:extLst>
            <a:ext uri="{FF2B5EF4-FFF2-40B4-BE49-F238E27FC236}">
              <a16:creationId xmlns:a16="http://schemas.microsoft.com/office/drawing/2014/main" id="{920514CC-D1E4-4053-9777-1E75C765DE65}"/>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330</xdr:row>
      <xdr:rowOff>91400</xdr:rowOff>
    </xdr:from>
    <xdr:to>
      <xdr:col>22</xdr:col>
      <xdr:colOff>0</xdr:colOff>
      <xdr:row>333</xdr:row>
      <xdr:rowOff>109198</xdr:rowOff>
    </xdr:to>
    <xdr:sp macro="" textlink="">
      <xdr:nvSpPr>
        <xdr:cNvPr id="193" name="矢印: 右 192">
          <a:extLst>
            <a:ext uri="{FF2B5EF4-FFF2-40B4-BE49-F238E27FC236}">
              <a16:creationId xmlns:a16="http://schemas.microsoft.com/office/drawing/2014/main" id="{D1CA2C20-3528-402B-B23D-DA5B40589744}"/>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308</xdr:row>
      <xdr:rowOff>133350</xdr:rowOff>
    </xdr:from>
    <xdr:to>
      <xdr:col>84</xdr:col>
      <xdr:colOff>1229</xdr:colOff>
      <xdr:row>309</xdr:row>
      <xdr:rowOff>110034</xdr:rowOff>
    </xdr:to>
    <xdr:sp macro="" textlink="">
      <xdr:nvSpPr>
        <xdr:cNvPr id="194" name="正方形/長方形 193">
          <a:extLst>
            <a:ext uri="{FF2B5EF4-FFF2-40B4-BE49-F238E27FC236}">
              <a16:creationId xmlns:a16="http://schemas.microsoft.com/office/drawing/2014/main" id="{B5E52310-9BCA-4A15-B2DA-DFA90FA3B2A8}"/>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312</xdr:row>
      <xdr:rowOff>83525</xdr:rowOff>
    </xdr:from>
    <xdr:to>
      <xdr:col>88</xdr:col>
      <xdr:colOff>1</xdr:colOff>
      <xdr:row>315</xdr:row>
      <xdr:rowOff>101323</xdr:rowOff>
    </xdr:to>
    <xdr:sp macro="" textlink="">
      <xdr:nvSpPr>
        <xdr:cNvPr id="195" name="矢印: 右 194">
          <a:extLst>
            <a:ext uri="{FF2B5EF4-FFF2-40B4-BE49-F238E27FC236}">
              <a16:creationId xmlns:a16="http://schemas.microsoft.com/office/drawing/2014/main" id="{68CE9557-9FC9-4EC1-A843-E2950CBDCAE8}"/>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308</xdr:row>
      <xdr:rowOff>135247</xdr:rowOff>
    </xdr:from>
    <xdr:to>
      <xdr:col>93</xdr:col>
      <xdr:colOff>52145</xdr:colOff>
      <xdr:row>309</xdr:row>
      <xdr:rowOff>110034</xdr:rowOff>
    </xdr:to>
    <xdr:sp macro="" textlink="">
      <xdr:nvSpPr>
        <xdr:cNvPr id="196" name="正方形/長方形 195">
          <a:extLst>
            <a:ext uri="{FF2B5EF4-FFF2-40B4-BE49-F238E27FC236}">
              <a16:creationId xmlns:a16="http://schemas.microsoft.com/office/drawing/2014/main" id="{104A072B-1663-4564-8ADE-86E8C436D348}"/>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310</xdr:row>
      <xdr:rowOff>0</xdr:rowOff>
    </xdr:from>
    <xdr:to>
      <xdr:col>92</xdr:col>
      <xdr:colOff>123141</xdr:colOff>
      <xdr:row>318</xdr:row>
      <xdr:rowOff>13044</xdr:rowOff>
    </xdr:to>
    <xdr:sp macro="" textlink="">
      <xdr:nvSpPr>
        <xdr:cNvPr id="197" name="四角形: 角を丸くする 196">
          <a:extLst>
            <a:ext uri="{FF2B5EF4-FFF2-40B4-BE49-F238E27FC236}">
              <a16:creationId xmlns:a16="http://schemas.microsoft.com/office/drawing/2014/main" id="{6EB2E206-D5F4-4307-AA3E-4CBFF09E367D}"/>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308</xdr:row>
      <xdr:rowOff>133350</xdr:rowOff>
    </xdr:from>
    <xdr:to>
      <xdr:col>109</xdr:col>
      <xdr:colOff>119121</xdr:colOff>
      <xdr:row>309</xdr:row>
      <xdr:rowOff>110034</xdr:rowOff>
    </xdr:to>
    <xdr:sp macro="" textlink="">
      <xdr:nvSpPr>
        <xdr:cNvPr id="198" name="正方形/長方形 197">
          <a:extLst>
            <a:ext uri="{FF2B5EF4-FFF2-40B4-BE49-F238E27FC236}">
              <a16:creationId xmlns:a16="http://schemas.microsoft.com/office/drawing/2014/main" id="{CBCF2A3F-D413-43C4-833A-5888A352DEA5}"/>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308</xdr:row>
      <xdr:rowOff>144772</xdr:rowOff>
    </xdr:from>
    <xdr:to>
      <xdr:col>127</xdr:col>
      <xdr:colOff>112058</xdr:colOff>
      <xdr:row>309</xdr:row>
      <xdr:rowOff>110034</xdr:rowOff>
    </xdr:to>
    <xdr:sp macro="" textlink="">
      <xdr:nvSpPr>
        <xdr:cNvPr id="199" name="正方形/長方形 198">
          <a:extLst>
            <a:ext uri="{FF2B5EF4-FFF2-40B4-BE49-F238E27FC236}">
              <a16:creationId xmlns:a16="http://schemas.microsoft.com/office/drawing/2014/main" id="{DC93CC66-B3DF-468D-9780-C7A072C2E645}"/>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319</xdr:row>
      <xdr:rowOff>1</xdr:rowOff>
    </xdr:from>
    <xdr:to>
      <xdr:col>92</xdr:col>
      <xdr:colOff>113616</xdr:colOff>
      <xdr:row>327</xdr:row>
      <xdr:rowOff>1</xdr:rowOff>
    </xdr:to>
    <xdr:sp macro="" textlink="">
      <xdr:nvSpPr>
        <xdr:cNvPr id="200" name="四角形: 角を丸くする 199">
          <a:extLst>
            <a:ext uri="{FF2B5EF4-FFF2-40B4-BE49-F238E27FC236}">
              <a16:creationId xmlns:a16="http://schemas.microsoft.com/office/drawing/2014/main" id="{5B311D59-21CF-4665-9649-365810B7045D}"/>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328</xdr:row>
      <xdr:rowOff>1</xdr:rowOff>
    </xdr:from>
    <xdr:to>
      <xdr:col>93</xdr:col>
      <xdr:colOff>9402</xdr:colOff>
      <xdr:row>336</xdr:row>
      <xdr:rowOff>1</xdr:rowOff>
    </xdr:to>
    <xdr:sp macro="" textlink="">
      <xdr:nvSpPr>
        <xdr:cNvPr id="201" name="四角形: 角を丸くする 200">
          <a:extLst>
            <a:ext uri="{FF2B5EF4-FFF2-40B4-BE49-F238E27FC236}">
              <a16:creationId xmlns:a16="http://schemas.microsoft.com/office/drawing/2014/main" id="{9B3F672D-B7A4-47B8-8345-7B37B7459E69}"/>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321</xdr:row>
      <xdr:rowOff>91397</xdr:rowOff>
    </xdr:from>
    <xdr:to>
      <xdr:col>88</xdr:col>
      <xdr:colOff>0</xdr:colOff>
      <xdr:row>324</xdr:row>
      <xdr:rowOff>109195</xdr:rowOff>
    </xdr:to>
    <xdr:sp macro="" textlink="">
      <xdr:nvSpPr>
        <xdr:cNvPr id="202" name="矢印: 右 201">
          <a:extLst>
            <a:ext uri="{FF2B5EF4-FFF2-40B4-BE49-F238E27FC236}">
              <a16:creationId xmlns:a16="http://schemas.microsoft.com/office/drawing/2014/main" id="{7B3442E3-A5EA-4FC8-A0AD-38B0E7778E19}"/>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330</xdr:row>
      <xdr:rowOff>91400</xdr:rowOff>
    </xdr:from>
    <xdr:to>
      <xdr:col>88</xdr:col>
      <xdr:colOff>0</xdr:colOff>
      <xdr:row>333</xdr:row>
      <xdr:rowOff>109198</xdr:rowOff>
    </xdr:to>
    <xdr:sp macro="" textlink="">
      <xdr:nvSpPr>
        <xdr:cNvPr id="203" name="矢印: 右 202">
          <a:extLst>
            <a:ext uri="{FF2B5EF4-FFF2-40B4-BE49-F238E27FC236}">
              <a16:creationId xmlns:a16="http://schemas.microsoft.com/office/drawing/2014/main" id="{B353FE34-2860-49A3-8A08-01AA25AC102B}"/>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369</xdr:row>
      <xdr:rowOff>133350</xdr:rowOff>
    </xdr:from>
    <xdr:to>
      <xdr:col>18</xdr:col>
      <xdr:colOff>1229</xdr:colOff>
      <xdr:row>370</xdr:row>
      <xdr:rowOff>110034</xdr:rowOff>
    </xdr:to>
    <xdr:sp macro="" textlink="">
      <xdr:nvSpPr>
        <xdr:cNvPr id="205" name="正方形/長方形 204">
          <a:extLst>
            <a:ext uri="{FF2B5EF4-FFF2-40B4-BE49-F238E27FC236}">
              <a16:creationId xmlns:a16="http://schemas.microsoft.com/office/drawing/2014/main"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373</xdr:row>
      <xdr:rowOff>83525</xdr:rowOff>
    </xdr:from>
    <xdr:to>
      <xdr:col>22</xdr:col>
      <xdr:colOff>1</xdr:colOff>
      <xdr:row>376</xdr:row>
      <xdr:rowOff>101323</xdr:rowOff>
    </xdr:to>
    <xdr:sp macro="" textlink="">
      <xdr:nvSpPr>
        <xdr:cNvPr id="206" name="矢印: 右 205">
          <a:extLst>
            <a:ext uri="{FF2B5EF4-FFF2-40B4-BE49-F238E27FC236}">
              <a16:creationId xmlns:a16="http://schemas.microsoft.com/office/drawing/2014/main"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369</xdr:row>
      <xdr:rowOff>135247</xdr:rowOff>
    </xdr:from>
    <xdr:to>
      <xdr:col>27</xdr:col>
      <xdr:colOff>52145</xdr:colOff>
      <xdr:row>370</xdr:row>
      <xdr:rowOff>110034</xdr:rowOff>
    </xdr:to>
    <xdr:sp macro="" textlink="">
      <xdr:nvSpPr>
        <xdr:cNvPr id="207" name="正方形/長方形 206">
          <a:extLst>
            <a:ext uri="{FF2B5EF4-FFF2-40B4-BE49-F238E27FC236}">
              <a16:creationId xmlns:a16="http://schemas.microsoft.com/office/drawing/2014/main"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369</xdr:row>
      <xdr:rowOff>133350</xdr:rowOff>
    </xdr:from>
    <xdr:to>
      <xdr:col>43</xdr:col>
      <xdr:colOff>119121</xdr:colOff>
      <xdr:row>370</xdr:row>
      <xdr:rowOff>110034</xdr:rowOff>
    </xdr:to>
    <xdr:sp macro="" textlink="">
      <xdr:nvSpPr>
        <xdr:cNvPr id="209" name="正方形/長方形 208">
          <a:extLst>
            <a:ext uri="{FF2B5EF4-FFF2-40B4-BE49-F238E27FC236}">
              <a16:creationId xmlns:a16="http://schemas.microsoft.com/office/drawing/2014/main"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369</xdr:row>
      <xdr:rowOff>144772</xdr:rowOff>
    </xdr:from>
    <xdr:to>
      <xdr:col>61</xdr:col>
      <xdr:colOff>112058</xdr:colOff>
      <xdr:row>370</xdr:row>
      <xdr:rowOff>110034</xdr:rowOff>
    </xdr:to>
    <xdr:sp macro="" textlink="">
      <xdr:nvSpPr>
        <xdr:cNvPr id="210" name="正方形/長方形 209">
          <a:extLst>
            <a:ext uri="{FF2B5EF4-FFF2-40B4-BE49-F238E27FC236}">
              <a16:creationId xmlns:a16="http://schemas.microsoft.com/office/drawing/2014/main"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382</xdr:row>
      <xdr:rowOff>91397</xdr:rowOff>
    </xdr:from>
    <xdr:to>
      <xdr:col>22</xdr:col>
      <xdr:colOff>0</xdr:colOff>
      <xdr:row>385</xdr:row>
      <xdr:rowOff>109195</xdr:rowOff>
    </xdr:to>
    <xdr:sp macro="" textlink="">
      <xdr:nvSpPr>
        <xdr:cNvPr id="213" name="矢印: 右 212">
          <a:extLst>
            <a:ext uri="{FF2B5EF4-FFF2-40B4-BE49-F238E27FC236}">
              <a16:creationId xmlns:a16="http://schemas.microsoft.com/office/drawing/2014/main"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391</xdr:row>
      <xdr:rowOff>91400</xdr:rowOff>
    </xdr:from>
    <xdr:to>
      <xdr:col>22</xdr:col>
      <xdr:colOff>0</xdr:colOff>
      <xdr:row>394</xdr:row>
      <xdr:rowOff>109198</xdr:rowOff>
    </xdr:to>
    <xdr:sp macro="" textlink="">
      <xdr:nvSpPr>
        <xdr:cNvPr id="214" name="矢印: 右 213">
          <a:extLst>
            <a:ext uri="{FF2B5EF4-FFF2-40B4-BE49-F238E27FC236}">
              <a16:creationId xmlns:a16="http://schemas.microsoft.com/office/drawing/2014/main"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369</xdr:row>
      <xdr:rowOff>133350</xdr:rowOff>
    </xdr:from>
    <xdr:to>
      <xdr:col>84</xdr:col>
      <xdr:colOff>1229</xdr:colOff>
      <xdr:row>370</xdr:row>
      <xdr:rowOff>110034</xdr:rowOff>
    </xdr:to>
    <xdr:sp macro="" textlink="">
      <xdr:nvSpPr>
        <xdr:cNvPr id="215" name="正方形/長方形 214">
          <a:extLst>
            <a:ext uri="{FF2B5EF4-FFF2-40B4-BE49-F238E27FC236}">
              <a16:creationId xmlns:a16="http://schemas.microsoft.com/office/drawing/2014/main"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373</xdr:row>
      <xdr:rowOff>83525</xdr:rowOff>
    </xdr:from>
    <xdr:to>
      <xdr:col>88</xdr:col>
      <xdr:colOff>1</xdr:colOff>
      <xdr:row>376</xdr:row>
      <xdr:rowOff>101323</xdr:rowOff>
    </xdr:to>
    <xdr:sp macro="" textlink="">
      <xdr:nvSpPr>
        <xdr:cNvPr id="216" name="矢印: 右 215">
          <a:extLst>
            <a:ext uri="{FF2B5EF4-FFF2-40B4-BE49-F238E27FC236}">
              <a16:creationId xmlns:a16="http://schemas.microsoft.com/office/drawing/2014/main"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369</xdr:row>
      <xdr:rowOff>135247</xdr:rowOff>
    </xdr:from>
    <xdr:to>
      <xdr:col>93</xdr:col>
      <xdr:colOff>52145</xdr:colOff>
      <xdr:row>370</xdr:row>
      <xdr:rowOff>110034</xdr:rowOff>
    </xdr:to>
    <xdr:sp macro="" textlink="">
      <xdr:nvSpPr>
        <xdr:cNvPr id="217" name="正方形/長方形 216">
          <a:extLst>
            <a:ext uri="{FF2B5EF4-FFF2-40B4-BE49-F238E27FC236}">
              <a16:creationId xmlns:a16="http://schemas.microsoft.com/office/drawing/2014/main"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369</xdr:row>
      <xdr:rowOff>133350</xdr:rowOff>
    </xdr:from>
    <xdr:to>
      <xdr:col>109</xdr:col>
      <xdr:colOff>119121</xdr:colOff>
      <xdr:row>370</xdr:row>
      <xdr:rowOff>110034</xdr:rowOff>
    </xdr:to>
    <xdr:sp macro="" textlink="">
      <xdr:nvSpPr>
        <xdr:cNvPr id="219" name="正方形/長方形 218">
          <a:extLst>
            <a:ext uri="{FF2B5EF4-FFF2-40B4-BE49-F238E27FC236}">
              <a16:creationId xmlns:a16="http://schemas.microsoft.com/office/drawing/2014/main"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369</xdr:row>
      <xdr:rowOff>144772</xdr:rowOff>
    </xdr:from>
    <xdr:to>
      <xdr:col>127</xdr:col>
      <xdr:colOff>112058</xdr:colOff>
      <xdr:row>370</xdr:row>
      <xdr:rowOff>110034</xdr:rowOff>
    </xdr:to>
    <xdr:sp macro="" textlink="">
      <xdr:nvSpPr>
        <xdr:cNvPr id="220" name="正方形/長方形 219">
          <a:extLst>
            <a:ext uri="{FF2B5EF4-FFF2-40B4-BE49-F238E27FC236}">
              <a16:creationId xmlns:a16="http://schemas.microsoft.com/office/drawing/2014/main"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382</xdr:row>
      <xdr:rowOff>91397</xdr:rowOff>
    </xdr:from>
    <xdr:to>
      <xdr:col>88</xdr:col>
      <xdr:colOff>0</xdr:colOff>
      <xdr:row>385</xdr:row>
      <xdr:rowOff>109195</xdr:rowOff>
    </xdr:to>
    <xdr:sp macro="" textlink="">
      <xdr:nvSpPr>
        <xdr:cNvPr id="223" name="矢印: 右 222">
          <a:extLst>
            <a:ext uri="{FF2B5EF4-FFF2-40B4-BE49-F238E27FC236}">
              <a16:creationId xmlns:a16="http://schemas.microsoft.com/office/drawing/2014/main"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391</xdr:row>
      <xdr:rowOff>91400</xdr:rowOff>
    </xdr:from>
    <xdr:to>
      <xdr:col>88</xdr:col>
      <xdr:colOff>0</xdr:colOff>
      <xdr:row>394</xdr:row>
      <xdr:rowOff>109198</xdr:rowOff>
    </xdr:to>
    <xdr:sp macro="" textlink="">
      <xdr:nvSpPr>
        <xdr:cNvPr id="224" name="矢印: 右 223">
          <a:extLst>
            <a:ext uri="{FF2B5EF4-FFF2-40B4-BE49-F238E27FC236}">
              <a16:creationId xmlns:a16="http://schemas.microsoft.com/office/drawing/2014/main"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27</xdr:col>
      <xdr:colOff>46684</xdr:colOff>
      <xdr:row>614</xdr:row>
      <xdr:rowOff>44510</xdr:rowOff>
    </xdr:from>
    <xdr:to>
      <xdr:col>37</xdr:col>
      <xdr:colOff>68434</xdr:colOff>
      <xdr:row>614</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613</xdr:row>
      <xdr:rowOff>2722</xdr:rowOff>
    </xdr:from>
    <xdr:to>
      <xdr:col>5</xdr:col>
      <xdr:colOff>157370</xdr:colOff>
      <xdr:row>665</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626</xdr:row>
      <xdr:rowOff>63560</xdr:rowOff>
    </xdr:from>
    <xdr:to>
      <xdr:col>37</xdr:col>
      <xdr:colOff>77959</xdr:colOff>
      <xdr:row>626</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656</xdr:row>
      <xdr:rowOff>57150</xdr:rowOff>
    </xdr:from>
    <xdr:to>
      <xdr:col>37</xdr:col>
      <xdr:colOff>77959</xdr:colOff>
      <xdr:row>656</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662</xdr:row>
      <xdr:rowOff>57150</xdr:rowOff>
    </xdr:from>
    <xdr:to>
      <xdr:col>37</xdr:col>
      <xdr:colOff>77959</xdr:colOff>
      <xdr:row>662</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614</xdr:row>
      <xdr:rowOff>44510</xdr:rowOff>
    </xdr:from>
    <xdr:to>
      <xdr:col>103</xdr:col>
      <xdr:colOff>68434</xdr:colOff>
      <xdr:row>614</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613</xdr:row>
      <xdr:rowOff>2722</xdr:rowOff>
    </xdr:from>
    <xdr:to>
      <xdr:col>71</xdr:col>
      <xdr:colOff>157370</xdr:colOff>
      <xdr:row>665</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626</xdr:row>
      <xdr:rowOff>63560</xdr:rowOff>
    </xdr:from>
    <xdr:to>
      <xdr:col>103</xdr:col>
      <xdr:colOff>77959</xdr:colOff>
      <xdr:row>626</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656</xdr:row>
      <xdr:rowOff>57150</xdr:rowOff>
    </xdr:from>
    <xdr:to>
      <xdr:col>103</xdr:col>
      <xdr:colOff>77959</xdr:colOff>
      <xdr:row>656</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662</xdr:row>
      <xdr:rowOff>57150</xdr:rowOff>
    </xdr:from>
    <xdr:to>
      <xdr:col>103</xdr:col>
      <xdr:colOff>77959</xdr:colOff>
      <xdr:row>662</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609</xdr:row>
      <xdr:rowOff>0</xdr:rowOff>
    </xdr:from>
    <xdr:to>
      <xdr:col>119</xdr:col>
      <xdr:colOff>31296</xdr:colOff>
      <xdr:row>611</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689</xdr:row>
      <xdr:rowOff>235403</xdr:rowOff>
    </xdr:from>
    <xdr:to>
      <xdr:col>130</xdr:col>
      <xdr:colOff>22412</xdr:colOff>
      <xdr:row>692</xdr:row>
      <xdr:rowOff>25028</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696</xdr:row>
      <xdr:rowOff>44824</xdr:rowOff>
    </xdr:from>
    <xdr:to>
      <xdr:col>106</xdr:col>
      <xdr:colOff>67206</xdr:colOff>
      <xdr:row>722</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1194649" y="152108648"/>
          <a:ext cx="1938616" cy="5647763"/>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760</xdr:row>
      <xdr:rowOff>239138</xdr:rowOff>
    </xdr:from>
    <xdr:to>
      <xdr:col>78</xdr:col>
      <xdr:colOff>1672</xdr:colOff>
      <xdr:row>762</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756</xdr:row>
      <xdr:rowOff>0</xdr:rowOff>
    </xdr:from>
    <xdr:to>
      <xdr:col>97</xdr:col>
      <xdr:colOff>68905</xdr:colOff>
      <xdr:row>757</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760</xdr:row>
      <xdr:rowOff>0</xdr:rowOff>
    </xdr:from>
    <xdr:to>
      <xdr:col>97</xdr:col>
      <xdr:colOff>68905</xdr:colOff>
      <xdr:row>760</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760</xdr:row>
      <xdr:rowOff>239138</xdr:rowOff>
    </xdr:from>
    <xdr:to>
      <xdr:col>91</xdr:col>
      <xdr:colOff>1</xdr:colOff>
      <xdr:row>762</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760</xdr:row>
      <xdr:rowOff>239138</xdr:rowOff>
    </xdr:from>
    <xdr:to>
      <xdr:col>104</xdr:col>
      <xdr:colOff>0</xdr:colOff>
      <xdr:row>762</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760</xdr:row>
      <xdr:rowOff>239138</xdr:rowOff>
    </xdr:from>
    <xdr:to>
      <xdr:col>117</xdr:col>
      <xdr:colOff>0</xdr:colOff>
      <xdr:row>762</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765</xdr:row>
      <xdr:rowOff>0</xdr:rowOff>
    </xdr:from>
    <xdr:to>
      <xdr:col>78</xdr:col>
      <xdr:colOff>1</xdr:colOff>
      <xdr:row>766</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765</xdr:row>
      <xdr:rowOff>0</xdr:rowOff>
    </xdr:from>
    <xdr:to>
      <xdr:col>90</xdr:col>
      <xdr:colOff>124028</xdr:colOff>
      <xdr:row>766</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765</xdr:row>
      <xdr:rowOff>0</xdr:rowOff>
    </xdr:from>
    <xdr:to>
      <xdr:col>104</xdr:col>
      <xdr:colOff>0</xdr:colOff>
      <xdr:row>766</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765</xdr:row>
      <xdr:rowOff>0</xdr:rowOff>
    </xdr:from>
    <xdr:to>
      <xdr:col>116</xdr:col>
      <xdr:colOff>122207</xdr:colOff>
      <xdr:row>765</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769</xdr:row>
      <xdr:rowOff>0</xdr:rowOff>
    </xdr:from>
    <xdr:to>
      <xdr:col>78</xdr:col>
      <xdr:colOff>1</xdr:colOff>
      <xdr:row>770</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769</xdr:row>
      <xdr:rowOff>0</xdr:rowOff>
    </xdr:from>
    <xdr:to>
      <xdr:col>91</xdr:col>
      <xdr:colOff>1</xdr:colOff>
      <xdr:row>770</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769</xdr:row>
      <xdr:rowOff>0</xdr:rowOff>
    </xdr:from>
    <xdr:to>
      <xdr:col>104</xdr:col>
      <xdr:colOff>1</xdr:colOff>
      <xdr:row>770</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769</xdr:row>
      <xdr:rowOff>0</xdr:rowOff>
    </xdr:from>
    <xdr:to>
      <xdr:col>117</xdr:col>
      <xdr:colOff>1</xdr:colOff>
      <xdr:row>770</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773</xdr:row>
      <xdr:rowOff>0</xdr:rowOff>
    </xdr:from>
    <xdr:to>
      <xdr:col>78</xdr:col>
      <xdr:colOff>1</xdr:colOff>
      <xdr:row>774</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773</xdr:row>
      <xdr:rowOff>0</xdr:rowOff>
    </xdr:from>
    <xdr:to>
      <xdr:col>91</xdr:col>
      <xdr:colOff>1</xdr:colOff>
      <xdr:row>774</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773</xdr:row>
      <xdr:rowOff>0</xdr:rowOff>
    </xdr:from>
    <xdr:to>
      <xdr:col>104</xdr:col>
      <xdr:colOff>1</xdr:colOff>
      <xdr:row>774</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773</xdr:row>
      <xdr:rowOff>0</xdr:rowOff>
    </xdr:from>
    <xdr:to>
      <xdr:col>117</xdr:col>
      <xdr:colOff>1</xdr:colOff>
      <xdr:row>774</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758</xdr:row>
      <xdr:rowOff>123770</xdr:rowOff>
    </xdr:from>
    <xdr:to>
      <xdr:col>125</xdr:col>
      <xdr:colOff>0</xdr:colOff>
      <xdr:row>758</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758</xdr:row>
      <xdr:rowOff>120046</xdr:rowOff>
    </xdr:from>
    <xdr:to>
      <xdr:col>124</xdr:col>
      <xdr:colOff>123567</xdr:colOff>
      <xdr:row>778</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753</xdr:row>
      <xdr:rowOff>0</xdr:rowOff>
    </xdr:from>
    <xdr:to>
      <xdr:col>130</xdr:col>
      <xdr:colOff>40822</xdr:colOff>
      <xdr:row>754</xdr:row>
      <xdr:rowOff>240847</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809</xdr:row>
      <xdr:rowOff>0</xdr:rowOff>
    </xdr:from>
    <xdr:to>
      <xdr:col>121</xdr:col>
      <xdr:colOff>18409</xdr:colOff>
      <xdr:row>811</xdr:row>
      <xdr:rowOff>216113</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875</xdr:row>
      <xdr:rowOff>118512</xdr:rowOff>
    </xdr:from>
    <xdr:to>
      <xdr:col>127</xdr:col>
      <xdr:colOff>95250</xdr:colOff>
      <xdr:row>902</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883</xdr:row>
      <xdr:rowOff>232603</xdr:rowOff>
    </xdr:from>
    <xdr:to>
      <xdr:col>76</xdr:col>
      <xdr:colOff>35332</xdr:colOff>
      <xdr:row>885</xdr:row>
      <xdr:rowOff>32932</xdr:rowOff>
    </xdr:to>
    <xdr:sp macro=""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880</xdr:row>
      <xdr:rowOff>197083</xdr:rowOff>
    </xdr:from>
    <xdr:to>
      <xdr:col>125</xdr:col>
      <xdr:colOff>80646</xdr:colOff>
      <xdr:row>893</xdr:row>
      <xdr:rowOff>205727</xdr:rowOff>
    </xdr:to>
    <xdr:sp macro=""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894</xdr:row>
      <xdr:rowOff>111230</xdr:rowOff>
    </xdr:from>
    <xdr:to>
      <xdr:col>83</xdr:col>
      <xdr:colOff>61839</xdr:colOff>
      <xdr:row>895</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884</xdr:row>
      <xdr:rowOff>45655</xdr:rowOff>
    </xdr:from>
    <xdr:to>
      <xdr:col>83</xdr:col>
      <xdr:colOff>69513</xdr:colOff>
      <xdr:row>893</xdr:row>
      <xdr:rowOff>206987</xdr:rowOff>
    </xdr:to>
    <xdr:sp macro=""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888</xdr:row>
      <xdr:rowOff>221835</xdr:rowOff>
    </xdr:from>
    <xdr:to>
      <xdr:col>83</xdr:col>
      <xdr:colOff>9777</xdr:colOff>
      <xdr:row>893</xdr:row>
      <xdr:rowOff>173898</xdr:rowOff>
    </xdr:to>
    <xdr:sp macro="" textlink="">
      <xdr:nvSpPr>
        <xdr:cNvPr id="295" name="フリーフォーム: 図形 1">
          <a:extLst>
            <a:ext uri="{FF2B5EF4-FFF2-40B4-BE49-F238E27FC236}">
              <a16:creationId xmlns:a16="http://schemas.microsoft.com/office/drawing/2014/main"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889</xdr:row>
      <xdr:rowOff>12533</xdr:rowOff>
    </xdr:from>
    <xdr:to>
      <xdr:col>79</xdr:col>
      <xdr:colOff>94867</xdr:colOff>
      <xdr:row>893</xdr:row>
      <xdr:rowOff>136200</xdr:rowOff>
    </xdr:to>
    <xdr:sp macro="" textlink="">
      <xdr:nvSpPr>
        <xdr:cNvPr id="296" name="フリーフォーム 10">
          <a:extLst>
            <a:ext uri="{FF2B5EF4-FFF2-40B4-BE49-F238E27FC236}">
              <a16:creationId xmlns:a16="http://schemas.microsoft.com/office/drawing/2014/main"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893</xdr:row>
      <xdr:rowOff>211559</xdr:rowOff>
    </xdr:from>
    <xdr:to>
      <xdr:col>80</xdr:col>
      <xdr:colOff>112128</xdr:colOff>
      <xdr:row>894</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897</xdr:row>
      <xdr:rowOff>30391</xdr:rowOff>
    </xdr:from>
    <xdr:to>
      <xdr:col>91</xdr:col>
      <xdr:colOff>38053</xdr:colOff>
      <xdr:row>902</xdr:row>
      <xdr:rowOff>124021</xdr:rowOff>
    </xdr:to>
    <xdr:sp macro=""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889</xdr:row>
      <xdr:rowOff>52544</xdr:rowOff>
    </xdr:from>
    <xdr:to>
      <xdr:col>80</xdr:col>
      <xdr:colOff>91843</xdr:colOff>
      <xdr:row>890</xdr:row>
      <xdr:rowOff>96059</xdr:rowOff>
    </xdr:to>
    <xdr:sp macro=""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888</xdr:row>
      <xdr:rowOff>102314</xdr:rowOff>
    </xdr:from>
    <xdr:to>
      <xdr:col>75</xdr:col>
      <xdr:colOff>65414</xdr:colOff>
      <xdr:row>889</xdr:row>
      <xdr:rowOff>145830</xdr:rowOff>
    </xdr:to>
    <xdr:sp macro="" textlink="">
      <xdr:nvSpPr>
        <xdr:cNvPr id="300" name="楕円 10">
          <a:extLst>
            <a:ext uri="{FF2B5EF4-FFF2-40B4-BE49-F238E27FC236}">
              <a16:creationId xmlns:a16="http://schemas.microsoft.com/office/drawing/2014/main"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880</xdr:row>
      <xdr:rowOff>155592</xdr:rowOff>
    </xdr:from>
    <xdr:to>
      <xdr:col>92</xdr:col>
      <xdr:colOff>2875</xdr:colOff>
      <xdr:row>882</xdr:row>
      <xdr:rowOff>104270</xdr:rowOff>
    </xdr:to>
    <xdr:sp macro=""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880</xdr:row>
      <xdr:rowOff>60972</xdr:rowOff>
    </xdr:from>
    <xdr:to>
      <xdr:col>125</xdr:col>
      <xdr:colOff>28505</xdr:colOff>
      <xdr:row>881</xdr:row>
      <xdr:rowOff>99426</xdr:rowOff>
    </xdr:to>
    <xdr:sp macro=""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884</xdr:row>
      <xdr:rowOff>55632</xdr:rowOff>
    </xdr:from>
    <xdr:to>
      <xdr:col>84</xdr:col>
      <xdr:colOff>3377</xdr:colOff>
      <xdr:row>893</xdr:row>
      <xdr:rowOff>216964</xdr:rowOff>
    </xdr:to>
    <xdr:sp macro="" textlink="">
      <xdr:nvSpPr>
        <xdr:cNvPr id="303" name="フリーフォーム: 図形 3">
          <a:extLst>
            <a:ext uri="{FF2B5EF4-FFF2-40B4-BE49-F238E27FC236}">
              <a16:creationId xmlns:a16="http://schemas.microsoft.com/office/drawing/2014/main"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884</xdr:row>
      <xdr:rowOff>44748</xdr:rowOff>
    </xdr:from>
    <xdr:to>
      <xdr:col>84</xdr:col>
      <xdr:colOff>46922</xdr:colOff>
      <xdr:row>893</xdr:row>
      <xdr:rowOff>206080</xdr:rowOff>
    </xdr:to>
    <xdr:sp macro="" textlink="">
      <xdr:nvSpPr>
        <xdr:cNvPr id="304" name="フリーフォーム: 図形 3">
          <a:extLst>
            <a:ext uri="{FF2B5EF4-FFF2-40B4-BE49-F238E27FC236}">
              <a16:creationId xmlns:a16="http://schemas.microsoft.com/office/drawing/2014/main"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884</xdr:row>
      <xdr:rowOff>69240</xdr:rowOff>
    </xdr:from>
    <xdr:to>
      <xdr:col>84</xdr:col>
      <xdr:colOff>110567</xdr:colOff>
      <xdr:row>893</xdr:row>
      <xdr:rowOff>230572</xdr:rowOff>
    </xdr:to>
    <xdr:sp macro="" textlink="">
      <xdr:nvSpPr>
        <xdr:cNvPr id="305" name="フリーフォーム: 図形 3">
          <a:extLst>
            <a:ext uri="{FF2B5EF4-FFF2-40B4-BE49-F238E27FC236}">
              <a16:creationId xmlns:a16="http://schemas.microsoft.com/office/drawing/2014/main"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885</xdr:row>
      <xdr:rowOff>232585</xdr:rowOff>
    </xdr:from>
    <xdr:to>
      <xdr:col>99</xdr:col>
      <xdr:colOff>74207</xdr:colOff>
      <xdr:row>887</xdr:row>
      <xdr:rowOff>178445</xdr:rowOff>
    </xdr:to>
    <xdr:sp macro="" textlink="">
      <xdr:nvSpPr>
        <xdr:cNvPr id="306" name="四角形吹き出し 21">
          <a:extLst>
            <a:ext uri="{FF2B5EF4-FFF2-40B4-BE49-F238E27FC236}">
              <a16:creationId xmlns:a16="http://schemas.microsoft.com/office/drawing/2014/main"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887</xdr:row>
      <xdr:rowOff>235445</xdr:rowOff>
    </xdr:from>
    <xdr:to>
      <xdr:col>102</xdr:col>
      <xdr:colOff>53216</xdr:colOff>
      <xdr:row>890</xdr:row>
      <xdr:rowOff>194025</xdr:rowOff>
    </xdr:to>
    <xdr:sp macro="" textlink="">
      <xdr:nvSpPr>
        <xdr:cNvPr id="307" name="四角形吹き出し 22">
          <a:extLst>
            <a:ext uri="{FF2B5EF4-FFF2-40B4-BE49-F238E27FC236}">
              <a16:creationId xmlns:a16="http://schemas.microsoft.com/office/drawing/2014/main"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885</xdr:row>
      <xdr:rowOff>214779</xdr:rowOff>
    </xdr:from>
    <xdr:to>
      <xdr:col>85</xdr:col>
      <xdr:colOff>1098</xdr:colOff>
      <xdr:row>893</xdr:row>
      <xdr:rowOff>115746</xdr:rowOff>
    </xdr:to>
    <xdr:sp macro=""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889</xdr:row>
      <xdr:rowOff>121101</xdr:rowOff>
    </xdr:from>
    <xdr:to>
      <xdr:col>78</xdr:col>
      <xdr:colOff>116656</xdr:colOff>
      <xdr:row>895</xdr:row>
      <xdr:rowOff>184922</xdr:rowOff>
    </xdr:to>
    <xdr:sp macro=""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891</xdr:row>
      <xdr:rowOff>26129</xdr:rowOff>
    </xdr:from>
    <xdr:to>
      <xdr:col>109</xdr:col>
      <xdr:colOff>96182</xdr:colOff>
      <xdr:row>893</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881</xdr:row>
      <xdr:rowOff>16109</xdr:rowOff>
    </xdr:from>
    <xdr:to>
      <xdr:col>125</xdr:col>
      <xdr:colOff>28932</xdr:colOff>
      <xdr:row>894</xdr:row>
      <xdr:rowOff>24753</xdr:rowOff>
    </xdr:to>
    <xdr:sp macro=""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881</xdr:row>
      <xdr:rowOff>93331</xdr:rowOff>
    </xdr:from>
    <xdr:to>
      <xdr:col>124</xdr:col>
      <xdr:colOff>100485</xdr:colOff>
      <xdr:row>894</xdr:row>
      <xdr:rowOff>101975</xdr:rowOff>
    </xdr:to>
    <xdr:sp macro="" textlink="">
      <xdr:nvSpPr>
        <xdr:cNvPr id="312" name="フリーフォーム: 図形 30">
          <a:extLst>
            <a:ext uri="{FF2B5EF4-FFF2-40B4-BE49-F238E27FC236}">
              <a16:creationId xmlns:a16="http://schemas.microsoft.com/office/drawing/2014/main"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876</xdr:row>
      <xdr:rowOff>145384</xdr:rowOff>
    </xdr:from>
    <xdr:to>
      <xdr:col>121</xdr:col>
      <xdr:colOff>49740</xdr:colOff>
      <xdr:row>879</xdr:row>
      <xdr:rowOff>104706</xdr:rowOff>
    </xdr:to>
    <xdr:sp macro=""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866</xdr:row>
      <xdr:rowOff>0</xdr:rowOff>
    </xdr:from>
    <xdr:to>
      <xdr:col>121</xdr:col>
      <xdr:colOff>19210</xdr:colOff>
      <xdr:row>868</xdr:row>
      <xdr:rowOff>27750</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312</xdr:row>
      <xdr:rowOff>83525</xdr:rowOff>
    </xdr:from>
    <xdr:to>
      <xdr:col>22</xdr:col>
      <xdr:colOff>1</xdr:colOff>
      <xdr:row>315</xdr:row>
      <xdr:rowOff>101323</xdr:rowOff>
    </xdr:to>
    <xdr:sp macro="" textlink="">
      <xdr:nvSpPr>
        <xdr:cNvPr id="316" name="矢印: 右 315">
          <a:extLst>
            <a:ext uri="{FF2B5EF4-FFF2-40B4-BE49-F238E27FC236}">
              <a16:creationId xmlns:a16="http://schemas.microsoft.com/office/drawing/2014/main" id="{13D80DEC-46FB-47AC-A36B-3E678449058D}"/>
            </a:ext>
          </a:extLst>
        </xdr:cNvPr>
        <xdr:cNvSpPr/>
      </xdr:nvSpPr>
      <xdr:spPr>
        <a:xfrm>
          <a:off x="2342030" y="77975613"/>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310</xdr:row>
      <xdr:rowOff>0</xdr:rowOff>
    </xdr:from>
    <xdr:to>
      <xdr:col>26</xdr:col>
      <xdr:colOff>123141</xdr:colOff>
      <xdr:row>318</xdr:row>
      <xdr:rowOff>13044</xdr:rowOff>
    </xdr:to>
    <xdr:sp macro="" textlink="">
      <xdr:nvSpPr>
        <xdr:cNvPr id="317" name="四角形: 角を丸くする 316">
          <a:extLst>
            <a:ext uri="{FF2B5EF4-FFF2-40B4-BE49-F238E27FC236}">
              <a16:creationId xmlns:a16="http://schemas.microsoft.com/office/drawing/2014/main" id="{A936446C-5393-413E-B166-164D34168E08}"/>
            </a:ext>
          </a:extLst>
        </xdr:cNvPr>
        <xdr:cNvSpPr/>
      </xdr:nvSpPr>
      <xdr:spPr>
        <a:xfrm>
          <a:off x="2788024" y="77511088"/>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319</xdr:row>
      <xdr:rowOff>1</xdr:rowOff>
    </xdr:from>
    <xdr:to>
      <xdr:col>26</xdr:col>
      <xdr:colOff>113616</xdr:colOff>
      <xdr:row>327</xdr:row>
      <xdr:rowOff>1</xdr:rowOff>
    </xdr:to>
    <xdr:sp macro="" textlink="">
      <xdr:nvSpPr>
        <xdr:cNvPr id="318" name="四角形: 角を丸くする 317">
          <a:extLst>
            <a:ext uri="{FF2B5EF4-FFF2-40B4-BE49-F238E27FC236}">
              <a16:creationId xmlns:a16="http://schemas.microsoft.com/office/drawing/2014/main" id="{9838934D-2767-479C-885E-8C34D24A6150}"/>
            </a:ext>
          </a:extLst>
        </xdr:cNvPr>
        <xdr:cNvSpPr/>
      </xdr:nvSpPr>
      <xdr:spPr>
        <a:xfrm>
          <a:off x="2778499" y="7927041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328</xdr:row>
      <xdr:rowOff>1</xdr:rowOff>
    </xdr:from>
    <xdr:to>
      <xdr:col>27</xdr:col>
      <xdr:colOff>9402</xdr:colOff>
      <xdr:row>336</xdr:row>
      <xdr:rowOff>1</xdr:rowOff>
    </xdr:to>
    <xdr:sp macro="" textlink="">
      <xdr:nvSpPr>
        <xdr:cNvPr id="319" name="四角形: 角を丸くする 318">
          <a:extLst>
            <a:ext uri="{FF2B5EF4-FFF2-40B4-BE49-F238E27FC236}">
              <a16:creationId xmlns:a16="http://schemas.microsoft.com/office/drawing/2014/main" id="{A79F329F-7B89-445A-B1C3-BAD89FDE6161}"/>
            </a:ext>
          </a:extLst>
        </xdr:cNvPr>
        <xdr:cNvSpPr/>
      </xdr:nvSpPr>
      <xdr:spPr>
        <a:xfrm>
          <a:off x="2797549" y="81029736"/>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321</xdr:row>
      <xdr:rowOff>91397</xdr:rowOff>
    </xdr:from>
    <xdr:to>
      <xdr:col>22</xdr:col>
      <xdr:colOff>0</xdr:colOff>
      <xdr:row>324</xdr:row>
      <xdr:rowOff>109195</xdr:rowOff>
    </xdr:to>
    <xdr:sp macro="" textlink="">
      <xdr:nvSpPr>
        <xdr:cNvPr id="320" name="矢印: 右 319">
          <a:extLst>
            <a:ext uri="{FF2B5EF4-FFF2-40B4-BE49-F238E27FC236}">
              <a16:creationId xmlns:a16="http://schemas.microsoft.com/office/drawing/2014/main" id="{5E8269B3-3C9F-4603-B736-0218C7FA86B5}"/>
            </a:ext>
          </a:extLst>
        </xdr:cNvPr>
        <xdr:cNvSpPr/>
      </xdr:nvSpPr>
      <xdr:spPr>
        <a:xfrm>
          <a:off x="2342029" y="79742809"/>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330</xdr:row>
      <xdr:rowOff>91400</xdr:rowOff>
    </xdr:from>
    <xdr:to>
      <xdr:col>22</xdr:col>
      <xdr:colOff>0</xdr:colOff>
      <xdr:row>333</xdr:row>
      <xdr:rowOff>109198</xdr:rowOff>
    </xdr:to>
    <xdr:sp macro="" textlink="">
      <xdr:nvSpPr>
        <xdr:cNvPr id="321" name="矢印: 右 320">
          <a:extLst>
            <a:ext uri="{FF2B5EF4-FFF2-40B4-BE49-F238E27FC236}">
              <a16:creationId xmlns:a16="http://schemas.microsoft.com/office/drawing/2014/main" id="{1B5BC579-D1A3-4220-BCE4-9EB2247F0D0C}"/>
            </a:ext>
          </a:extLst>
        </xdr:cNvPr>
        <xdr:cNvSpPr/>
      </xdr:nvSpPr>
      <xdr:spPr>
        <a:xfrm>
          <a:off x="2342029" y="81502135"/>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107</xdr:col>
      <xdr:colOff>0</xdr:colOff>
      <xdr:row>581</xdr:row>
      <xdr:rowOff>235323</xdr:rowOff>
    </xdr:from>
    <xdr:ext cx="2835088" cy="470647"/>
    <xdr:sp macro="" textlink="">
      <xdr:nvSpPr>
        <xdr:cNvPr id="315" name="テキスト ボックス 314">
          <a:extLst>
            <a:ext uri="{FF2B5EF4-FFF2-40B4-BE49-F238E27FC236}">
              <a16:creationId xmlns:a16="http://schemas.microsoft.com/office/drawing/2014/main"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102</xdr:col>
      <xdr:colOff>22413</xdr:colOff>
      <xdr:row>69</xdr:row>
      <xdr:rowOff>0</xdr:rowOff>
    </xdr:from>
    <xdr:to>
      <xdr:col>130</xdr:col>
      <xdr:colOff>35381</xdr:colOff>
      <xdr:row>71</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94</xdr:row>
      <xdr:rowOff>0</xdr:rowOff>
    </xdr:from>
    <xdr:to>
      <xdr:col>130</xdr:col>
      <xdr:colOff>1</xdr:colOff>
      <xdr:row>96</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100</xdr:row>
      <xdr:rowOff>38100</xdr:rowOff>
    </xdr:from>
    <xdr:to>
      <xdr:col>130</xdr:col>
      <xdr:colOff>7500</xdr:colOff>
      <xdr:row>102</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166</xdr:row>
      <xdr:rowOff>38100</xdr:rowOff>
    </xdr:from>
    <xdr:to>
      <xdr:col>130</xdr:col>
      <xdr:colOff>7500</xdr:colOff>
      <xdr:row>168</xdr:row>
      <xdr:rowOff>103950</xdr:rowOff>
    </xdr:to>
    <xdr:sp macro="" textlink="">
      <xdr:nvSpPr>
        <xdr:cNvPr id="336" name="テキスト ボックス 335">
          <a:extLst>
            <a:ext uri="{FF2B5EF4-FFF2-40B4-BE49-F238E27FC236}">
              <a16:creationId xmlns:a16="http://schemas.microsoft.com/office/drawing/2014/main" id="{64883AC9-395F-49C2-9D8F-B680B5369BD4}"/>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232</xdr:row>
      <xdr:rowOff>38100</xdr:rowOff>
    </xdr:from>
    <xdr:to>
      <xdr:col>130</xdr:col>
      <xdr:colOff>7500</xdr:colOff>
      <xdr:row>234</xdr:row>
      <xdr:rowOff>103950</xdr:rowOff>
    </xdr:to>
    <xdr:sp macro="" textlink="">
      <xdr:nvSpPr>
        <xdr:cNvPr id="337" name="テキスト ボックス 336">
          <a:extLst>
            <a:ext uri="{FF2B5EF4-FFF2-40B4-BE49-F238E27FC236}">
              <a16:creationId xmlns:a16="http://schemas.microsoft.com/office/drawing/2014/main" id="{84555AC4-D448-4956-A34C-DA8EA0715005}"/>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299</xdr:row>
      <xdr:rowOff>38100</xdr:rowOff>
    </xdr:from>
    <xdr:to>
      <xdr:col>130</xdr:col>
      <xdr:colOff>7500</xdr:colOff>
      <xdr:row>301</xdr:row>
      <xdr:rowOff>103950</xdr:rowOff>
    </xdr:to>
    <xdr:sp macro="" textlink="">
      <xdr:nvSpPr>
        <xdr:cNvPr id="339" name="テキスト ボックス 338">
          <a:extLst>
            <a:ext uri="{FF2B5EF4-FFF2-40B4-BE49-F238E27FC236}">
              <a16:creationId xmlns:a16="http://schemas.microsoft.com/office/drawing/2014/main" id="{0D276D91-037D-46E6-8BEA-46C53D4B80D3}"/>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365</xdr:row>
      <xdr:rowOff>38100</xdr:rowOff>
    </xdr:from>
    <xdr:to>
      <xdr:col>130</xdr:col>
      <xdr:colOff>7500</xdr:colOff>
      <xdr:row>367</xdr:row>
      <xdr:rowOff>103950</xdr:rowOff>
    </xdr:to>
    <xdr:sp macro="" textlink="">
      <xdr:nvSpPr>
        <xdr:cNvPr id="340" name="テキスト ボックス 339">
          <a:extLst>
            <a:ext uri="{FF2B5EF4-FFF2-40B4-BE49-F238E27FC236}">
              <a16:creationId xmlns:a16="http://schemas.microsoft.com/office/drawing/2014/main"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111</xdr:row>
      <xdr:rowOff>0</xdr:rowOff>
    </xdr:from>
    <xdr:to>
      <xdr:col>92</xdr:col>
      <xdr:colOff>123141</xdr:colOff>
      <xdr:row>119</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120</xdr:row>
      <xdr:rowOff>1</xdr:rowOff>
    </xdr:from>
    <xdr:to>
      <xdr:col>92</xdr:col>
      <xdr:colOff>113616</xdr:colOff>
      <xdr:row>128</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129</xdr:row>
      <xdr:rowOff>1</xdr:rowOff>
    </xdr:from>
    <xdr:to>
      <xdr:col>93</xdr:col>
      <xdr:colOff>9402</xdr:colOff>
      <xdr:row>137</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177</xdr:row>
      <xdr:rowOff>0</xdr:rowOff>
    </xdr:from>
    <xdr:to>
      <xdr:col>26</xdr:col>
      <xdr:colOff>123141</xdr:colOff>
      <xdr:row>185</xdr:row>
      <xdr:rowOff>13044</xdr:rowOff>
    </xdr:to>
    <xdr:sp macro="" textlink="">
      <xdr:nvSpPr>
        <xdr:cNvPr id="329" name="四角形: 角を丸くする 328">
          <a:extLst>
            <a:ext uri="{FF2B5EF4-FFF2-40B4-BE49-F238E27FC236}">
              <a16:creationId xmlns:a16="http://schemas.microsoft.com/office/drawing/2014/main"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186</xdr:row>
      <xdr:rowOff>1</xdr:rowOff>
    </xdr:from>
    <xdr:to>
      <xdr:col>26</xdr:col>
      <xdr:colOff>113616</xdr:colOff>
      <xdr:row>194</xdr:row>
      <xdr:rowOff>1</xdr:rowOff>
    </xdr:to>
    <xdr:sp macro="" textlink="">
      <xdr:nvSpPr>
        <xdr:cNvPr id="330" name="四角形: 角を丸くする 329">
          <a:extLst>
            <a:ext uri="{FF2B5EF4-FFF2-40B4-BE49-F238E27FC236}">
              <a16:creationId xmlns:a16="http://schemas.microsoft.com/office/drawing/2014/main"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195</xdr:row>
      <xdr:rowOff>1</xdr:rowOff>
    </xdr:from>
    <xdr:to>
      <xdr:col>27</xdr:col>
      <xdr:colOff>9402</xdr:colOff>
      <xdr:row>203</xdr:row>
      <xdr:rowOff>1</xdr:rowOff>
    </xdr:to>
    <xdr:sp macro="" textlink="">
      <xdr:nvSpPr>
        <xdr:cNvPr id="332" name="四角形: 角を丸くする 331">
          <a:extLst>
            <a:ext uri="{FF2B5EF4-FFF2-40B4-BE49-F238E27FC236}">
              <a16:creationId xmlns:a16="http://schemas.microsoft.com/office/drawing/2014/main"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177</xdr:row>
      <xdr:rowOff>0</xdr:rowOff>
    </xdr:from>
    <xdr:to>
      <xdr:col>92</xdr:col>
      <xdr:colOff>123141</xdr:colOff>
      <xdr:row>185</xdr:row>
      <xdr:rowOff>13044</xdr:rowOff>
    </xdr:to>
    <xdr:sp macro="" textlink="">
      <xdr:nvSpPr>
        <xdr:cNvPr id="333" name="四角形: 角を丸くする 332">
          <a:extLst>
            <a:ext uri="{FF2B5EF4-FFF2-40B4-BE49-F238E27FC236}">
              <a16:creationId xmlns:a16="http://schemas.microsoft.com/office/drawing/2014/main" id="{3957921D-B549-4202-ABF1-39717BC45BF4}"/>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186</xdr:row>
      <xdr:rowOff>1</xdr:rowOff>
    </xdr:from>
    <xdr:to>
      <xdr:col>92</xdr:col>
      <xdr:colOff>113616</xdr:colOff>
      <xdr:row>194</xdr:row>
      <xdr:rowOff>1</xdr:rowOff>
    </xdr:to>
    <xdr:sp macro="" textlink="">
      <xdr:nvSpPr>
        <xdr:cNvPr id="334" name="四角形: 角を丸くする 333">
          <a:extLst>
            <a:ext uri="{FF2B5EF4-FFF2-40B4-BE49-F238E27FC236}">
              <a16:creationId xmlns:a16="http://schemas.microsoft.com/office/drawing/2014/main" id="{1DDEE6A6-0621-4014-BC7C-969C461BF71F}"/>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195</xdr:row>
      <xdr:rowOff>1</xdr:rowOff>
    </xdr:from>
    <xdr:to>
      <xdr:col>93</xdr:col>
      <xdr:colOff>9402</xdr:colOff>
      <xdr:row>203</xdr:row>
      <xdr:rowOff>1</xdr:rowOff>
    </xdr:to>
    <xdr:sp macro="" textlink="">
      <xdr:nvSpPr>
        <xdr:cNvPr id="341" name="四角形: 角を丸くする 340">
          <a:extLst>
            <a:ext uri="{FF2B5EF4-FFF2-40B4-BE49-F238E27FC236}">
              <a16:creationId xmlns:a16="http://schemas.microsoft.com/office/drawing/2014/main" id="{A622F825-B37E-4BF4-A6C3-599DCE9EDB1A}"/>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243</xdr:row>
      <xdr:rowOff>0</xdr:rowOff>
    </xdr:from>
    <xdr:to>
      <xdr:col>26</xdr:col>
      <xdr:colOff>123141</xdr:colOff>
      <xdr:row>251</xdr:row>
      <xdr:rowOff>13044</xdr:rowOff>
    </xdr:to>
    <xdr:sp macro="" textlink="">
      <xdr:nvSpPr>
        <xdr:cNvPr id="342" name="四角形: 角を丸くする 341">
          <a:extLst>
            <a:ext uri="{FF2B5EF4-FFF2-40B4-BE49-F238E27FC236}">
              <a16:creationId xmlns:a16="http://schemas.microsoft.com/office/drawing/2014/main" id="{ABC24F15-3845-4D94-AF96-66C87A09DE28}"/>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252</xdr:row>
      <xdr:rowOff>1</xdr:rowOff>
    </xdr:from>
    <xdr:to>
      <xdr:col>26</xdr:col>
      <xdr:colOff>113616</xdr:colOff>
      <xdr:row>260</xdr:row>
      <xdr:rowOff>1</xdr:rowOff>
    </xdr:to>
    <xdr:sp macro="" textlink="">
      <xdr:nvSpPr>
        <xdr:cNvPr id="343" name="四角形: 角を丸くする 342">
          <a:extLst>
            <a:ext uri="{FF2B5EF4-FFF2-40B4-BE49-F238E27FC236}">
              <a16:creationId xmlns:a16="http://schemas.microsoft.com/office/drawing/2014/main" id="{3CD08421-DB1F-4F31-BF80-6379B7BA8AFF}"/>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261</xdr:row>
      <xdr:rowOff>0</xdr:rowOff>
    </xdr:from>
    <xdr:to>
      <xdr:col>27</xdr:col>
      <xdr:colOff>9402</xdr:colOff>
      <xdr:row>269</xdr:row>
      <xdr:rowOff>190499</xdr:rowOff>
    </xdr:to>
    <xdr:sp macro="" textlink="">
      <xdr:nvSpPr>
        <xdr:cNvPr id="344" name="四角形: 角を丸くする 343">
          <a:extLst>
            <a:ext uri="{FF2B5EF4-FFF2-40B4-BE49-F238E27FC236}">
              <a16:creationId xmlns:a16="http://schemas.microsoft.com/office/drawing/2014/main" id="{FF3C6ED4-51F0-449C-B01A-E9EB42A07E91}"/>
            </a:ext>
          </a:extLst>
        </xdr:cNvPr>
        <xdr:cNvSpPr/>
      </xdr:nvSpPr>
      <xdr:spPr>
        <a:xfrm>
          <a:off x="2797549" y="70507412"/>
          <a:ext cx="540000"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243</xdr:row>
      <xdr:rowOff>0</xdr:rowOff>
    </xdr:from>
    <xdr:to>
      <xdr:col>92</xdr:col>
      <xdr:colOff>123141</xdr:colOff>
      <xdr:row>251</xdr:row>
      <xdr:rowOff>13044</xdr:rowOff>
    </xdr:to>
    <xdr:sp macro="" textlink="">
      <xdr:nvSpPr>
        <xdr:cNvPr id="345" name="四角形: 角を丸くする 344">
          <a:extLst>
            <a:ext uri="{FF2B5EF4-FFF2-40B4-BE49-F238E27FC236}">
              <a16:creationId xmlns:a16="http://schemas.microsoft.com/office/drawing/2014/main" id="{3A36CC36-D45A-43A2-BEE4-2937C84D7F1F}"/>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252</xdr:row>
      <xdr:rowOff>1</xdr:rowOff>
    </xdr:from>
    <xdr:to>
      <xdr:col>92</xdr:col>
      <xdr:colOff>113616</xdr:colOff>
      <xdr:row>260</xdr:row>
      <xdr:rowOff>1</xdr:rowOff>
    </xdr:to>
    <xdr:sp macro="" textlink="">
      <xdr:nvSpPr>
        <xdr:cNvPr id="346" name="四角形: 角を丸くする 345">
          <a:extLst>
            <a:ext uri="{FF2B5EF4-FFF2-40B4-BE49-F238E27FC236}">
              <a16:creationId xmlns:a16="http://schemas.microsoft.com/office/drawing/2014/main" id="{E53506CD-C7EB-4FE6-B039-A47524A049B5}"/>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261</xdr:row>
      <xdr:rowOff>0</xdr:rowOff>
    </xdr:from>
    <xdr:to>
      <xdr:col>93</xdr:col>
      <xdr:colOff>9402</xdr:colOff>
      <xdr:row>269</xdr:row>
      <xdr:rowOff>190499</xdr:rowOff>
    </xdr:to>
    <xdr:sp macro="" textlink="">
      <xdr:nvSpPr>
        <xdr:cNvPr id="347" name="四角形: 角を丸くする 346">
          <a:extLst>
            <a:ext uri="{FF2B5EF4-FFF2-40B4-BE49-F238E27FC236}">
              <a16:creationId xmlns:a16="http://schemas.microsoft.com/office/drawing/2014/main" id="{B3EBDE91-20F3-45F9-95E5-2EE6D37795F1}"/>
            </a:ext>
          </a:extLst>
        </xdr:cNvPr>
        <xdr:cNvSpPr/>
      </xdr:nvSpPr>
      <xdr:spPr>
        <a:xfrm>
          <a:off x="10933019" y="70507412"/>
          <a:ext cx="540001"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371</xdr:row>
      <xdr:rowOff>0</xdr:rowOff>
    </xdr:from>
    <xdr:to>
      <xdr:col>26</xdr:col>
      <xdr:colOff>123141</xdr:colOff>
      <xdr:row>379</xdr:row>
      <xdr:rowOff>13044</xdr:rowOff>
    </xdr:to>
    <xdr:sp macro=""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380</xdr:row>
      <xdr:rowOff>1</xdr:rowOff>
    </xdr:from>
    <xdr:to>
      <xdr:col>26</xdr:col>
      <xdr:colOff>113616</xdr:colOff>
      <xdr:row>388</xdr:row>
      <xdr:rowOff>1</xdr:rowOff>
    </xdr:to>
    <xdr:sp macro=""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389</xdr:row>
      <xdr:rowOff>1</xdr:rowOff>
    </xdr:from>
    <xdr:to>
      <xdr:col>27</xdr:col>
      <xdr:colOff>9402</xdr:colOff>
      <xdr:row>397</xdr:row>
      <xdr:rowOff>1</xdr:rowOff>
    </xdr:to>
    <xdr:sp macro=""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371</xdr:row>
      <xdr:rowOff>0</xdr:rowOff>
    </xdr:from>
    <xdr:to>
      <xdr:col>92</xdr:col>
      <xdr:colOff>123141</xdr:colOff>
      <xdr:row>379</xdr:row>
      <xdr:rowOff>13044</xdr:rowOff>
    </xdr:to>
    <xdr:sp macro="" textlink="">
      <xdr:nvSpPr>
        <xdr:cNvPr id="351" name="四角形: 角を丸くする 350">
          <a:extLst>
            <a:ext uri="{FF2B5EF4-FFF2-40B4-BE49-F238E27FC236}">
              <a16:creationId xmlns:a16="http://schemas.microsoft.com/office/drawing/2014/main"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380</xdr:row>
      <xdr:rowOff>1</xdr:rowOff>
    </xdr:from>
    <xdr:to>
      <xdr:col>92</xdr:col>
      <xdr:colOff>113616</xdr:colOff>
      <xdr:row>388</xdr:row>
      <xdr:rowOff>1</xdr:rowOff>
    </xdr:to>
    <xdr:sp macro="" textlink="">
      <xdr:nvSpPr>
        <xdr:cNvPr id="352" name="四角形: 角を丸くする 351">
          <a:extLst>
            <a:ext uri="{FF2B5EF4-FFF2-40B4-BE49-F238E27FC236}">
              <a16:creationId xmlns:a16="http://schemas.microsoft.com/office/drawing/2014/main"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389</xdr:row>
      <xdr:rowOff>1</xdr:rowOff>
    </xdr:from>
    <xdr:to>
      <xdr:col>93</xdr:col>
      <xdr:colOff>9402</xdr:colOff>
      <xdr:row>397</xdr:row>
      <xdr:rowOff>1</xdr:rowOff>
    </xdr:to>
    <xdr:sp macro="" textlink="">
      <xdr:nvSpPr>
        <xdr:cNvPr id="353" name="四角形: 角を丸くする 352">
          <a:extLst>
            <a:ext uri="{FF2B5EF4-FFF2-40B4-BE49-F238E27FC236}">
              <a16:creationId xmlns:a16="http://schemas.microsoft.com/office/drawing/2014/main"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mc:AlternateContent xmlns:mc="http://schemas.openxmlformats.org/markup-compatibility/2006">
    <mc:Choice xmlns:a14="http://schemas.microsoft.com/office/drawing/2010/main" Requires="a14">
      <xdr:twoCellAnchor editAs="oneCell">
        <xdr:from>
          <xdr:col>5</xdr:col>
          <xdr:colOff>12326</xdr:colOff>
          <xdr:row>488</xdr:row>
          <xdr:rowOff>135592</xdr:rowOff>
        </xdr:from>
        <xdr:to>
          <xdr:col>56</xdr:col>
          <xdr:colOff>116541</xdr:colOff>
          <xdr:row>495</xdr:row>
          <xdr:rowOff>145117</xdr:rowOff>
        </xdr:to>
        <xdr:pic>
          <xdr:nvPicPr>
            <xdr:cNvPr id="367" name="図 366"/>
            <xdr:cNvPicPr>
              <a:picLocks noChangeAspect="1" noChangeArrowheads="1"/>
              <a:extLst>
                <a:ext uri="{84589F7E-364E-4C9E-8A38-B11213B215E9}">
                  <a14:cameraTool cellRange="Sheet1!$C$11:$L$17" spid="_x0000_s6305"/>
                </a:ext>
              </a:extLst>
            </xdr:cNvPicPr>
          </xdr:nvPicPr>
          <xdr:blipFill>
            <a:blip xmlns:r="http://schemas.openxmlformats.org/officeDocument/2006/relationships" r:embed="rId2"/>
            <a:srcRect/>
            <a:stretch>
              <a:fillRect/>
            </a:stretch>
          </xdr:blipFill>
          <xdr:spPr bwMode="auto">
            <a:xfrm>
              <a:off x="628650" y="108126680"/>
              <a:ext cx="6390715" cy="1656790"/>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editAs="oneCell">
    <xdr:from>
      <xdr:col>7</xdr:col>
      <xdr:colOff>4482</xdr:colOff>
      <xdr:row>524</xdr:row>
      <xdr:rowOff>0</xdr:rowOff>
    </xdr:from>
    <xdr:to>
      <xdr:col>51</xdr:col>
      <xdr:colOff>33057</xdr:colOff>
      <xdr:row>530</xdr:row>
      <xdr:rowOff>225799</xdr:rowOff>
    </xdr:to>
    <xdr:sp macro="" textlink="">
      <xdr:nvSpPr>
        <xdr:cNvPr id="1027" name="AutoShape 3"/>
        <xdr:cNvSpPr>
          <a:spLocks noChangeAspect="1" noChangeArrowheads="1"/>
        </xdr:cNvSpPr>
      </xdr:nvSpPr>
      <xdr:spPr bwMode="auto">
        <a:xfrm>
          <a:off x="867335" y="116575354"/>
          <a:ext cx="5452222" cy="16377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6</xdr:col>
          <xdr:colOff>114300</xdr:colOff>
          <xdr:row>507</xdr:row>
          <xdr:rowOff>104775</xdr:rowOff>
        </xdr:from>
        <xdr:to>
          <xdr:col>8</xdr:col>
          <xdr:colOff>57150</xdr:colOff>
          <xdr:row>508</xdr:row>
          <xdr:rowOff>133350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510</xdr:row>
          <xdr:rowOff>209550</xdr:rowOff>
        </xdr:from>
        <xdr:to>
          <xdr:col>8</xdr:col>
          <xdr:colOff>57150</xdr:colOff>
          <xdr:row>511</xdr:row>
          <xdr:rowOff>238125</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543</xdr:row>
          <xdr:rowOff>76200</xdr:rowOff>
        </xdr:from>
        <xdr:to>
          <xdr:col>10</xdr:col>
          <xdr:colOff>0</xdr:colOff>
          <xdr:row>544</xdr:row>
          <xdr:rowOff>133350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100853</xdr:colOff>
          <xdr:row>693</xdr:row>
          <xdr:rowOff>44824</xdr:rowOff>
        </xdr:from>
        <xdr:to>
          <xdr:col>65</xdr:col>
          <xdr:colOff>56030</xdr:colOff>
          <xdr:row>740</xdr:row>
          <xdr:rowOff>100853</xdr:rowOff>
        </xdr:to>
        <xdr:pic>
          <xdr:nvPicPr>
            <xdr:cNvPr id="2049" name="図 2048"/>
            <xdr:cNvPicPr>
              <a:picLocks noChangeAspect="1" noChangeArrowheads="1"/>
              <a:extLst>
                <a:ext uri="{84589F7E-364E-4C9E-8A38-B11213B215E9}">
                  <a14:cameraTool cellRange="緊急連絡先!$B$2:$I$45" spid="_x0000_s6306"/>
                </a:ext>
              </a:extLst>
            </xdr:cNvPicPr>
          </xdr:nvPicPr>
          <xdr:blipFill>
            <a:blip xmlns:r="http://schemas.openxmlformats.org/officeDocument/2006/relationships" r:embed="rId3"/>
            <a:srcRect/>
            <a:stretch>
              <a:fillRect/>
            </a:stretch>
          </xdr:blipFill>
          <xdr:spPr bwMode="auto">
            <a:xfrm>
              <a:off x="100853" y="154293795"/>
              <a:ext cx="7967383" cy="10062882"/>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editAs="oneCell">
    <xdr:from>
      <xdr:col>2</xdr:col>
      <xdr:colOff>57150</xdr:colOff>
      <xdr:row>751</xdr:row>
      <xdr:rowOff>209550</xdr:rowOff>
    </xdr:from>
    <xdr:to>
      <xdr:col>64</xdr:col>
      <xdr:colOff>76200</xdr:colOff>
      <xdr:row>774</xdr:row>
      <xdr:rowOff>219075</xdr:rowOff>
    </xdr:to>
    <xdr:sp macro="" textlink="">
      <xdr:nvSpPr>
        <xdr:cNvPr id="1275" name="AutoShape 251"/>
        <xdr:cNvSpPr>
          <a:spLocks noChangeAspect="1" noChangeArrowheads="1"/>
        </xdr:cNvSpPr>
      </xdr:nvSpPr>
      <xdr:spPr bwMode="auto">
        <a:xfrm>
          <a:off x="304800" y="167782875"/>
          <a:ext cx="7696200" cy="5486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60513</xdr:colOff>
          <xdr:row>754</xdr:row>
          <xdr:rowOff>165452</xdr:rowOff>
        </xdr:from>
        <xdr:to>
          <xdr:col>63</xdr:col>
          <xdr:colOff>11207</xdr:colOff>
          <xdr:row>777</xdr:row>
          <xdr:rowOff>108136</xdr:rowOff>
        </xdr:to>
        <xdr:pic>
          <xdr:nvPicPr>
            <xdr:cNvPr id="244" name="図 243"/>
            <xdr:cNvPicPr>
              <a:picLocks noChangeAspect="1" noChangeArrowheads="1"/>
              <a:extLst>
                <a:ext uri="{84589F7E-364E-4C9E-8A38-B11213B215E9}">
                  <a14:cameraTool cellRange="緊急連絡網!$A$3:$AZ$28" spid="_x0000_s6307"/>
                </a:ext>
              </a:extLst>
            </xdr:cNvPicPr>
          </xdr:nvPicPr>
          <xdr:blipFill>
            <a:blip xmlns:r="http://schemas.openxmlformats.org/officeDocument/2006/relationships" r:embed="rId4"/>
            <a:srcRect/>
            <a:stretch>
              <a:fillRect/>
            </a:stretch>
          </xdr:blipFill>
          <xdr:spPr bwMode="auto">
            <a:xfrm>
              <a:off x="430307" y="164779864"/>
              <a:ext cx="7346576" cy="5366331"/>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1672</xdr:colOff>
      <xdr:row>10</xdr:row>
      <xdr:rowOff>239138</xdr:rowOff>
    </xdr:from>
    <xdr:to>
      <xdr:col>5</xdr:col>
      <xdr:colOff>1672</xdr:colOff>
      <xdr:row>12</xdr:row>
      <xdr:rowOff>0</xdr:rowOff>
    </xdr:to>
    <xdr:cxnSp macro="">
      <xdr:nvCxnSpPr>
        <xdr:cNvPr id="2" name="直線矢印コネクタ 1">
          <a:extLst>
            <a:ext uri="{FF2B5EF4-FFF2-40B4-BE49-F238E27FC236}">
              <a16:creationId xmlns:a16="http://schemas.microsoft.com/office/drawing/2014/main" id="{DC854B31-64D6-4B0B-B5BE-A98B75803A9F}"/>
            </a:ext>
          </a:extLst>
        </xdr:cNvPr>
        <xdr:cNvCxnSpPr/>
      </xdr:nvCxnSpPr>
      <xdr:spPr bwMode="auto">
        <a:xfrm>
          <a:off x="11384047" y="2706113"/>
          <a:ext cx="0" cy="25616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68905</xdr:colOff>
      <xdr:row>6</xdr:row>
      <xdr:rowOff>0</xdr:rowOff>
    </xdr:from>
    <xdr:to>
      <xdr:col>24</xdr:col>
      <xdr:colOff>68905</xdr:colOff>
      <xdr:row>7</xdr:row>
      <xdr:rowOff>5662</xdr:rowOff>
    </xdr:to>
    <xdr:cxnSp macro="">
      <xdr:nvCxnSpPr>
        <xdr:cNvPr id="3" name="直線矢印コネクタ 2">
          <a:extLst>
            <a:ext uri="{FF2B5EF4-FFF2-40B4-BE49-F238E27FC236}">
              <a16:creationId xmlns:a16="http://schemas.microsoft.com/office/drawing/2014/main" id="{617EBD9A-7DCC-4ED8-8680-A40EF37AF221}"/>
            </a:ext>
          </a:extLst>
        </xdr:cNvPr>
        <xdr:cNvCxnSpPr/>
      </xdr:nvCxnSpPr>
      <xdr:spPr bwMode="auto">
        <a:xfrm>
          <a:off x="14527855" y="1428750"/>
          <a:ext cx="0" cy="2533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68905</xdr:colOff>
      <xdr:row>10</xdr:row>
      <xdr:rowOff>0</xdr:rowOff>
    </xdr:from>
    <xdr:to>
      <xdr:col>24</xdr:col>
      <xdr:colOff>68905</xdr:colOff>
      <xdr:row>10</xdr:row>
      <xdr:rowOff>239138</xdr:rowOff>
    </xdr:to>
    <xdr:cxnSp macro="">
      <xdr:nvCxnSpPr>
        <xdr:cNvPr id="4" name="直線矢印コネクタ 3">
          <a:extLst>
            <a:ext uri="{FF2B5EF4-FFF2-40B4-BE49-F238E27FC236}">
              <a16:creationId xmlns:a16="http://schemas.microsoft.com/office/drawing/2014/main" id="{C8894C83-C6EA-4E4A-89D4-E74CCCEA0C7A}"/>
            </a:ext>
          </a:extLst>
        </xdr:cNvPr>
        <xdr:cNvCxnSpPr/>
      </xdr:nvCxnSpPr>
      <xdr:spPr bwMode="auto">
        <a:xfrm>
          <a:off x="14527855" y="2466975"/>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10</xdr:row>
      <xdr:rowOff>239138</xdr:rowOff>
    </xdr:from>
    <xdr:to>
      <xdr:col>18</xdr:col>
      <xdr:colOff>1</xdr:colOff>
      <xdr:row>12</xdr:row>
      <xdr:rowOff>0</xdr:rowOff>
    </xdr:to>
    <xdr:cxnSp macro="">
      <xdr:nvCxnSpPr>
        <xdr:cNvPr id="5" name="直線矢印コネクタ 4">
          <a:extLst>
            <a:ext uri="{FF2B5EF4-FFF2-40B4-BE49-F238E27FC236}">
              <a16:creationId xmlns:a16="http://schemas.microsoft.com/office/drawing/2014/main" id="{FB54AF0B-4620-4EBB-B103-CA9AF485811A}"/>
            </a:ext>
          </a:extLst>
        </xdr:cNvPr>
        <xdr:cNvCxnSpPr/>
      </xdr:nvCxnSpPr>
      <xdr:spPr bwMode="auto">
        <a:xfrm>
          <a:off x="13487400" y="2706113"/>
          <a:ext cx="1" cy="25616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10</xdr:row>
      <xdr:rowOff>239138</xdr:rowOff>
    </xdr:from>
    <xdr:to>
      <xdr:col>31</xdr:col>
      <xdr:colOff>0</xdr:colOff>
      <xdr:row>12</xdr:row>
      <xdr:rowOff>0</xdr:rowOff>
    </xdr:to>
    <xdr:cxnSp macro="">
      <xdr:nvCxnSpPr>
        <xdr:cNvPr id="6" name="直線矢印コネクタ 5">
          <a:extLst>
            <a:ext uri="{FF2B5EF4-FFF2-40B4-BE49-F238E27FC236}">
              <a16:creationId xmlns:a16="http://schemas.microsoft.com/office/drawing/2014/main" id="{C21067CD-AA30-4B31-A26B-A18E74239B00}"/>
            </a:ext>
          </a:extLst>
        </xdr:cNvPr>
        <xdr:cNvCxnSpPr/>
      </xdr:nvCxnSpPr>
      <xdr:spPr bwMode="auto">
        <a:xfrm>
          <a:off x="15592425" y="2706113"/>
          <a:ext cx="0" cy="25616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10</xdr:row>
      <xdr:rowOff>239138</xdr:rowOff>
    </xdr:from>
    <xdr:to>
      <xdr:col>44</xdr:col>
      <xdr:colOff>0</xdr:colOff>
      <xdr:row>12</xdr:row>
      <xdr:rowOff>0</xdr:rowOff>
    </xdr:to>
    <xdr:cxnSp macro="">
      <xdr:nvCxnSpPr>
        <xdr:cNvPr id="7" name="直線矢印コネクタ 6">
          <a:extLst>
            <a:ext uri="{FF2B5EF4-FFF2-40B4-BE49-F238E27FC236}">
              <a16:creationId xmlns:a16="http://schemas.microsoft.com/office/drawing/2014/main" id="{037E3917-0DFB-4CE3-ADB9-348858A22C68}"/>
            </a:ext>
          </a:extLst>
        </xdr:cNvPr>
        <xdr:cNvCxnSpPr/>
      </xdr:nvCxnSpPr>
      <xdr:spPr bwMode="auto">
        <a:xfrm>
          <a:off x="17697450" y="2706113"/>
          <a:ext cx="0" cy="25616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125649</xdr:colOff>
      <xdr:row>15</xdr:row>
      <xdr:rowOff>0</xdr:rowOff>
    </xdr:from>
    <xdr:to>
      <xdr:col>5</xdr:col>
      <xdr:colOff>1</xdr:colOff>
      <xdr:row>16</xdr:row>
      <xdr:rowOff>0</xdr:rowOff>
    </xdr:to>
    <xdr:cxnSp macro="">
      <xdr:nvCxnSpPr>
        <xdr:cNvPr id="8" name="直線矢印コネクタ 7">
          <a:extLst>
            <a:ext uri="{FF2B5EF4-FFF2-40B4-BE49-F238E27FC236}">
              <a16:creationId xmlns:a16="http://schemas.microsoft.com/office/drawing/2014/main" id="{CFC96D1F-683F-43D2-9451-8A9FDB02892E}"/>
            </a:ext>
          </a:extLst>
        </xdr:cNvPr>
        <xdr:cNvCxnSpPr/>
      </xdr:nvCxnSpPr>
      <xdr:spPr bwMode="auto">
        <a:xfrm>
          <a:off x="11346099" y="3705225"/>
          <a:ext cx="36277" cy="247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124028</xdr:colOff>
      <xdr:row>15</xdr:row>
      <xdr:rowOff>0</xdr:rowOff>
    </xdr:from>
    <xdr:to>
      <xdr:col>17</xdr:col>
      <xdr:colOff>124028</xdr:colOff>
      <xdr:row>16</xdr:row>
      <xdr:rowOff>0</xdr:rowOff>
    </xdr:to>
    <xdr:cxnSp macro="">
      <xdr:nvCxnSpPr>
        <xdr:cNvPr id="9" name="直線矢印コネクタ 8">
          <a:extLst>
            <a:ext uri="{FF2B5EF4-FFF2-40B4-BE49-F238E27FC236}">
              <a16:creationId xmlns:a16="http://schemas.microsoft.com/office/drawing/2014/main" id="{69544E72-E407-4643-BF5B-3AF210A1B1BB}"/>
            </a:ext>
          </a:extLst>
        </xdr:cNvPr>
        <xdr:cNvCxnSpPr/>
      </xdr:nvCxnSpPr>
      <xdr:spPr bwMode="auto">
        <a:xfrm>
          <a:off x="13449503" y="3705225"/>
          <a:ext cx="0" cy="247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15</xdr:row>
      <xdr:rowOff>0</xdr:rowOff>
    </xdr:from>
    <xdr:to>
      <xdr:col>31</xdr:col>
      <xdr:colOff>0</xdr:colOff>
      <xdr:row>16</xdr:row>
      <xdr:rowOff>0</xdr:rowOff>
    </xdr:to>
    <xdr:cxnSp macro="">
      <xdr:nvCxnSpPr>
        <xdr:cNvPr id="10" name="直線矢印コネクタ 9">
          <a:extLst>
            <a:ext uri="{FF2B5EF4-FFF2-40B4-BE49-F238E27FC236}">
              <a16:creationId xmlns:a16="http://schemas.microsoft.com/office/drawing/2014/main" id="{60B6414F-C1EB-40A8-BC9F-7854715370A2}"/>
            </a:ext>
          </a:extLst>
        </xdr:cNvPr>
        <xdr:cNvCxnSpPr/>
      </xdr:nvCxnSpPr>
      <xdr:spPr bwMode="auto">
        <a:xfrm>
          <a:off x="15592425" y="3705225"/>
          <a:ext cx="0" cy="247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122207</xdr:colOff>
      <xdr:row>15</xdr:row>
      <xdr:rowOff>0</xdr:rowOff>
    </xdr:from>
    <xdr:to>
      <xdr:col>43</xdr:col>
      <xdr:colOff>122207</xdr:colOff>
      <xdr:row>15</xdr:row>
      <xdr:rowOff>237226</xdr:rowOff>
    </xdr:to>
    <xdr:cxnSp macro="">
      <xdr:nvCxnSpPr>
        <xdr:cNvPr id="11" name="直線矢印コネクタ 10">
          <a:extLst>
            <a:ext uri="{FF2B5EF4-FFF2-40B4-BE49-F238E27FC236}">
              <a16:creationId xmlns:a16="http://schemas.microsoft.com/office/drawing/2014/main" id="{74638CAD-2E6B-4871-B177-0F562BE0C0E5}"/>
            </a:ext>
          </a:extLst>
        </xdr:cNvPr>
        <xdr:cNvCxnSpPr/>
      </xdr:nvCxnSpPr>
      <xdr:spPr bwMode="auto">
        <a:xfrm>
          <a:off x="17657732" y="37052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125649</xdr:colOff>
      <xdr:row>19</xdr:row>
      <xdr:rowOff>0</xdr:rowOff>
    </xdr:from>
    <xdr:to>
      <xdr:col>5</xdr:col>
      <xdr:colOff>1</xdr:colOff>
      <xdr:row>20</xdr:row>
      <xdr:rowOff>0</xdr:rowOff>
    </xdr:to>
    <xdr:cxnSp macro="">
      <xdr:nvCxnSpPr>
        <xdr:cNvPr id="12" name="直線矢印コネクタ 11">
          <a:extLst>
            <a:ext uri="{FF2B5EF4-FFF2-40B4-BE49-F238E27FC236}">
              <a16:creationId xmlns:a16="http://schemas.microsoft.com/office/drawing/2014/main" id="{AB55D9E4-11CB-45F1-A1C8-5E3C787CB953}"/>
            </a:ext>
          </a:extLst>
        </xdr:cNvPr>
        <xdr:cNvCxnSpPr/>
      </xdr:nvCxnSpPr>
      <xdr:spPr bwMode="auto">
        <a:xfrm>
          <a:off x="11346099" y="4695825"/>
          <a:ext cx="36277" cy="247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19</xdr:row>
      <xdr:rowOff>0</xdr:rowOff>
    </xdr:from>
    <xdr:to>
      <xdr:col>18</xdr:col>
      <xdr:colOff>1</xdr:colOff>
      <xdr:row>20</xdr:row>
      <xdr:rowOff>0</xdr:rowOff>
    </xdr:to>
    <xdr:cxnSp macro="">
      <xdr:nvCxnSpPr>
        <xdr:cNvPr id="13" name="直線矢印コネクタ 12">
          <a:extLst>
            <a:ext uri="{FF2B5EF4-FFF2-40B4-BE49-F238E27FC236}">
              <a16:creationId xmlns:a16="http://schemas.microsoft.com/office/drawing/2014/main" id="{675BF76E-E0BD-4590-8D39-FF74F5A33786}"/>
            </a:ext>
          </a:extLst>
        </xdr:cNvPr>
        <xdr:cNvCxnSpPr/>
      </xdr:nvCxnSpPr>
      <xdr:spPr bwMode="auto">
        <a:xfrm>
          <a:off x="13487400" y="4695825"/>
          <a:ext cx="1" cy="247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19</xdr:row>
      <xdr:rowOff>0</xdr:rowOff>
    </xdr:from>
    <xdr:to>
      <xdr:col>31</xdr:col>
      <xdr:colOff>1</xdr:colOff>
      <xdr:row>20</xdr:row>
      <xdr:rowOff>0</xdr:rowOff>
    </xdr:to>
    <xdr:cxnSp macro="">
      <xdr:nvCxnSpPr>
        <xdr:cNvPr id="14" name="直線矢印コネクタ 13">
          <a:extLst>
            <a:ext uri="{FF2B5EF4-FFF2-40B4-BE49-F238E27FC236}">
              <a16:creationId xmlns:a16="http://schemas.microsoft.com/office/drawing/2014/main" id="{A38E34A8-5B3B-4E3D-927D-7F8324E44767}"/>
            </a:ext>
          </a:extLst>
        </xdr:cNvPr>
        <xdr:cNvCxnSpPr/>
      </xdr:nvCxnSpPr>
      <xdr:spPr bwMode="auto">
        <a:xfrm>
          <a:off x="15592425" y="4695825"/>
          <a:ext cx="1" cy="247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19</xdr:row>
      <xdr:rowOff>0</xdr:rowOff>
    </xdr:from>
    <xdr:to>
      <xdr:col>44</xdr:col>
      <xdr:colOff>1</xdr:colOff>
      <xdr:row>20</xdr:row>
      <xdr:rowOff>0</xdr:rowOff>
    </xdr:to>
    <xdr:cxnSp macro="">
      <xdr:nvCxnSpPr>
        <xdr:cNvPr id="15" name="直線矢印コネクタ 14">
          <a:extLst>
            <a:ext uri="{FF2B5EF4-FFF2-40B4-BE49-F238E27FC236}">
              <a16:creationId xmlns:a16="http://schemas.microsoft.com/office/drawing/2014/main" id="{7196D549-D907-433E-930A-B4A46D56805B}"/>
            </a:ext>
          </a:extLst>
        </xdr:cNvPr>
        <xdr:cNvCxnSpPr/>
      </xdr:nvCxnSpPr>
      <xdr:spPr bwMode="auto">
        <a:xfrm>
          <a:off x="17697450" y="4695825"/>
          <a:ext cx="1" cy="247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125649</xdr:colOff>
      <xdr:row>23</xdr:row>
      <xdr:rowOff>0</xdr:rowOff>
    </xdr:from>
    <xdr:to>
      <xdr:col>5</xdr:col>
      <xdr:colOff>1</xdr:colOff>
      <xdr:row>24</xdr:row>
      <xdr:rowOff>0</xdr:rowOff>
    </xdr:to>
    <xdr:cxnSp macro="">
      <xdr:nvCxnSpPr>
        <xdr:cNvPr id="16" name="直線矢印コネクタ 15">
          <a:extLst>
            <a:ext uri="{FF2B5EF4-FFF2-40B4-BE49-F238E27FC236}">
              <a16:creationId xmlns:a16="http://schemas.microsoft.com/office/drawing/2014/main" id="{6E354DEF-3594-4BD8-9CCD-E26DA12319EE}"/>
            </a:ext>
          </a:extLst>
        </xdr:cNvPr>
        <xdr:cNvCxnSpPr/>
      </xdr:nvCxnSpPr>
      <xdr:spPr bwMode="auto">
        <a:xfrm>
          <a:off x="11346099" y="5686425"/>
          <a:ext cx="36277" cy="247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23</xdr:row>
      <xdr:rowOff>0</xdr:rowOff>
    </xdr:from>
    <xdr:to>
      <xdr:col>18</xdr:col>
      <xdr:colOff>1</xdr:colOff>
      <xdr:row>24</xdr:row>
      <xdr:rowOff>0</xdr:rowOff>
    </xdr:to>
    <xdr:cxnSp macro="">
      <xdr:nvCxnSpPr>
        <xdr:cNvPr id="17" name="直線矢印コネクタ 16">
          <a:extLst>
            <a:ext uri="{FF2B5EF4-FFF2-40B4-BE49-F238E27FC236}">
              <a16:creationId xmlns:a16="http://schemas.microsoft.com/office/drawing/2014/main" id="{DF6F3077-2ECB-4084-9B82-9A2EC7011BF8}"/>
            </a:ext>
          </a:extLst>
        </xdr:cNvPr>
        <xdr:cNvCxnSpPr/>
      </xdr:nvCxnSpPr>
      <xdr:spPr bwMode="auto">
        <a:xfrm>
          <a:off x="13487400" y="5686425"/>
          <a:ext cx="1" cy="247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23</xdr:row>
      <xdr:rowOff>0</xdr:rowOff>
    </xdr:from>
    <xdr:to>
      <xdr:col>31</xdr:col>
      <xdr:colOff>1</xdr:colOff>
      <xdr:row>24</xdr:row>
      <xdr:rowOff>0</xdr:rowOff>
    </xdr:to>
    <xdr:cxnSp macro="">
      <xdr:nvCxnSpPr>
        <xdr:cNvPr id="18" name="直線矢印コネクタ 17">
          <a:extLst>
            <a:ext uri="{FF2B5EF4-FFF2-40B4-BE49-F238E27FC236}">
              <a16:creationId xmlns:a16="http://schemas.microsoft.com/office/drawing/2014/main" id="{84854ADD-A0EC-4F48-9F28-04F726BA1B05}"/>
            </a:ext>
          </a:extLst>
        </xdr:cNvPr>
        <xdr:cNvCxnSpPr/>
      </xdr:nvCxnSpPr>
      <xdr:spPr bwMode="auto">
        <a:xfrm>
          <a:off x="15592425" y="5686425"/>
          <a:ext cx="1" cy="247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23</xdr:row>
      <xdr:rowOff>0</xdr:rowOff>
    </xdr:from>
    <xdr:to>
      <xdr:col>44</xdr:col>
      <xdr:colOff>1</xdr:colOff>
      <xdr:row>24</xdr:row>
      <xdr:rowOff>0</xdr:rowOff>
    </xdr:to>
    <xdr:cxnSp macro="">
      <xdr:nvCxnSpPr>
        <xdr:cNvPr id="19" name="直線矢印コネクタ 18">
          <a:extLst>
            <a:ext uri="{FF2B5EF4-FFF2-40B4-BE49-F238E27FC236}">
              <a16:creationId xmlns:a16="http://schemas.microsoft.com/office/drawing/2014/main" id="{87D660B0-EC3B-46F2-AD55-4617F8C532B7}"/>
            </a:ext>
          </a:extLst>
        </xdr:cNvPr>
        <xdr:cNvCxnSpPr/>
      </xdr:nvCxnSpPr>
      <xdr:spPr bwMode="auto">
        <a:xfrm>
          <a:off x="17697450" y="5686425"/>
          <a:ext cx="1" cy="247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35619</xdr:colOff>
      <xdr:row>8</xdr:row>
      <xdr:rowOff>247598</xdr:rowOff>
    </xdr:from>
    <xdr:to>
      <xdr:col>52</xdr:col>
      <xdr:colOff>0</xdr:colOff>
      <xdr:row>9</xdr:row>
      <xdr:rowOff>0</xdr:rowOff>
    </xdr:to>
    <xdr:cxnSp macro="">
      <xdr:nvCxnSpPr>
        <xdr:cNvPr id="20" name="直線矢印コネクタ 19">
          <a:extLst>
            <a:ext uri="{FF2B5EF4-FFF2-40B4-BE49-F238E27FC236}">
              <a16:creationId xmlns:a16="http://schemas.microsoft.com/office/drawing/2014/main" id="{B19005B7-70F4-48B2-8D56-56294232262E}"/>
            </a:ext>
          </a:extLst>
        </xdr:cNvPr>
        <xdr:cNvCxnSpPr/>
      </xdr:nvCxnSpPr>
      <xdr:spPr bwMode="auto">
        <a:xfrm flipH="1" flipV="1">
          <a:off x="15789969" y="2171648"/>
          <a:ext cx="3202881" cy="4767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104775</xdr:colOff>
      <xdr:row>2</xdr:row>
      <xdr:rowOff>114300</xdr:rowOff>
    </xdr:from>
    <xdr:to>
      <xdr:col>7</xdr:col>
      <xdr:colOff>466725</xdr:colOff>
      <xdr:row>2</xdr:row>
      <xdr:rowOff>114300</xdr:rowOff>
    </xdr:to>
    <xdr:cxnSp macro="">
      <xdr:nvCxnSpPr>
        <xdr:cNvPr id="3" name="直線矢印コネクタ 2"/>
        <xdr:cNvCxnSpPr/>
      </xdr:nvCxnSpPr>
      <xdr:spPr>
        <a:xfrm>
          <a:off x="3533775" y="590550"/>
          <a:ext cx="10477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561975</xdr:colOff>
      <xdr:row>3</xdr:row>
      <xdr:rowOff>47625</xdr:rowOff>
    </xdr:from>
    <xdr:to>
      <xdr:col>3</xdr:col>
      <xdr:colOff>561975</xdr:colOff>
      <xdr:row>4</xdr:row>
      <xdr:rowOff>190500</xdr:rowOff>
    </xdr:to>
    <xdr:cxnSp macro="">
      <xdr:nvCxnSpPr>
        <xdr:cNvPr id="6" name="直線矢印コネクタ 5"/>
        <xdr:cNvCxnSpPr/>
      </xdr:nvCxnSpPr>
      <xdr:spPr>
        <a:xfrm>
          <a:off x="1933575" y="762000"/>
          <a:ext cx="0" cy="381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552450</xdr:colOff>
      <xdr:row>6</xdr:row>
      <xdr:rowOff>47625</xdr:rowOff>
    </xdr:from>
    <xdr:to>
      <xdr:col>3</xdr:col>
      <xdr:colOff>552450</xdr:colOff>
      <xdr:row>7</xdr:row>
      <xdr:rowOff>190500</xdr:rowOff>
    </xdr:to>
    <xdr:cxnSp macro="">
      <xdr:nvCxnSpPr>
        <xdr:cNvPr id="9" name="直線矢印コネクタ 8"/>
        <xdr:cNvCxnSpPr/>
      </xdr:nvCxnSpPr>
      <xdr:spPr>
        <a:xfrm>
          <a:off x="1924050" y="1476375"/>
          <a:ext cx="0" cy="381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104775</xdr:colOff>
      <xdr:row>5</xdr:row>
      <xdr:rowOff>133350</xdr:rowOff>
    </xdr:from>
    <xdr:to>
      <xdr:col>7</xdr:col>
      <xdr:colOff>466725</xdr:colOff>
      <xdr:row>5</xdr:row>
      <xdr:rowOff>133350</xdr:rowOff>
    </xdr:to>
    <xdr:cxnSp macro="">
      <xdr:nvCxnSpPr>
        <xdr:cNvPr id="10" name="直線矢印コネクタ 9"/>
        <xdr:cNvCxnSpPr/>
      </xdr:nvCxnSpPr>
      <xdr:spPr>
        <a:xfrm>
          <a:off x="3533775" y="1323975"/>
          <a:ext cx="10477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104775</xdr:colOff>
      <xdr:row>10</xdr:row>
      <xdr:rowOff>114300</xdr:rowOff>
    </xdr:from>
    <xdr:to>
      <xdr:col>7</xdr:col>
      <xdr:colOff>466725</xdr:colOff>
      <xdr:row>10</xdr:row>
      <xdr:rowOff>114300</xdr:rowOff>
    </xdr:to>
    <xdr:cxnSp macro="">
      <xdr:nvCxnSpPr>
        <xdr:cNvPr id="11" name="直線矢印コネクタ 10"/>
        <xdr:cNvCxnSpPr/>
      </xdr:nvCxnSpPr>
      <xdr:spPr>
        <a:xfrm>
          <a:off x="4219575" y="590550"/>
          <a:ext cx="10477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561975</xdr:colOff>
      <xdr:row>11</xdr:row>
      <xdr:rowOff>47625</xdr:rowOff>
    </xdr:from>
    <xdr:to>
      <xdr:col>3</xdr:col>
      <xdr:colOff>561975</xdr:colOff>
      <xdr:row>12</xdr:row>
      <xdr:rowOff>190500</xdr:rowOff>
    </xdr:to>
    <xdr:cxnSp macro="">
      <xdr:nvCxnSpPr>
        <xdr:cNvPr id="12" name="直線矢印コネクタ 11"/>
        <xdr:cNvCxnSpPr/>
      </xdr:nvCxnSpPr>
      <xdr:spPr>
        <a:xfrm>
          <a:off x="2619375" y="762000"/>
          <a:ext cx="0" cy="381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552450</xdr:colOff>
      <xdr:row>14</xdr:row>
      <xdr:rowOff>47625</xdr:rowOff>
    </xdr:from>
    <xdr:to>
      <xdr:col>3</xdr:col>
      <xdr:colOff>552450</xdr:colOff>
      <xdr:row>15</xdr:row>
      <xdr:rowOff>190500</xdr:rowOff>
    </xdr:to>
    <xdr:cxnSp macro="">
      <xdr:nvCxnSpPr>
        <xdr:cNvPr id="13" name="直線矢印コネクタ 12"/>
        <xdr:cNvCxnSpPr/>
      </xdr:nvCxnSpPr>
      <xdr:spPr>
        <a:xfrm>
          <a:off x="2609850" y="1476375"/>
          <a:ext cx="0" cy="381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104775</xdr:colOff>
      <xdr:row>13</xdr:row>
      <xdr:rowOff>133350</xdr:rowOff>
    </xdr:from>
    <xdr:to>
      <xdr:col>7</xdr:col>
      <xdr:colOff>466725</xdr:colOff>
      <xdr:row>13</xdr:row>
      <xdr:rowOff>133350</xdr:rowOff>
    </xdr:to>
    <xdr:cxnSp macro="">
      <xdr:nvCxnSpPr>
        <xdr:cNvPr id="14" name="直線矢印コネクタ 13"/>
        <xdr:cNvCxnSpPr/>
      </xdr:nvCxnSpPr>
      <xdr:spPr>
        <a:xfrm>
          <a:off x="4219575" y="1323975"/>
          <a:ext cx="10477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ity.izumisano.lg.jp/kakuka/kyoudou/kikikanri/menu/bou/higaisukunaku/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tabSelected="1" view="pageBreakPreview" zoomScale="130" zoomScaleNormal="100" zoomScaleSheetLayoutView="130" workbookViewId="0">
      <selection activeCell="D26" sqref="D26"/>
    </sheetView>
  </sheetViews>
  <sheetFormatPr defaultColWidth="9" defaultRowHeight="19.5" customHeight="1" x14ac:dyDescent="0.4"/>
  <cols>
    <col min="1" max="55" width="1.625" style="177" customWidth="1"/>
    <col min="56" max="16384" width="9" style="177"/>
  </cols>
  <sheetData>
    <row r="1" spans="1:65" ht="19.5" customHeight="1" x14ac:dyDescent="0.4">
      <c r="A1" s="178" t="s">
        <v>161</v>
      </c>
    </row>
    <row r="2" spans="1:65" ht="19.5" customHeight="1" thickBot="1" x14ac:dyDescent="0.45"/>
    <row r="3" spans="1:65" ht="19.5" customHeight="1" x14ac:dyDescent="0.4">
      <c r="A3" s="265" t="s">
        <v>508</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7"/>
    </row>
    <row r="4" spans="1:65" ht="19.5" customHeight="1" thickBot="1" x14ac:dyDescent="0.45">
      <c r="A4" s="268"/>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70"/>
    </row>
    <row r="5" spans="1:65" ht="19.5" customHeight="1" x14ac:dyDescent="0.4">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row>
    <row r="6" spans="1:65" ht="19.5" customHeight="1" x14ac:dyDescent="0.4">
      <c r="B6" s="271" t="s">
        <v>140</v>
      </c>
      <c r="C6" s="271"/>
      <c r="D6" s="271"/>
      <c r="E6" s="271"/>
      <c r="F6" s="271"/>
      <c r="G6" s="271"/>
      <c r="H6" s="271"/>
      <c r="I6" s="271"/>
      <c r="J6" s="271"/>
      <c r="K6" s="271"/>
      <c r="L6" s="271"/>
      <c r="M6" s="271"/>
      <c r="N6" s="271"/>
      <c r="O6" s="271"/>
      <c r="P6" s="271"/>
      <c r="Q6" s="271"/>
      <c r="R6" s="271"/>
      <c r="S6" s="271"/>
      <c r="T6" s="271" t="s">
        <v>141</v>
      </c>
      <c r="U6" s="271"/>
      <c r="V6" s="271"/>
      <c r="W6" s="271"/>
      <c r="X6" s="271"/>
      <c r="Y6" s="271"/>
      <c r="Z6" s="271"/>
      <c r="AA6" s="271"/>
      <c r="AB6" s="271"/>
      <c r="AC6" s="271"/>
      <c r="AD6" s="271"/>
      <c r="AE6" s="271"/>
      <c r="AF6" s="271"/>
      <c r="AG6" s="271"/>
      <c r="AH6" s="271"/>
      <c r="AI6" s="271"/>
      <c r="AJ6" s="271"/>
      <c r="AK6" s="271"/>
      <c r="AL6" s="271"/>
      <c r="AM6" s="271" t="s">
        <v>519</v>
      </c>
      <c r="AN6" s="271"/>
      <c r="AO6" s="271"/>
      <c r="AP6" s="271"/>
      <c r="AQ6" s="271"/>
      <c r="AR6" s="271"/>
      <c r="AS6" s="271"/>
      <c r="AT6" s="271"/>
      <c r="AU6" s="271"/>
      <c r="AV6" s="271"/>
      <c r="AW6" s="271"/>
      <c r="AX6" s="271"/>
      <c r="AY6" s="271"/>
      <c r="AZ6" s="271"/>
      <c r="BA6" s="271"/>
      <c r="BB6" s="271"/>
      <c r="BC6" s="271"/>
    </row>
    <row r="7" spans="1:65" ht="19.5" customHeight="1" x14ac:dyDescent="0.4">
      <c r="A7" s="184" t="s">
        <v>142</v>
      </c>
      <c r="B7" s="184"/>
      <c r="C7" s="184"/>
      <c r="D7" s="184"/>
      <c r="E7" s="184"/>
      <c r="F7" s="184"/>
      <c r="G7" s="179"/>
      <c r="H7" s="179"/>
      <c r="I7" s="179"/>
      <c r="J7" s="179"/>
      <c r="K7" s="179"/>
      <c r="L7" s="179"/>
      <c r="M7" s="179"/>
      <c r="N7" s="179"/>
      <c r="O7" s="179"/>
      <c r="P7" s="179"/>
      <c r="Q7" s="179"/>
      <c r="R7" s="179"/>
      <c r="S7" s="179"/>
      <c r="T7" s="184"/>
      <c r="U7" s="184"/>
      <c r="V7" s="184"/>
      <c r="W7" s="184"/>
      <c r="X7" s="184"/>
      <c r="Y7" s="184"/>
      <c r="Z7" s="184"/>
      <c r="AA7" s="184"/>
      <c r="AB7" s="179"/>
      <c r="AC7" s="179"/>
      <c r="AD7" s="179"/>
      <c r="AE7" s="179"/>
      <c r="AF7" s="179"/>
      <c r="AG7" s="179"/>
      <c r="AH7" s="179"/>
      <c r="AI7" s="179"/>
      <c r="AJ7" s="179"/>
      <c r="AK7" s="179"/>
      <c r="AL7" s="184"/>
      <c r="AM7" s="184"/>
      <c r="AN7" s="184"/>
      <c r="AO7" s="184"/>
      <c r="AP7" s="184"/>
      <c r="AQ7" s="184"/>
      <c r="AR7" s="184"/>
      <c r="AS7" s="184"/>
      <c r="AT7" s="184"/>
      <c r="AU7" s="184"/>
      <c r="AV7" s="179"/>
      <c r="AW7" s="179"/>
      <c r="AX7" s="179"/>
      <c r="AY7" s="179"/>
      <c r="AZ7" s="179"/>
      <c r="BA7" s="179"/>
      <c r="BB7" s="179"/>
      <c r="BC7" s="179"/>
    </row>
    <row r="8" spans="1:65" ht="5.0999999999999996" customHeight="1" thickBot="1" x14ac:dyDescent="0.45">
      <c r="A8" s="180"/>
      <c r="B8" s="180"/>
      <c r="C8" s="180"/>
      <c r="D8" s="180"/>
      <c r="E8" s="180"/>
      <c r="F8" s="180"/>
      <c r="T8" s="180"/>
      <c r="U8" s="180"/>
      <c r="V8" s="180"/>
      <c r="W8" s="180"/>
      <c r="X8" s="180"/>
      <c r="Y8" s="180"/>
      <c r="Z8" s="180"/>
      <c r="AA8" s="180"/>
      <c r="AM8" s="180"/>
      <c r="AN8" s="180"/>
    </row>
    <row r="9" spans="1:65" ht="19.5" customHeight="1" thickBot="1" x14ac:dyDescent="0.45">
      <c r="B9" s="177" t="s">
        <v>143</v>
      </c>
      <c r="T9" s="261" t="s">
        <v>148</v>
      </c>
      <c r="U9" s="262"/>
      <c r="V9" s="263"/>
      <c r="W9" s="183"/>
      <c r="X9" s="183"/>
      <c r="Y9" s="177" t="s">
        <v>149</v>
      </c>
      <c r="AM9" s="185" t="s">
        <v>520</v>
      </c>
      <c r="AN9" s="185"/>
      <c r="AO9" s="185"/>
      <c r="AP9" s="185"/>
      <c r="AQ9" s="185"/>
      <c r="AR9" s="185"/>
      <c r="AS9" s="185"/>
      <c r="AT9" s="185" t="s">
        <v>521</v>
      </c>
      <c r="AU9" s="185"/>
      <c r="AV9" s="264"/>
      <c r="AW9" s="264"/>
      <c r="AX9" s="264"/>
      <c r="AY9" s="185" t="s">
        <v>522</v>
      </c>
      <c r="AZ9" s="185"/>
      <c r="BA9" s="185"/>
      <c r="BB9" s="185"/>
      <c r="BC9" s="185"/>
      <c r="BK9" s="199"/>
      <c r="BL9" s="199"/>
      <c r="BM9" s="199"/>
    </row>
    <row r="10" spans="1:65" ht="5.0999999999999996" customHeight="1" thickBot="1" x14ac:dyDescent="0.45">
      <c r="A10" s="180"/>
      <c r="B10" s="180"/>
      <c r="C10" s="180"/>
      <c r="D10" s="180"/>
      <c r="E10" s="180"/>
      <c r="F10" s="180"/>
      <c r="T10" s="180"/>
      <c r="U10" s="180"/>
      <c r="V10" s="180"/>
      <c r="W10" s="180"/>
      <c r="X10" s="180"/>
      <c r="Y10" s="180"/>
      <c r="Z10" s="180"/>
      <c r="AA10" s="180"/>
      <c r="AM10" s="203"/>
      <c r="AN10" s="203"/>
      <c r="AO10" s="185"/>
      <c r="AP10" s="185"/>
      <c r="AQ10" s="185"/>
      <c r="AR10" s="185"/>
      <c r="AS10" s="185"/>
      <c r="AT10" s="185"/>
      <c r="AU10" s="185"/>
      <c r="AV10" s="185"/>
      <c r="AW10" s="185"/>
      <c r="AX10" s="185"/>
      <c r="AY10" s="185"/>
      <c r="AZ10" s="185"/>
      <c r="BA10" s="185"/>
      <c r="BB10" s="185"/>
      <c r="BC10" s="185"/>
    </row>
    <row r="11" spans="1:65" ht="19.5" customHeight="1" thickBot="1" x14ac:dyDescent="0.45">
      <c r="B11" s="177" t="s">
        <v>144</v>
      </c>
      <c r="T11" s="261" t="s">
        <v>148</v>
      </c>
      <c r="U11" s="262"/>
      <c r="V11" s="263"/>
      <c r="W11" s="181"/>
      <c r="X11" s="181"/>
      <c r="Y11" s="177" t="s">
        <v>149</v>
      </c>
      <c r="Z11" s="181"/>
      <c r="AM11" s="185" t="s">
        <v>523</v>
      </c>
      <c r="AN11" s="185"/>
      <c r="AO11" s="185"/>
      <c r="AP11" s="185"/>
      <c r="AQ11" s="185"/>
      <c r="AR11" s="185"/>
      <c r="AS11" s="185"/>
      <c r="AT11" s="185" t="s">
        <v>521</v>
      </c>
      <c r="AU11" s="185"/>
      <c r="AV11" s="264"/>
      <c r="AW11" s="264"/>
      <c r="AX11" s="264"/>
      <c r="AY11" s="185" t="s">
        <v>524</v>
      </c>
      <c r="AZ11" s="185"/>
      <c r="BA11" s="185"/>
      <c r="BB11" s="185"/>
      <c r="BC11" s="185"/>
      <c r="BK11" s="199"/>
      <c r="BL11" s="199"/>
      <c r="BM11" s="199"/>
    </row>
    <row r="12" spans="1:65" ht="5.0999999999999996" customHeight="1" thickBot="1" x14ac:dyDescent="0.45">
      <c r="A12" s="180"/>
      <c r="B12" s="180"/>
      <c r="C12" s="180"/>
      <c r="D12" s="180"/>
      <c r="E12" s="180"/>
      <c r="F12" s="180"/>
      <c r="T12" s="182"/>
      <c r="U12" s="182"/>
      <c r="V12" s="182"/>
      <c r="W12" s="182"/>
      <c r="X12" s="182"/>
      <c r="Y12" s="182"/>
      <c r="Z12" s="182"/>
      <c r="AA12" s="180"/>
      <c r="AM12" s="203"/>
      <c r="AN12" s="203"/>
      <c r="AO12" s="185"/>
      <c r="AP12" s="185"/>
      <c r="AQ12" s="185"/>
      <c r="AR12" s="185"/>
      <c r="AS12" s="185"/>
      <c r="AT12" s="185"/>
      <c r="AU12" s="185"/>
      <c r="AV12" s="185"/>
      <c r="AW12" s="185"/>
      <c r="AX12" s="185"/>
      <c r="AY12" s="185"/>
      <c r="AZ12" s="185"/>
      <c r="BA12" s="185"/>
      <c r="BB12" s="185"/>
      <c r="BC12" s="185"/>
    </row>
    <row r="13" spans="1:65" ht="19.5" customHeight="1" thickBot="1" x14ac:dyDescent="0.45">
      <c r="B13" s="177" t="s">
        <v>145</v>
      </c>
      <c r="T13" s="261" t="s">
        <v>148</v>
      </c>
      <c r="U13" s="262"/>
      <c r="V13" s="263"/>
      <c r="W13" s="181"/>
      <c r="X13" s="181"/>
      <c r="Y13" s="177" t="s">
        <v>149</v>
      </c>
      <c r="Z13" s="181"/>
      <c r="AM13" s="185" t="s">
        <v>525</v>
      </c>
      <c r="AN13" s="185"/>
      <c r="AO13" s="185"/>
      <c r="AP13" s="185"/>
      <c r="AQ13" s="185"/>
      <c r="AR13" s="185"/>
      <c r="AS13" s="185"/>
      <c r="AT13" s="185" t="s">
        <v>521</v>
      </c>
      <c r="AU13" s="185"/>
      <c r="AV13" s="240"/>
      <c r="AW13" s="240"/>
      <c r="AX13" s="240"/>
      <c r="AY13" s="185" t="s">
        <v>526</v>
      </c>
      <c r="AZ13" s="185"/>
      <c r="BA13" s="185"/>
      <c r="BB13" s="185"/>
      <c r="BC13" s="185"/>
    </row>
    <row r="14" spans="1:65" ht="5.0999999999999996" customHeight="1" thickBot="1" x14ac:dyDescent="0.45">
      <c r="A14" s="180"/>
      <c r="B14" s="180"/>
      <c r="C14" s="180"/>
      <c r="D14" s="180"/>
      <c r="E14" s="180"/>
      <c r="F14" s="180"/>
      <c r="T14" s="182"/>
      <c r="U14" s="182"/>
      <c r="V14" s="182"/>
      <c r="W14" s="182"/>
      <c r="X14" s="182"/>
      <c r="Y14" s="182"/>
      <c r="Z14" s="182"/>
      <c r="AA14" s="180"/>
      <c r="AM14" s="203"/>
      <c r="AN14" s="203"/>
      <c r="AO14" s="185"/>
      <c r="AP14" s="185"/>
      <c r="AQ14" s="185"/>
      <c r="AR14" s="185"/>
      <c r="AS14" s="185"/>
      <c r="AT14" s="185"/>
      <c r="AU14" s="185"/>
      <c r="AV14" s="185"/>
      <c r="AW14" s="185"/>
      <c r="AX14" s="185"/>
      <c r="AY14" s="185"/>
      <c r="AZ14" s="185"/>
      <c r="BA14" s="185"/>
      <c r="BB14" s="185"/>
      <c r="BC14" s="185"/>
    </row>
    <row r="15" spans="1:65" ht="19.5" customHeight="1" thickBot="1" x14ac:dyDescent="0.45">
      <c r="B15" s="177" t="s">
        <v>146</v>
      </c>
      <c r="T15" s="261" t="s">
        <v>148</v>
      </c>
      <c r="U15" s="262"/>
      <c r="V15" s="263"/>
      <c r="W15" s="181"/>
      <c r="X15" s="181"/>
      <c r="Y15" s="177" t="s">
        <v>149</v>
      </c>
      <c r="Z15" s="181"/>
      <c r="AM15" s="185" t="s">
        <v>527</v>
      </c>
      <c r="AN15" s="185"/>
      <c r="AO15" s="185"/>
      <c r="AP15" s="185"/>
      <c r="AQ15" s="185"/>
      <c r="AR15" s="185"/>
      <c r="AS15" s="185"/>
      <c r="AT15" s="185" t="s">
        <v>521</v>
      </c>
      <c r="AU15" s="185"/>
      <c r="AV15" s="240"/>
      <c r="AW15" s="240"/>
      <c r="AX15" s="240"/>
      <c r="AY15" s="185" t="s">
        <v>526</v>
      </c>
      <c r="AZ15" s="185"/>
      <c r="BA15" s="185"/>
      <c r="BB15" s="185"/>
      <c r="BC15" s="185"/>
    </row>
    <row r="16" spans="1:65" ht="5.0999999999999996" customHeight="1" thickBot="1" x14ac:dyDescent="0.45">
      <c r="A16" s="180"/>
      <c r="B16" s="180"/>
      <c r="C16" s="180"/>
      <c r="D16" s="180"/>
      <c r="E16" s="180"/>
      <c r="F16" s="180"/>
      <c r="T16" s="182"/>
      <c r="U16" s="182"/>
      <c r="V16" s="182"/>
      <c r="W16" s="182"/>
      <c r="X16" s="182"/>
      <c r="Y16" s="182"/>
      <c r="Z16" s="182"/>
      <c r="AA16" s="180"/>
      <c r="AM16" s="203"/>
      <c r="AN16" s="203"/>
      <c r="AO16" s="185"/>
      <c r="AP16" s="185"/>
      <c r="AQ16" s="185"/>
      <c r="AR16" s="185"/>
      <c r="AS16" s="185"/>
      <c r="AT16" s="185"/>
      <c r="AU16" s="185"/>
      <c r="AV16" s="185"/>
      <c r="AW16" s="185"/>
      <c r="AX16" s="185"/>
      <c r="AY16" s="185"/>
      <c r="AZ16" s="185"/>
      <c r="BA16" s="185"/>
      <c r="BB16" s="185"/>
      <c r="BC16" s="185"/>
    </row>
    <row r="17" spans="1:66" ht="19.5" customHeight="1" thickBot="1" x14ac:dyDescent="0.45">
      <c r="B17" s="177" t="s">
        <v>147</v>
      </c>
      <c r="T17" s="261" t="s">
        <v>148</v>
      </c>
      <c r="U17" s="262"/>
      <c r="V17" s="263"/>
      <c r="W17" s="181"/>
      <c r="X17" s="181"/>
      <c r="Y17" s="177" t="s">
        <v>149</v>
      </c>
      <c r="Z17" s="181"/>
      <c r="AM17" s="185"/>
      <c r="AN17" s="185"/>
      <c r="AO17" s="185"/>
      <c r="AP17" s="185"/>
      <c r="AQ17" s="185"/>
      <c r="AR17" s="185"/>
      <c r="AS17" s="185"/>
      <c r="AT17" s="185"/>
      <c r="AU17" s="185"/>
      <c r="AV17" s="185"/>
      <c r="AW17" s="185"/>
      <c r="AX17" s="185"/>
      <c r="AY17" s="185"/>
      <c r="AZ17" s="185"/>
      <c r="BA17" s="185"/>
      <c r="BB17" s="185"/>
      <c r="BC17" s="185"/>
    </row>
    <row r="18" spans="1:66" ht="5.0999999999999996" customHeight="1" x14ac:dyDescent="0.4">
      <c r="A18" s="180"/>
      <c r="B18" s="180"/>
      <c r="C18" s="180"/>
      <c r="D18" s="180"/>
      <c r="E18" s="180"/>
      <c r="F18" s="180"/>
      <c r="T18" s="180"/>
      <c r="U18" s="180"/>
      <c r="V18" s="180"/>
      <c r="W18" s="180"/>
      <c r="X18" s="180"/>
      <c r="Y18" s="180"/>
      <c r="Z18" s="180"/>
      <c r="AA18" s="180"/>
      <c r="AM18" s="203"/>
      <c r="AN18" s="203"/>
      <c r="AO18" s="185"/>
      <c r="AP18" s="185"/>
      <c r="AQ18" s="185"/>
      <c r="AR18" s="185"/>
      <c r="AS18" s="185"/>
      <c r="AT18" s="185"/>
      <c r="AU18" s="185"/>
      <c r="AV18" s="185"/>
      <c r="AW18" s="185"/>
      <c r="AX18" s="185"/>
      <c r="AY18" s="185"/>
      <c r="AZ18" s="185"/>
      <c r="BB18" s="185"/>
      <c r="BC18" s="185"/>
    </row>
    <row r="19" spans="1:66" ht="5.0999999999999996" customHeight="1" x14ac:dyDescent="0.4"/>
    <row r="20" spans="1:66" ht="19.5" customHeight="1" x14ac:dyDescent="0.4">
      <c r="AH20" s="259"/>
      <c r="BE20" s="199"/>
    </row>
    <row r="21" spans="1:66" ht="5.0999999999999996" customHeight="1" x14ac:dyDescent="0.4"/>
    <row r="22" spans="1:66" ht="19.5" customHeight="1" x14ac:dyDescent="0.4">
      <c r="BF22" s="199"/>
      <c r="BG22" s="199"/>
      <c r="BH22" s="199"/>
      <c r="BI22" s="199"/>
      <c r="BJ22" s="199"/>
      <c r="BK22" s="199"/>
      <c r="BL22" s="199"/>
      <c r="BM22" s="199"/>
      <c r="BN22" s="199"/>
    </row>
    <row r="23" spans="1:66" ht="19.5" customHeight="1" x14ac:dyDescent="0.4">
      <c r="BF23" s="199"/>
      <c r="BG23" s="200"/>
      <c r="BH23" s="199"/>
      <c r="BI23" s="202"/>
      <c r="BJ23" s="202"/>
      <c r="BK23" s="202"/>
      <c r="BL23" s="202"/>
      <c r="BM23" s="202"/>
      <c r="BN23" s="202"/>
    </row>
    <row r="24" spans="1:66" ht="19.5" customHeight="1" x14ac:dyDescent="0.4">
      <c r="BI24" s="202"/>
      <c r="BJ24" s="202"/>
      <c r="BK24" s="202"/>
      <c r="BL24" s="202"/>
      <c r="BM24" s="202"/>
      <c r="BN24" s="202"/>
    </row>
    <row r="25" spans="1:66" ht="19.5" customHeight="1" x14ac:dyDescent="0.4">
      <c r="BI25" s="199"/>
      <c r="BJ25" s="202"/>
      <c r="BK25" s="202"/>
      <c r="BL25" s="202"/>
      <c r="BM25" s="202"/>
      <c r="BN25" s="202"/>
    </row>
    <row r="26" spans="1:66" ht="19.5" customHeight="1" x14ac:dyDescent="0.4">
      <c r="J26" s="260" t="s">
        <v>563</v>
      </c>
      <c r="BE26" s="191"/>
      <c r="BF26" s="199"/>
      <c r="BG26" s="199"/>
      <c r="BH26" s="199"/>
      <c r="BI26" s="202"/>
      <c r="BJ26" s="202"/>
      <c r="BK26" s="202"/>
      <c r="BL26" s="202"/>
      <c r="BM26" s="202"/>
      <c r="BN26" s="202"/>
    </row>
    <row r="27" spans="1:66" ht="19.5" customHeight="1" x14ac:dyDescent="0.4">
      <c r="BE27" s="191"/>
      <c r="BF27" s="199"/>
      <c r="BG27" s="199"/>
      <c r="BH27" s="199"/>
      <c r="BI27" s="202"/>
      <c r="BJ27" s="202"/>
      <c r="BK27" s="202"/>
      <c r="BL27" s="202"/>
      <c r="BM27" s="202"/>
      <c r="BN27" s="202"/>
    </row>
    <row r="28" spans="1:66" ht="19.5" customHeight="1" x14ac:dyDescent="0.4">
      <c r="BE28" s="191"/>
    </row>
    <row r="29" spans="1:66" ht="19.5" customHeight="1" x14ac:dyDescent="0.4">
      <c r="BE29" s="191"/>
    </row>
    <row r="30" spans="1:66" ht="19.5" customHeight="1" x14ac:dyDescent="0.4">
      <c r="BE30" s="191"/>
      <c r="BG30" s="199" t="str">
        <f>IF(BF23&lt;&gt;"",RIGHT(BF23,LEN(BF23)-1),"")</f>
        <v/>
      </c>
      <c r="BH30" s="199"/>
      <c r="BI30" s="202"/>
      <c r="BJ30" s="202"/>
      <c r="BK30" s="202"/>
      <c r="BL30" s="202"/>
      <c r="BM30" s="202"/>
      <c r="BN30" s="202"/>
    </row>
    <row r="31" spans="1:66" ht="19.5" customHeight="1" x14ac:dyDescent="0.4">
      <c r="BD31" s="191" t="s">
        <v>166</v>
      </c>
      <c r="BE31" s="185">
        <f>COUNTIF(対象災害選択シート!T9:V15,"○")</f>
        <v>4</v>
      </c>
      <c r="BF31" s="185" t="str">
        <f>IF(対象災害選択シート!$T$9="○","　洪水","")&amp;IF(対象災害選択シート!$T$11="○","　内水","")&amp;IF(対象災害選択シート!$T$13="○","　高潮","")&amp;IF(対象災害選択シート!$T$15="○","　津波","")</f>
        <v>　洪水　内水　高潮　津波</v>
      </c>
      <c r="BG31" s="200" t="s">
        <v>150</v>
      </c>
      <c r="BH31" s="200" t="str">
        <f>IF(BF31&lt;&gt;"",RIGHT(BF31,LEN(BF31)-1),"")</f>
        <v>洪水　内水　高潮　津波</v>
      </c>
      <c r="BI31" s="199" t="s">
        <v>151</v>
      </c>
      <c r="BJ31" s="200" t="s">
        <v>153</v>
      </c>
      <c r="BK31" s="202"/>
      <c r="BL31" s="202"/>
      <c r="BM31" s="202"/>
      <c r="BN31" s="202"/>
    </row>
    <row r="32" spans="1:66" ht="19.5" customHeight="1" x14ac:dyDescent="0.4">
      <c r="BD32" s="191"/>
      <c r="BE32" s="192">
        <f>COUNTIF(対象災害選択シート!T9:V17,"○")</f>
        <v>5</v>
      </c>
      <c r="BF32" s="199"/>
      <c r="BG32" s="200" t="s">
        <v>152</v>
      </c>
      <c r="BH32" s="200"/>
      <c r="BI32" s="199"/>
      <c r="BJ32" s="199"/>
      <c r="BK32" s="202"/>
      <c r="BL32" s="202"/>
      <c r="BM32" s="202"/>
      <c r="BN32" s="202"/>
    </row>
    <row r="33" spans="56:69" ht="19.5" customHeight="1" x14ac:dyDescent="0.4">
      <c r="BD33" s="191" t="s">
        <v>167</v>
      </c>
      <c r="BE33" s="191">
        <f>COUNTIF(対象災害選択シート!T9:V17,"○")</f>
        <v>5</v>
      </c>
      <c r="BF33" s="199" t="str">
        <f>IF(対象災害選択シート!T9="○","・洪水時","")&amp;IF(対象災害選択シート!T11="○","・内水時","")&amp;IF(対象災害選択シート!T13="○","・高潮時","")&amp;IF(対象災害選択シート!T15="○","・津波の発生時","")&amp;IF(対象災害選択シート!T17="○","・土砂災害の発生時","")</f>
        <v>・洪水時・内水時・高潮時・津波の発生時・土砂災害の発生時</v>
      </c>
      <c r="BG33" s="199"/>
      <c r="BH33" s="199"/>
      <c r="BI33" s="199" t="s">
        <v>162</v>
      </c>
      <c r="BJ33" s="199" t="s">
        <v>163</v>
      </c>
      <c r="BK33" s="201" t="str">
        <f>IF(BF33&lt;&gt;"",RIGHT(BF33,LEN(BF33)-1),"")</f>
        <v>洪水時・内水時・高潮時・津波の発生時・土砂災害の発生時</v>
      </c>
      <c r="BL33" s="201" t="s">
        <v>156</v>
      </c>
      <c r="BN33" s="202"/>
      <c r="BO33" s="202"/>
      <c r="BP33" s="202"/>
      <c r="BQ33" s="202"/>
    </row>
    <row r="34" spans="56:69" ht="19.5" customHeight="1" x14ac:dyDescent="0.4">
      <c r="BD34" s="151"/>
      <c r="BE34" s="191">
        <f>COUNTIF(対象災害選択シート!$T$9:$V$13,"○")</f>
        <v>3</v>
      </c>
      <c r="BF34" s="199" t="str">
        <f>IF(対象災害選択シート!T9="○","・洪水","")&amp;IF(対象災害選択シート!T11="○","・内水","")&amp;IF(対象災害選択シート!T13="○","・高潮","")&amp;IF(対象災害選択シート!T15="○","・津波","")&amp;IF(対象災害選択シート!T17="○","・土砂災害","")</f>
        <v>・洪水・内水・高潮・津波・土砂災害</v>
      </c>
      <c r="BG34" s="199"/>
      <c r="BH34" s="199"/>
      <c r="BI34" s="199" t="s">
        <v>154</v>
      </c>
      <c r="BJ34" s="199" t="str">
        <f>IF(BF34&lt;&gt;"",RIGHT(BF34,LEN(BF34)-1),"")</f>
        <v>洪水・内水・高潮・津波・土砂災害</v>
      </c>
      <c r="BK34" s="199" t="s">
        <v>155</v>
      </c>
      <c r="BL34" s="202"/>
      <c r="BM34" s="202"/>
      <c r="BN34" s="202"/>
      <c r="BO34" s="202"/>
      <c r="BP34" s="202"/>
      <c r="BQ34" s="202"/>
    </row>
    <row r="35" spans="56:69" ht="19.5" customHeight="1" x14ac:dyDescent="0.4">
      <c r="BD35" s="151"/>
      <c r="BE35" s="191"/>
      <c r="BF35" s="48" t="s">
        <v>160</v>
      </c>
      <c r="BG35" s="199" t="str">
        <f>IF(BE34&lt;&gt;0,"、水防法","")&amp;IF(対象災害選択シート!T15="○","、津波防災地域づくりに関する法律","")&amp;IF(対象災害選択シート!T17="○","、土砂災害防止法","")</f>
        <v>、水防法、津波防災地域づくりに関する法律、土砂災害防止法</v>
      </c>
      <c r="BH35" s="199"/>
      <c r="BI35" s="199"/>
      <c r="BJ35" s="199"/>
      <c r="BK35" s="199" t="str">
        <f>IF(BG35&lt;&gt;"",RIGHT(BG35,LEN(BG35)-1),"")</f>
        <v>水防法、津波防災地域づくりに関する法律、土砂災害防止法</v>
      </c>
      <c r="BL35" s="201" t="str">
        <f>BF35&amp;BK35</f>
        <v>関連法：水防法、津波防災地域づくりに関する法律、土砂災害防止法</v>
      </c>
      <c r="BM35" s="202"/>
      <c r="BN35" s="202"/>
      <c r="BO35" s="202"/>
      <c r="BP35" s="202"/>
      <c r="BQ35" s="202"/>
    </row>
    <row r="36" spans="56:69" ht="19.5" customHeight="1" x14ac:dyDescent="0.4">
      <c r="BD36" s="202" t="s">
        <v>168</v>
      </c>
      <c r="BE36" s="191">
        <f>COUNTIF(対象災害選択シート!T9:V17,"○")</f>
        <v>5</v>
      </c>
      <c r="BF36" s="199" t="str">
        <f>IF(対象災害選択シート!BF33&lt;&gt;"",RIGHT(対象災害選択シート!BF33,LEN(対象災害選択シート!BF33)-1),"")</f>
        <v>洪水時・内水時・高潮時・津波の発生時・土砂災害の発生時</v>
      </c>
      <c r="BG36" s="199" t="s">
        <v>157</v>
      </c>
      <c r="BL36" s="202"/>
      <c r="BM36" s="202"/>
      <c r="BN36" s="202"/>
    </row>
  </sheetData>
  <mergeCells count="11">
    <mergeCell ref="A3:BC4"/>
    <mergeCell ref="B6:S6"/>
    <mergeCell ref="T6:AL6"/>
    <mergeCell ref="AM6:BC6"/>
    <mergeCell ref="T9:V9"/>
    <mergeCell ref="T11:V11"/>
    <mergeCell ref="T13:V13"/>
    <mergeCell ref="T15:V15"/>
    <mergeCell ref="T17:V17"/>
    <mergeCell ref="AV9:AX9"/>
    <mergeCell ref="AV11:AX11"/>
  </mergeCells>
  <phoneticPr fontId="23"/>
  <dataValidations count="1">
    <dataValidation type="list" allowBlank="1" showInputMessage="1" showErrorMessage="1" sqref="T9 T15 T11 T13 T17">
      <formula1>"○,✕"</formula1>
    </dataValidation>
  </dataValidations>
  <hyperlinks>
    <hyperlink ref="J26" r:id="rId1"/>
  </hyperlinks>
  <pageMargins left="0.70866141732283472" right="0.70866141732283472" top="0.74803149606299213" bottom="0.74803149606299213" header="0.31496062992125984" footer="0.31496062992125984"/>
  <pageSetup paperSize="9" scale="89" fitToHeight="0" orientation="portrait" r:id="rId2"/>
  <headerFooter>
    <oddFooter>&amp;C&amp;P</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N914"/>
  <sheetViews>
    <sheetView view="pageBreakPreview" zoomScale="85" zoomScaleNormal="85" zoomScaleSheetLayoutView="85" workbookViewId="0">
      <selection activeCell="AZ99" sqref="AZ99:BL101"/>
    </sheetView>
  </sheetViews>
  <sheetFormatPr defaultColWidth="9" defaultRowHeight="18.75" customHeight="1" x14ac:dyDescent="0.4"/>
  <cols>
    <col min="1" max="133" width="1.625" style="32" customWidth="1"/>
    <col min="134" max="134" width="1.625" style="148" customWidth="1"/>
    <col min="135" max="135" width="9" style="191" customWidth="1"/>
    <col min="136" max="195" width="9" style="199" customWidth="1"/>
    <col min="196" max="224" width="9" style="200" customWidth="1"/>
    <col min="225" max="16384" width="9" style="200"/>
  </cols>
  <sheetData>
    <row r="1" spans="1:135" ht="13.5" x14ac:dyDescent="0.4"/>
    <row r="2" spans="1:135" ht="18.75" customHeight="1" x14ac:dyDescent="0.4">
      <c r="A2" s="33"/>
      <c r="B2" s="33"/>
      <c r="C2" s="33"/>
      <c r="D2" s="33"/>
      <c r="E2" s="33"/>
      <c r="F2" s="33"/>
      <c r="G2" s="33"/>
      <c r="H2" s="33"/>
      <c r="I2" s="33"/>
      <c r="J2" s="33"/>
      <c r="K2" s="34"/>
      <c r="L2" s="34"/>
      <c r="M2" s="34"/>
      <c r="N2" s="34"/>
      <c r="O2" s="34"/>
      <c r="P2" s="34"/>
      <c r="Q2" s="34"/>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4"/>
      <c r="BP2" s="34"/>
      <c r="BQ2" s="34"/>
      <c r="BR2" s="34"/>
      <c r="BS2" s="34"/>
      <c r="BT2" s="34"/>
      <c r="BU2" s="34"/>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284" t="s">
        <v>91</v>
      </c>
      <c r="DT2" s="285"/>
      <c r="DU2" s="285"/>
      <c r="DV2" s="285"/>
      <c r="DW2" s="285"/>
      <c r="DX2" s="285"/>
      <c r="DY2" s="285"/>
      <c r="DZ2" s="286"/>
      <c r="EA2" s="33"/>
      <c r="EB2" s="33"/>
      <c r="EC2" s="33"/>
      <c r="ED2" s="149"/>
      <c r="EE2" s="192"/>
    </row>
    <row r="3" spans="1:135" ht="18.75" customHeight="1" x14ac:dyDescent="0.4">
      <c r="A3" s="33"/>
      <c r="B3" s="33"/>
      <c r="C3" s="33"/>
      <c r="D3" s="33"/>
      <c r="E3" s="33"/>
      <c r="F3" s="33"/>
      <c r="G3" s="33"/>
      <c r="H3" s="33"/>
      <c r="I3" s="33"/>
      <c r="J3" s="33"/>
      <c r="K3" s="34"/>
      <c r="L3" s="34"/>
      <c r="M3" s="34"/>
      <c r="N3" s="34"/>
      <c r="O3" s="34"/>
      <c r="P3" s="34"/>
      <c r="Q3" s="34"/>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4"/>
      <c r="BP3" s="34"/>
      <c r="BQ3" s="34"/>
      <c r="BR3" s="34"/>
      <c r="BS3" s="34"/>
      <c r="BT3" s="34"/>
      <c r="BU3" s="34"/>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235"/>
      <c r="DT3" s="235"/>
      <c r="DU3" s="235"/>
      <c r="DV3" s="235"/>
      <c r="DW3" s="235"/>
      <c r="DX3" s="235"/>
      <c r="DY3" s="235"/>
      <c r="DZ3" s="235"/>
      <c r="EA3" s="33"/>
      <c r="EB3" s="33"/>
      <c r="EC3" s="33"/>
      <c r="ED3" s="149"/>
      <c r="EE3" s="192"/>
    </row>
    <row r="4" spans="1:135" ht="18.75" customHeight="1" x14ac:dyDescent="0.4">
      <c r="A4" s="33"/>
      <c r="B4" s="33"/>
      <c r="C4" s="33"/>
      <c r="D4" s="33"/>
      <c r="E4" s="33"/>
      <c r="F4" s="33"/>
      <c r="G4" s="33"/>
      <c r="H4" s="33"/>
      <c r="I4" s="33"/>
      <c r="J4" s="33"/>
      <c r="K4" s="34"/>
      <c r="L4" s="34"/>
      <c r="M4" s="34"/>
      <c r="N4" s="34"/>
      <c r="O4" s="34"/>
      <c r="P4" s="34"/>
      <c r="Q4" s="34"/>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4"/>
      <c r="BP4" s="34"/>
      <c r="BQ4" s="34"/>
      <c r="BR4" s="34"/>
      <c r="BS4" s="34"/>
      <c r="BT4" s="34"/>
      <c r="BU4" s="34"/>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235"/>
      <c r="DT4" s="235"/>
      <c r="DU4" s="235"/>
      <c r="DV4" s="235"/>
      <c r="DW4" s="235"/>
      <c r="DX4" s="235"/>
      <c r="DY4" s="235"/>
      <c r="DZ4" s="235"/>
      <c r="EA4" s="33"/>
      <c r="EB4" s="33"/>
      <c r="EC4" s="33"/>
      <c r="ED4" s="149"/>
      <c r="EE4" s="192"/>
    </row>
    <row r="5" spans="1:135" ht="18.75" customHeight="1" x14ac:dyDescent="0.4">
      <c r="A5" s="33"/>
      <c r="B5" s="33"/>
      <c r="C5" s="33"/>
      <c r="D5" s="33"/>
      <c r="E5" s="33"/>
      <c r="F5" s="33"/>
      <c r="G5" s="33"/>
      <c r="H5" s="33"/>
      <c r="I5" s="33"/>
      <c r="J5" s="33"/>
      <c r="K5" s="34"/>
      <c r="L5" s="34"/>
      <c r="M5" s="34"/>
      <c r="N5" s="34"/>
      <c r="O5" s="34"/>
      <c r="P5" s="34"/>
      <c r="Q5" s="34"/>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4"/>
      <c r="BP5" s="34"/>
      <c r="BQ5" s="34"/>
      <c r="BR5" s="34"/>
      <c r="BS5" s="34"/>
      <c r="BT5" s="34"/>
      <c r="BU5" s="34"/>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235"/>
      <c r="DT5" s="235"/>
      <c r="DU5" s="235"/>
      <c r="DV5" s="235"/>
      <c r="DW5" s="235"/>
      <c r="DX5" s="235"/>
      <c r="DY5" s="235"/>
      <c r="DZ5" s="235"/>
      <c r="EA5" s="33"/>
      <c r="EB5" s="33"/>
      <c r="EC5" s="33"/>
      <c r="ED5" s="149"/>
      <c r="EE5" s="192"/>
    </row>
    <row r="6" spans="1:135" ht="18.75" customHeight="1" x14ac:dyDescent="0.4">
      <c r="A6" s="33"/>
      <c r="B6" s="33"/>
      <c r="C6" s="33"/>
      <c r="D6" s="33"/>
      <c r="E6" s="33"/>
      <c r="F6" s="33"/>
      <c r="G6" s="33"/>
      <c r="H6" s="33"/>
      <c r="I6" s="33"/>
      <c r="J6" s="33"/>
      <c r="K6" s="34"/>
      <c r="L6" s="34"/>
      <c r="M6" s="34"/>
      <c r="N6" s="34"/>
      <c r="O6" s="34"/>
      <c r="P6" s="34"/>
      <c r="Q6" s="34"/>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4"/>
      <c r="BP6" s="34"/>
      <c r="BQ6" s="34"/>
      <c r="BR6" s="34"/>
      <c r="BS6" s="34"/>
      <c r="BT6" s="34"/>
      <c r="BU6" s="34"/>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235"/>
      <c r="DT6" s="235"/>
      <c r="DU6" s="235"/>
      <c r="DV6" s="235"/>
      <c r="DW6" s="235"/>
      <c r="DX6" s="235"/>
      <c r="DY6" s="235"/>
      <c r="DZ6" s="235"/>
      <c r="EA6" s="33"/>
      <c r="EB6" s="33"/>
      <c r="EC6" s="33"/>
      <c r="ED6" s="149"/>
      <c r="EE6" s="192"/>
    </row>
    <row r="7" spans="1:135" ht="18.75" customHeight="1" x14ac:dyDescent="0.4">
      <c r="A7" s="33"/>
      <c r="B7" s="33"/>
      <c r="C7" s="33"/>
      <c r="D7" s="33"/>
      <c r="E7" s="33"/>
      <c r="F7" s="33"/>
      <c r="G7" s="33"/>
      <c r="H7" s="33"/>
      <c r="I7" s="33"/>
      <c r="J7" s="33"/>
      <c r="K7" s="34"/>
      <c r="L7" s="34"/>
      <c r="M7" s="34"/>
      <c r="N7" s="34"/>
      <c r="O7" s="34"/>
      <c r="P7" s="34"/>
      <c r="Q7" s="34"/>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4"/>
      <c r="BP7" s="34"/>
      <c r="BQ7" s="34"/>
      <c r="BR7" s="34"/>
      <c r="BS7" s="34"/>
      <c r="BT7" s="34"/>
      <c r="BU7" s="34"/>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235"/>
      <c r="DT7" s="235"/>
      <c r="DU7" s="235"/>
      <c r="DV7" s="235"/>
      <c r="DW7" s="235"/>
      <c r="DX7" s="235"/>
      <c r="DY7" s="235"/>
      <c r="DZ7" s="235"/>
      <c r="EA7" s="33"/>
      <c r="EB7" s="33"/>
      <c r="EC7" s="33"/>
      <c r="ED7" s="149"/>
      <c r="EE7" s="192"/>
    </row>
    <row r="8" spans="1:135" ht="18.75" customHeight="1" x14ac:dyDescent="0.4">
      <c r="A8" s="33"/>
      <c r="B8" s="33"/>
      <c r="C8" s="33"/>
      <c r="D8" s="33"/>
      <c r="E8" s="33"/>
      <c r="F8" s="33"/>
      <c r="G8" s="33"/>
      <c r="H8" s="33"/>
      <c r="I8" s="33"/>
      <c r="J8" s="33"/>
      <c r="K8" s="34"/>
      <c r="L8" s="34"/>
      <c r="M8" s="34"/>
      <c r="N8" s="34"/>
      <c r="O8" s="34"/>
      <c r="P8" s="34"/>
      <c r="Q8" s="34"/>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4"/>
      <c r="BP8" s="34"/>
      <c r="BQ8" s="34"/>
      <c r="BR8" s="34"/>
      <c r="BS8" s="34"/>
      <c r="BT8" s="34"/>
      <c r="BU8" s="34"/>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235"/>
      <c r="DT8" s="235"/>
      <c r="DU8" s="235"/>
      <c r="DV8" s="235"/>
      <c r="DW8" s="235"/>
      <c r="DX8" s="235"/>
      <c r="DY8" s="235"/>
      <c r="DZ8" s="235"/>
      <c r="EA8" s="33"/>
      <c r="EB8" s="33"/>
      <c r="EC8" s="33"/>
      <c r="ED8" s="149"/>
      <c r="EE8" s="192"/>
    </row>
    <row r="9" spans="1:135" ht="18.75" customHeight="1" x14ac:dyDescent="0.4">
      <c r="A9" s="33"/>
      <c r="B9" s="33"/>
      <c r="C9" s="33"/>
      <c r="D9" s="33"/>
      <c r="E9" s="33"/>
      <c r="F9" s="33"/>
      <c r="G9" s="33"/>
      <c r="H9" s="33"/>
      <c r="I9" s="33"/>
      <c r="J9" s="33"/>
      <c r="K9" s="34"/>
      <c r="L9" s="34"/>
      <c r="M9" s="34"/>
      <c r="N9" s="34"/>
      <c r="O9" s="34"/>
      <c r="P9" s="34"/>
      <c r="Q9" s="34"/>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4"/>
      <c r="BP9" s="34"/>
      <c r="BQ9" s="34"/>
      <c r="BR9" s="34"/>
      <c r="BS9" s="34"/>
      <c r="BT9" s="34"/>
      <c r="BU9" s="34"/>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235"/>
      <c r="DT9" s="235"/>
      <c r="DU9" s="235"/>
      <c r="DV9" s="235"/>
      <c r="DW9" s="235"/>
      <c r="DX9" s="235"/>
      <c r="DY9" s="235"/>
      <c r="DZ9" s="235"/>
      <c r="EA9" s="33"/>
      <c r="EB9" s="33"/>
      <c r="EC9" s="33"/>
      <c r="ED9" s="149"/>
      <c r="EE9" s="192"/>
    </row>
    <row r="10" spans="1:135" ht="18.75" customHeight="1" x14ac:dyDescent="0.4">
      <c r="A10" s="33"/>
      <c r="B10" s="33"/>
      <c r="C10" s="33"/>
      <c r="D10" s="33"/>
      <c r="E10" s="33"/>
      <c r="F10" s="33"/>
      <c r="G10" s="33"/>
      <c r="H10" s="33"/>
      <c r="I10" s="33"/>
      <c r="J10" s="33"/>
      <c r="K10" s="34"/>
      <c r="L10" s="34"/>
      <c r="M10" s="34"/>
      <c r="N10" s="34"/>
      <c r="O10" s="34"/>
      <c r="P10" s="34"/>
      <c r="Q10" s="34"/>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4"/>
      <c r="BP10" s="34"/>
      <c r="BQ10" s="34"/>
      <c r="BR10" s="34"/>
      <c r="BS10" s="34"/>
      <c r="BT10" s="34"/>
      <c r="BU10" s="34"/>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235"/>
      <c r="DT10" s="235"/>
      <c r="DU10" s="235"/>
      <c r="DV10" s="235"/>
      <c r="DW10" s="235"/>
      <c r="DX10" s="235"/>
      <c r="DY10" s="235"/>
      <c r="DZ10" s="235"/>
      <c r="EA10" s="33"/>
      <c r="EB10" s="33"/>
      <c r="EC10" s="33"/>
      <c r="ED10" s="149"/>
      <c r="EE10" s="192"/>
    </row>
    <row r="11" spans="1:135" ht="18.75" customHeight="1" x14ac:dyDescent="0.4">
      <c r="A11" s="33"/>
      <c r="B11" s="33"/>
      <c r="C11" s="33"/>
      <c r="D11" s="33"/>
      <c r="E11" s="33"/>
      <c r="F11" s="33"/>
      <c r="G11" s="33"/>
      <c r="H11" s="33"/>
      <c r="I11" s="33"/>
      <c r="J11" s="33"/>
      <c r="K11" s="35"/>
      <c r="L11" s="35"/>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3"/>
      <c r="BN11" s="33"/>
      <c r="BO11" s="33"/>
      <c r="BP11" s="33"/>
      <c r="BQ11" s="33"/>
      <c r="BR11" s="33"/>
      <c r="BS11" s="33"/>
      <c r="BT11" s="33"/>
      <c r="BU11" s="33"/>
      <c r="BV11" s="33"/>
      <c r="BW11" s="33"/>
      <c r="BX11" s="33"/>
      <c r="BY11" s="35"/>
      <c r="BZ11" s="35"/>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3"/>
      <c r="EB11" s="33"/>
      <c r="EC11" s="33"/>
      <c r="ED11" s="149"/>
      <c r="EE11" s="192"/>
    </row>
    <row r="12" spans="1:135" ht="57" customHeight="1" x14ac:dyDescent="0.4">
      <c r="A12" s="38"/>
      <c r="B12" s="38"/>
      <c r="C12" s="287" t="s">
        <v>174</v>
      </c>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7"/>
      <c r="BA12" s="287"/>
      <c r="BB12" s="287"/>
      <c r="BC12" s="287"/>
      <c r="BD12" s="287"/>
      <c r="BE12" s="287"/>
      <c r="BF12" s="287"/>
      <c r="BG12" s="287"/>
      <c r="BH12" s="287"/>
      <c r="BI12" s="287"/>
      <c r="BJ12" s="287"/>
      <c r="BK12" s="287"/>
      <c r="BL12" s="287"/>
      <c r="BM12" s="38"/>
      <c r="BN12" s="38"/>
      <c r="BO12" s="38"/>
      <c r="BP12" s="38"/>
      <c r="BQ12" s="287" t="s">
        <v>174</v>
      </c>
      <c r="BR12" s="287"/>
      <c r="BS12" s="287"/>
      <c r="BT12" s="287"/>
      <c r="BU12" s="287"/>
      <c r="BV12" s="287"/>
      <c r="BW12" s="287"/>
      <c r="BX12" s="287"/>
      <c r="BY12" s="287"/>
      <c r="BZ12" s="287"/>
      <c r="CA12" s="287"/>
      <c r="CB12" s="287"/>
      <c r="CC12" s="287"/>
      <c r="CD12" s="287"/>
      <c r="CE12" s="287"/>
      <c r="CF12" s="287"/>
      <c r="CG12" s="287"/>
      <c r="CH12" s="287"/>
      <c r="CI12" s="287"/>
      <c r="CJ12" s="287"/>
      <c r="CK12" s="287"/>
      <c r="CL12" s="287"/>
      <c r="CM12" s="287"/>
      <c r="CN12" s="287"/>
      <c r="CO12" s="287"/>
      <c r="CP12" s="287"/>
      <c r="CQ12" s="287"/>
      <c r="CR12" s="287"/>
      <c r="CS12" s="287"/>
      <c r="CT12" s="287"/>
      <c r="CU12" s="287"/>
      <c r="CV12" s="287"/>
      <c r="CW12" s="287"/>
      <c r="CX12" s="287"/>
      <c r="CY12" s="287"/>
      <c r="CZ12" s="287"/>
      <c r="DA12" s="287"/>
      <c r="DB12" s="287"/>
      <c r="DC12" s="287"/>
      <c r="DD12" s="287"/>
      <c r="DE12" s="287"/>
      <c r="DF12" s="287"/>
      <c r="DG12" s="287"/>
      <c r="DH12" s="287"/>
      <c r="DI12" s="287"/>
      <c r="DJ12" s="287"/>
      <c r="DK12" s="287"/>
      <c r="DL12" s="287"/>
      <c r="DM12" s="287"/>
      <c r="DN12" s="287"/>
      <c r="DO12" s="287"/>
      <c r="DP12" s="287"/>
      <c r="DQ12" s="287"/>
      <c r="DR12" s="287"/>
      <c r="DS12" s="287"/>
      <c r="DT12" s="287"/>
      <c r="DU12" s="287"/>
      <c r="DV12" s="287"/>
      <c r="DW12" s="287"/>
      <c r="DX12" s="287"/>
      <c r="DY12" s="287"/>
      <c r="DZ12" s="287"/>
      <c r="EA12" s="38"/>
      <c r="EB12" s="38"/>
      <c r="EC12" s="38"/>
      <c r="ED12" s="150"/>
      <c r="EE12" s="192"/>
    </row>
    <row r="13" spans="1:135" ht="18.75" customHeight="1" x14ac:dyDescent="0.4">
      <c r="A13" s="38"/>
      <c r="B13" s="38"/>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8"/>
      <c r="BN13" s="38"/>
      <c r="BO13" s="38"/>
      <c r="BP13" s="38"/>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8"/>
      <c r="EB13" s="38"/>
      <c r="EC13" s="38"/>
      <c r="ED13" s="150"/>
      <c r="EE13" s="192"/>
    </row>
    <row r="14" spans="1:135" ht="18.75" customHeight="1" x14ac:dyDescent="0.4">
      <c r="A14" s="38"/>
      <c r="B14" s="38"/>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8"/>
      <c r="BN14" s="38"/>
      <c r="BO14" s="38"/>
      <c r="BP14" s="38"/>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8"/>
      <c r="EB14" s="38"/>
      <c r="EC14" s="38"/>
      <c r="ED14" s="150"/>
      <c r="EE14" s="192"/>
    </row>
    <row r="15" spans="1:135" ht="18.75" customHeight="1" x14ac:dyDescent="0.4">
      <c r="A15" s="38"/>
      <c r="B15" s="38"/>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8"/>
      <c r="BN15" s="38"/>
      <c r="BO15" s="38"/>
      <c r="BP15" s="38"/>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8"/>
      <c r="EB15" s="38"/>
      <c r="EC15" s="38"/>
      <c r="ED15" s="150"/>
      <c r="EE15" s="192"/>
    </row>
    <row r="16" spans="1:135" ht="18.75" customHeight="1" x14ac:dyDescent="0.4">
      <c r="A16" s="38"/>
      <c r="B16" s="38"/>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8"/>
      <c r="BN16" s="38"/>
      <c r="BO16" s="38"/>
      <c r="BP16" s="38"/>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8"/>
      <c r="EB16" s="38"/>
      <c r="EC16" s="38"/>
      <c r="ED16" s="150"/>
      <c r="EE16" s="192"/>
    </row>
    <row r="17" spans="1:135" ht="18.75" customHeight="1" x14ac:dyDescent="0.4">
      <c r="A17" s="38"/>
      <c r="B17" s="38"/>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8"/>
      <c r="BN17" s="38"/>
      <c r="BO17" s="38"/>
      <c r="BP17" s="38"/>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8"/>
      <c r="EB17" s="38"/>
      <c r="EC17" s="38"/>
      <c r="ED17" s="150"/>
      <c r="EE17" s="192"/>
    </row>
    <row r="18" spans="1:135" ht="18.75" customHeight="1" x14ac:dyDescent="0.4">
      <c r="A18" s="33"/>
      <c r="B18" s="33"/>
      <c r="C18" s="33"/>
      <c r="D18" s="33"/>
      <c r="E18" s="33"/>
      <c r="F18" s="33"/>
      <c r="G18" s="33"/>
      <c r="H18" s="33"/>
      <c r="I18" s="33"/>
      <c r="J18" s="33"/>
      <c r="K18" s="33"/>
      <c r="L18" s="33"/>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3"/>
      <c r="BN18" s="33"/>
      <c r="BO18" s="33"/>
      <c r="BP18" s="33"/>
      <c r="BQ18" s="33"/>
      <c r="BR18" s="33"/>
      <c r="BS18" s="33"/>
      <c r="BT18" s="33"/>
      <c r="BU18" s="33"/>
      <c r="BV18" s="33"/>
      <c r="BW18" s="33"/>
      <c r="BX18" s="33"/>
      <c r="BY18" s="33"/>
      <c r="BZ18" s="33"/>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3"/>
      <c r="EB18" s="33"/>
      <c r="EC18" s="33"/>
      <c r="ED18" s="149"/>
      <c r="EE18" s="192"/>
    </row>
    <row r="19" spans="1:135" ht="33" customHeight="1" x14ac:dyDescent="0.4">
      <c r="A19" s="186" t="str">
        <f>IF(対象災害選択シート!BE32=0,"",IF(対象災害選択シート!BE31&lt;&gt;0,対象災害選択シート!BG31&amp;対象災害選択シート!BH31&amp;対象災害選択シート!BI31,対象災害選択シート!BJ31))</f>
        <v>　対象災害：水害（洪水　内水　高潮　津波）</v>
      </c>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281" t="s">
        <v>92</v>
      </c>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c r="DM19" s="281"/>
      <c r="DN19" s="281"/>
      <c r="DO19" s="281"/>
      <c r="DP19" s="281"/>
      <c r="DQ19" s="281"/>
      <c r="DR19" s="281"/>
      <c r="DS19" s="281"/>
      <c r="DT19" s="281"/>
      <c r="DU19" s="281"/>
      <c r="DV19" s="281"/>
      <c r="DW19" s="281"/>
      <c r="DX19" s="281"/>
      <c r="DY19" s="281"/>
      <c r="DZ19" s="281"/>
      <c r="EA19" s="281"/>
      <c r="EB19" s="281"/>
      <c r="EC19" s="38"/>
      <c r="ED19" s="187"/>
    </row>
    <row r="20" spans="1:135" ht="33" customHeight="1" x14ac:dyDescent="0.4">
      <c r="A20" s="186" t="str">
        <f>IF(AND(対象災害選択シート!T17="○",対象災害選択シート!BE31&lt;&gt;0),対象災害選択シート!BG32,"")</f>
        <v>　　　　　　土砂災害（がけ崩れ・土石流・地すべり）</v>
      </c>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281" t="s">
        <v>93</v>
      </c>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c r="DM20" s="281"/>
      <c r="DN20" s="281"/>
      <c r="DO20" s="281"/>
      <c r="DP20" s="281"/>
      <c r="DQ20" s="281"/>
      <c r="DR20" s="281"/>
      <c r="DS20" s="281"/>
      <c r="DT20" s="281"/>
      <c r="DU20" s="281"/>
      <c r="DV20" s="281"/>
      <c r="DW20" s="281"/>
      <c r="DX20" s="281"/>
      <c r="DY20" s="281"/>
      <c r="DZ20" s="281"/>
      <c r="EA20" s="281"/>
      <c r="EB20" s="281"/>
      <c r="EC20" s="38"/>
      <c r="ED20" s="150"/>
    </row>
    <row r="21" spans="1:135" ht="9.9499999999999993" customHeight="1" x14ac:dyDescent="0.4">
      <c r="A21" s="33"/>
      <c r="B21" s="33"/>
      <c r="C21" s="33"/>
      <c r="D21" s="33"/>
      <c r="E21" s="33"/>
      <c r="F21" s="33"/>
      <c r="G21" s="33"/>
      <c r="H21" s="33"/>
      <c r="I21" s="33"/>
      <c r="J21" s="33"/>
      <c r="K21" s="34"/>
      <c r="L21" s="39"/>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33"/>
      <c r="BN21" s="33"/>
      <c r="BO21" s="33"/>
      <c r="BP21" s="33"/>
      <c r="BQ21" s="33"/>
      <c r="BR21" s="33"/>
      <c r="BS21" s="33"/>
      <c r="BT21" s="33"/>
      <c r="BU21" s="33"/>
      <c r="BV21" s="33"/>
      <c r="BW21" s="33"/>
      <c r="BX21" s="33"/>
      <c r="BY21" s="34"/>
      <c r="BZ21" s="39"/>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c r="DD21" s="147"/>
      <c r="DE21" s="147"/>
      <c r="DF21" s="147"/>
      <c r="DG21" s="147"/>
      <c r="DH21" s="147"/>
      <c r="DI21" s="147"/>
      <c r="DJ21" s="147"/>
      <c r="DK21" s="147"/>
      <c r="DL21" s="147"/>
      <c r="DM21" s="147"/>
      <c r="DN21" s="147"/>
      <c r="DO21" s="147"/>
      <c r="DP21" s="147"/>
      <c r="DQ21" s="147"/>
      <c r="DR21" s="147"/>
      <c r="DS21" s="147"/>
      <c r="DT21" s="147"/>
      <c r="DU21" s="147"/>
      <c r="DV21" s="147"/>
      <c r="DW21" s="147"/>
      <c r="DX21" s="147"/>
      <c r="DY21" s="147"/>
      <c r="DZ21" s="147"/>
      <c r="EA21" s="33"/>
      <c r="EB21" s="33"/>
      <c r="EC21" s="33"/>
      <c r="ED21" s="149"/>
      <c r="EE21" s="192"/>
    </row>
    <row r="22" spans="1:135" ht="9.9499999999999993" customHeight="1" x14ac:dyDescent="0.4">
      <c r="A22" s="33"/>
      <c r="B22" s="33"/>
      <c r="C22" s="33"/>
      <c r="D22" s="33"/>
      <c r="E22" s="33"/>
      <c r="F22" s="33"/>
      <c r="G22" s="33"/>
      <c r="H22" s="33"/>
      <c r="I22" s="33"/>
      <c r="J22" s="33"/>
      <c r="K22" s="34"/>
      <c r="L22" s="39"/>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33"/>
      <c r="BN22" s="33"/>
      <c r="BO22" s="33"/>
      <c r="BP22" s="33"/>
      <c r="BQ22" s="33"/>
      <c r="BR22" s="33"/>
      <c r="BS22" s="33"/>
      <c r="BT22" s="33"/>
      <c r="BU22" s="33"/>
      <c r="BV22" s="33"/>
      <c r="BW22" s="33"/>
      <c r="BX22" s="33"/>
      <c r="BY22" s="34"/>
      <c r="BZ22" s="39"/>
      <c r="CA22" s="147"/>
      <c r="CB22" s="147"/>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c r="DB22" s="147"/>
      <c r="DC22" s="147"/>
      <c r="DD22" s="147"/>
      <c r="DE22" s="147"/>
      <c r="DF22" s="147"/>
      <c r="DG22" s="147"/>
      <c r="DH22" s="147"/>
      <c r="DI22" s="147"/>
      <c r="DJ22" s="147"/>
      <c r="DK22" s="147"/>
      <c r="DL22" s="147"/>
      <c r="DM22" s="147"/>
      <c r="DN22" s="147"/>
      <c r="DO22" s="147"/>
      <c r="DP22" s="147"/>
      <c r="DQ22" s="147"/>
      <c r="DR22" s="147"/>
      <c r="DS22" s="147"/>
      <c r="DT22" s="147"/>
      <c r="DU22" s="147"/>
      <c r="DV22" s="147"/>
      <c r="DW22" s="147"/>
      <c r="DX22" s="147"/>
      <c r="DY22" s="147"/>
      <c r="DZ22" s="147"/>
      <c r="EA22" s="33"/>
      <c r="EB22" s="33"/>
      <c r="EC22" s="33"/>
      <c r="ED22" s="149"/>
      <c r="EE22" s="192"/>
    </row>
    <row r="23" spans="1:135" ht="9.9499999999999993" customHeight="1" x14ac:dyDescent="0.4">
      <c r="A23" s="33"/>
      <c r="B23" s="33"/>
      <c r="C23" s="33"/>
      <c r="D23" s="33"/>
      <c r="E23" s="33"/>
      <c r="F23" s="33"/>
      <c r="G23" s="33"/>
      <c r="H23" s="33"/>
      <c r="I23" s="33"/>
      <c r="J23" s="33"/>
      <c r="K23" s="34"/>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4"/>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149"/>
      <c r="EE23" s="192"/>
    </row>
    <row r="24" spans="1:135" ht="18.75" customHeight="1" x14ac:dyDescent="0.4">
      <c r="A24" s="33"/>
      <c r="B24" s="33"/>
      <c r="C24" s="33"/>
      <c r="D24" s="33"/>
      <c r="E24" s="33"/>
      <c r="F24" s="33"/>
      <c r="G24" s="33"/>
      <c r="H24" s="33"/>
      <c r="I24" s="33"/>
      <c r="J24" s="33"/>
      <c r="K24" s="34"/>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4"/>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149"/>
      <c r="EE24" s="192"/>
    </row>
    <row r="25" spans="1:135" ht="18.75" customHeight="1" x14ac:dyDescent="0.4">
      <c r="A25" s="33"/>
      <c r="B25" s="33"/>
      <c r="C25" s="33"/>
      <c r="D25" s="33"/>
      <c r="E25" s="33"/>
      <c r="F25" s="33"/>
      <c r="G25" s="33"/>
      <c r="H25" s="33"/>
      <c r="I25" s="33"/>
      <c r="J25" s="33"/>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33"/>
      <c r="BP25" s="33"/>
      <c r="BQ25" s="33"/>
      <c r="BR25" s="33"/>
      <c r="BS25" s="33"/>
      <c r="BT25" s="33"/>
      <c r="BU25" s="33"/>
      <c r="BV25" s="33"/>
      <c r="BW25" s="33"/>
      <c r="BX25" s="33"/>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33"/>
      <c r="ED25" s="149"/>
      <c r="EE25" s="192"/>
    </row>
    <row r="26" spans="1:135" ht="18.75" customHeight="1" x14ac:dyDescent="0.4">
      <c r="A26" s="33"/>
      <c r="B26" s="33"/>
      <c r="C26" s="33"/>
      <c r="D26" s="33"/>
      <c r="E26" s="33"/>
      <c r="F26" s="33"/>
      <c r="G26" s="33"/>
      <c r="H26" s="33"/>
      <c r="I26" s="33"/>
      <c r="J26" s="33"/>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33"/>
      <c r="BP26" s="33"/>
      <c r="BQ26" s="33"/>
      <c r="BR26" s="33"/>
      <c r="BS26" s="33"/>
      <c r="BT26" s="33"/>
      <c r="BU26" s="33"/>
      <c r="BV26" s="33"/>
      <c r="BW26" s="33"/>
      <c r="BX26" s="33"/>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33"/>
      <c r="ED26" s="149"/>
      <c r="EE26" s="192"/>
    </row>
    <row r="27" spans="1:135" ht="18.75" customHeight="1" x14ac:dyDescent="0.4">
      <c r="A27" s="33"/>
      <c r="B27" s="33"/>
      <c r="C27" s="33"/>
      <c r="D27" s="33"/>
      <c r="E27" s="33"/>
      <c r="F27" s="33"/>
      <c r="G27" s="33"/>
      <c r="H27" s="33"/>
      <c r="I27" s="33"/>
      <c r="J27" s="33"/>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33"/>
      <c r="BP27" s="33"/>
      <c r="BQ27" s="33"/>
      <c r="BR27" s="33"/>
      <c r="BS27" s="33"/>
      <c r="BT27" s="33"/>
      <c r="BU27" s="33"/>
      <c r="BV27" s="33"/>
      <c r="BW27" s="33"/>
      <c r="BX27" s="33"/>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33"/>
      <c r="ED27" s="149"/>
      <c r="EE27" s="192"/>
    </row>
    <row r="28" spans="1:135" ht="18.75" customHeight="1" x14ac:dyDescent="0.4">
      <c r="A28" s="33"/>
      <c r="B28" s="33"/>
      <c r="C28" s="33"/>
      <c r="D28" s="33"/>
      <c r="E28" s="33"/>
      <c r="F28" s="33"/>
      <c r="G28" s="33"/>
      <c r="H28" s="33"/>
      <c r="I28" s="33"/>
      <c r="J28" s="33"/>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33"/>
      <c r="BP28" s="33"/>
      <c r="BQ28" s="33"/>
      <c r="BR28" s="33"/>
      <c r="BS28" s="33"/>
      <c r="BT28" s="33"/>
      <c r="BU28" s="33"/>
      <c r="BV28" s="33"/>
      <c r="BW28" s="33"/>
      <c r="BX28" s="33"/>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33"/>
      <c r="ED28" s="149"/>
      <c r="EE28" s="192"/>
    </row>
    <row r="29" spans="1:135" ht="18.75" customHeight="1" x14ac:dyDescent="0.4">
      <c r="A29" s="33"/>
      <c r="B29" s="33"/>
      <c r="C29" s="33"/>
      <c r="D29" s="33"/>
      <c r="E29" s="33"/>
      <c r="F29" s="33"/>
      <c r="G29" s="33"/>
      <c r="H29" s="33"/>
      <c r="I29" s="33"/>
      <c r="J29" s="33"/>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33"/>
      <c r="BP29" s="33"/>
      <c r="BQ29" s="33"/>
      <c r="BR29" s="33"/>
      <c r="BS29" s="33"/>
      <c r="BT29" s="33"/>
      <c r="BU29" s="33"/>
      <c r="BV29" s="33"/>
      <c r="BW29" s="33"/>
      <c r="BX29" s="33"/>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33"/>
      <c r="ED29" s="149"/>
      <c r="EE29" s="192"/>
    </row>
    <row r="30" spans="1:135" ht="18.75" customHeight="1" x14ac:dyDescent="0.4">
      <c r="A30" s="33"/>
      <c r="B30" s="33"/>
      <c r="C30" s="33"/>
      <c r="D30" s="33"/>
      <c r="E30" s="33"/>
      <c r="F30" s="33"/>
      <c r="G30" s="33"/>
      <c r="H30" s="33"/>
      <c r="I30" s="33"/>
      <c r="J30" s="33"/>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33"/>
      <c r="BP30" s="33"/>
      <c r="BQ30" s="33"/>
      <c r="BR30" s="33"/>
      <c r="BS30" s="33"/>
      <c r="BT30" s="33"/>
      <c r="BU30" s="33"/>
      <c r="BV30" s="33"/>
      <c r="BW30" s="33"/>
      <c r="BX30" s="33"/>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33"/>
      <c r="ED30" s="149"/>
      <c r="EE30" s="192"/>
    </row>
    <row r="31" spans="1:135" ht="38.25" customHeight="1" x14ac:dyDescent="0.4">
      <c r="A31" s="33"/>
      <c r="B31" s="33"/>
      <c r="C31" s="41"/>
      <c r="D31" s="41"/>
      <c r="E31" s="41"/>
      <c r="F31" s="41"/>
      <c r="G31" s="41"/>
      <c r="H31" s="41"/>
      <c r="I31" s="41"/>
      <c r="J31" s="41"/>
      <c r="K31" s="41"/>
      <c r="L31" s="41"/>
      <c r="M31" s="41"/>
      <c r="N31" s="41"/>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42"/>
      <c r="BJ31" s="42"/>
      <c r="BK31" s="42"/>
      <c r="BL31" s="42"/>
      <c r="BM31" s="33"/>
      <c r="BN31" s="33"/>
      <c r="BO31" s="33"/>
      <c r="BP31" s="33"/>
      <c r="BQ31" s="41"/>
      <c r="BR31" s="41"/>
      <c r="BS31" s="41"/>
      <c r="BT31" s="41"/>
      <c r="BU31" s="41"/>
      <c r="BV31" s="41"/>
      <c r="BW31" s="41"/>
      <c r="BX31" s="41"/>
      <c r="BY31" s="41"/>
      <c r="BZ31" s="41"/>
      <c r="CA31" s="41"/>
      <c r="CB31" s="41"/>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42"/>
      <c r="DX31" s="42"/>
      <c r="DY31" s="42"/>
      <c r="DZ31" s="42"/>
      <c r="EA31" s="33"/>
      <c r="EB31" s="33"/>
      <c r="EC31" s="33"/>
      <c r="ED31" s="149"/>
      <c r="EE31" s="192"/>
    </row>
    <row r="32" spans="1:135" ht="18.75" customHeight="1" x14ac:dyDescent="0.4">
      <c r="A32" s="33"/>
      <c r="B32" s="33"/>
      <c r="C32" s="33"/>
      <c r="D32" s="33"/>
      <c r="E32" s="33"/>
      <c r="F32" s="33"/>
      <c r="G32" s="33"/>
      <c r="H32" s="33"/>
      <c r="I32" s="33"/>
      <c r="J32" s="33"/>
      <c r="K32" s="34"/>
      <c r="L32" s="34"/>
      <c r="M32" s="8"/>
      <c r="N32" s="8"/>
      <c r="O32" s="8"/>
      <c r="P32" s="8"/>
      <c r="Q32" s="8"/>
      <c r="R32" s="8"/>
      <c r="S32" s="8"/>
      <c r="T32" s="8"/>
      <c r="U32" s="8"/>
      <c r="V32" s="8"/>
      <c r="W32" s="8"/>
      <c r="X32" s="8"/>
      <c r="Y32" s="8"/>
      <c r="Z32" s="8"/>
      <c r="AA32" s="8"/>
      <c r="AB32" s="8"/>
      <c r="AC32" s="8"/>
      <c r="AD32" s="8"/>
      <c r="AE32" s="8"/>
      <c r="AF32" s="8"/>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4"/>
      <c r="BJ32" s="44"/>
      <c r="BK32" s="44"/>
      <c r="BL32" s="44"/>
      <c r="BM32" s="33"/>
      <c r="BN32" s="33"/>
      <c r="BO32" s="33"/>
      <c r="BP32" s="33"/>
      <c r="BQ32" s="33"/>
      <c r="BR32" s="33"/>
      <c r="BS32" s="33"/>
      <c r="BT32" s="33"/>
      <c r="BU32" s="33"/>
      <c r="BV32" s="33"/>
      <c r="BW32" s="33"/>
      <c r="BX32" s="33"/>
      <c r="BY32" s="34"/>
      <c r="BZ32" s="34"/>
      <c r="CA32" s="8"/>
      <c r="CB32" s="8"/>
      <c r="CC32" s="8"/>
      <c r="CD32" s="8"/>
      <c r="CE32" s="8"/>
      <c r="CF32" s="8"/>
      <c r="CG32" s="8"/>
      <c r="CH32" s="8"/>
      <c r="CI32" s="8"/>
      <c r="CJ32" s="8"/>
      <c r="CK32" s="8"/>
      <c r="CL32" s="8"/>
      <c r="CM32" s="8"/>
      <c r="CN32" s="8"/>
      <c r="CO32" s="8"/>
      <c r="CP32" s="8"/>
      <c r="CQ32" s="8"/>
      <c r="CR32" s="8"/>
      <c r="CS32" s="8"/>
      <c r="CT32" s="8"/>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4"/>
      <c r="DX32" s="44"/>
      <c r="DY32" s="44"/>
      <c r="DZ32" s="44"/>
      <c r="EA32" s="33"/>
      <c r="EB32" s="33"/>
      <c r="EC32" s="33"/>
      <c r="ED32" s="149"/>
      <c r="EE32" s="192"/>
    </row>
    <row r="33" spans="1:135" ht="18.75" customHeight="1" x14ac:dyDescent="0.4">
      <c r="A33" s="33"/>
      <c r="B33" s="33"/>
      <c r="C33" s="33"/>
      <c r="D33" s="33"/>
      <c r="E33" s="33"/>
      <c r="F33" s="33"/>
      <c r="G33" s="33"/>
      <c r="H33" s="33"/>
      <c r="I33" s="33"/>
      <c r="J33" s="33"/>
      <c r="K33" s="34"/>
      <c r="L33" s="34"/>
      <c r="M33" s="8"/>
      <c r="N33" s="8"/>
      <c r="O33" s="8"/>
      <c r="P33" s="8"/>
      <c r="Q33" s="8"/>
      <c r="R33" s="8"/>
      <c r="S33" s="8"/>
      <c r="T33" s="8"/>
      <c r="U33" s="8"/>
      <c r="V33" s="8"/>
      <c r="W33" s="8"/>
      <c r="X33" s="8"/>
      <c r="Y33" s="8"/>
      <c r="Z33" s="8"/>
      <c r="AA33" s="9"/>
      <c r="AB33" s="9"/>
      <c r="AC33" s="9"/>
      <c r="AD33" s="9"/>
      <c r="AE33" s="9"/>
      <c r="AF33" s="9"/>
      <c r="AG33" s="9"/>
      <c r="AH33" s="9"/>
      <c r="AI33" s="41"/>
      <c r="AJ33" s="41"/>
      <c r="AK33" s="41"/>
      <c r="AL33" s="41"/>
      <c r="AM33" s="9"/>
      <c r="AN33" s="9"/>
      <c r="AO33" s="9"/>
      <c r="AP33" s="9"/>
      <c r="AQ33" s="9"/>
      <c r="AR33" s="9"/>
      <c r="AS33" s="9"/>
      <c r="AT33" s="9"/>
      <c r="AU33" s="9"/>
      <c r="AV33" s="33"/>
      <c r="AW33" s="33"/>
      <c r="AX33" s="33"/>
      <c r="AY33" s="33"/>
      <c r="AZ33" s="33"/>
      <c r="BA33" s="33"/>
      <c r="BB33" s="33"/>
      <c r="BC33" s="33"/>
      <c r="BD33" s="33"/>
      <c r="BE33" s="43"/>
      <c r="BF33" s="43"/>
      <c r="BG33" s="43"/>
      <c r="BH33" s="43"/>
      <c r="BI33" s="44"/>
      <c r="BJ33" s="44"/>
      <c r="BK33" s="44"/>
      <c r="BL33" s="44"/>
      <c r="BM33" s="33"/>
      <c r="BN33" s="33"/>
      <c r="BO33" s="33"/>
      <c r="BP33" s="33"/>
      <c r="BQ33" s="33"/>
      <c r="BR33" s="33"/>
      <c r="BS33" s="33"/>
      <c r="BT33" s="33"/>
      <c r="BU33" s="33"/>
      <c r="BV33" s="33"/>
      <c r="BW33" s="33"/>
      <c r="BX33" s="33"/>
      <c r="BY33" s="34"/>
      <c r="BZ33" s="34"/>
      <c r="CA33" s="8"/>
      <c r="CB33" s="8"/>
      <c r="CC33" s="8"/>
      <c r="CD33" s="8"/>
      <c r="CE33" s="8"/>
      <c r="CF33" s="8"/>
      <c r="CG33" s="8"/>
      <c r="CH33" s="8"/>
      <c r="CI33" s="8"/>
      <c r="CJ33" s="8"/>
      <c r="CK33" s="8"/>
      <c r="CL33" s="8"/>
      <c r="CM33" s="8"/>
      <c r="CN33" s="8"/>
      <c r="CO33" s="9"/>
      <c r="CP33" s="9"/>
      <c r="CQ33" s="9"/>
      <c r="CR33" s="9"/>
      <c r="CS33" s="9"/>
      <c r="CT33" s="9"/>
      <c r="CU33" s="9"/>
      <c r="CV33" s="9"/>
      <c r="CW33" s="41"/>
      <c r="CX33" s="41"/>
      <c r="CY33" s="41"/>
      <c r="CZ33" s="41"/>
      <c r="DA33" s="9"/>
      <c r="DB33" s="9"/>
      <c r="DC33" s="9"/>
      <c r="DD33" s="9"/>
      <c r="DE33" s="9"/>
      <c r="DF33" s="9"/>
      <c r="DG33" s="9"/>
      <c r="DH33" s="9"/>
      <c r="DI33" s="9"/>
      <c r="DJ33" s="33"/>
      <c r="DK33" s="33"/>
      <c r="DL33" s="33"/>
      <c r="DM33" s="33"/>
      <c r="DN33" s="33"/>
      <c r="DO33" s="33"/>
      <c r="DP33" s="33"/>
      <c r="DQ33" s="33"/>
      <c r="DR33" s="33"/>
      <c r="DS33" s="43"/>
      <c r="DT33" s="43"/>
      <c r="DU33" s="43"/>
      <c r="DV33" s="43"/>
      <c r="DW33" s="44"/>
      <c r="DX33" s="44"/>
      <c r="DY33" s="44"/>
      <c r="DZ33" s="44"/>
      <c r="EA33" s="33"/>
      <c r="EB33" s="33"/>
      <c r="EC33" s="33"/>
      <c r="ED33" s="149"/>
      <c r="EE33" s="192"/>
    </row>
    <row r="34" spans="1:135" ht="38.25" customHeight="1" x14ac:dyDescent="0.4">
      <c r="A34" s="33"/>
      <c r="B34" s="33"/>
      <c r="C34" s="33"/>
      <c r="D34" s="33"/>
      <c r="E34" s="33"/>
      <c r="F34" s="33"/>
      <c r="G34" s="33"/>
      <c r="H34" s="33"/>
      <c r="I34" s="33"/>
      <c r="J34" s="33"/>
      <c r="K34" s="34"/>
      <c r="L34" s="34"/>
      <c r="M34" s="8"/>
      <c r="N34" s="8"/>
      <c r="O34" s="8"/>
      <c r="P34" s="8"/>
      <c r="Q34" s="8"/>
      <c r="R34" s="8"/>
      <c r="S34" s="8"/>
      <c r="T34" s="8"/>
      <c r="U34" s="8"/>
      <c r="V34" s="8"/>
      <c r="W34" s="8"/>
      <c r="X34" s="8"/>
      <c r="Y34" s="8"/>
      <c r="Z34" s="8"/>
      <c r="AA34" s="9"/>
      <c r="AB34" s="9"/>
      <c r="AC34" s="9"/>
      <c r="AD34" s="9"/>
      <c r="AE34" s="9"/>
      <c r="AF34" s="9"/>
      <c r="AG34" s="9"/>
      <c r="AH34" s="9"/>
      <c r="AI34" s="41"/>
      <c r="AJ34" s="41"/>
      <c r="AK34" s="41"/>
      <c r="AL34" s="41"/>
      <c r="AM34" s="9"/>
      <c r="AN34" s="9"/>
      <c r="AO34" s="9"/>
      <c r="AP34" s="9"/>
      <c r="AQ34" s="9"/>
      <c r="AR34" s="9"/>
      <c r="AS34" s="9"/>
      <c r="AT34" s="9"/>
      <c r="AU34" s="9"/>
      <c r="AV34" s="33"/>
      <c r="AW34" s="33"/>
      <c r="AX34" s="33"/>
      <c r="AY34" s="33"/>
      <c r="AZ34" s="33"/>
      <c r="BA34" s="33"/>
      <c r="BB34" s="33"/>
      <c r="BC34" s="33"/>
      <c r="BD34" s="33"/>
      <c r="BE34" s="43"/>
      <c r="BF34" s="43"/>
      <c r="BG34" s="43"/>
      <c r="BH34" s="43"/>
      <c r="BI34" s="44"/>
      <c r="BJ34" s="44"/>
      <c r="BK34" s="44"/>
      <c r="BL34" s="44"/>
      <c r="BM34" s="33"/>
      <c r="BN34" s="33"/>
      <c r="BO34" s="33"/>
      <c r="BP34" s="33"/>
      <c r="BQ34" s="33"/>
      <c r="BR34" s="33"/>
      <c r="BS34" s="33"/>
      <c r="BT34" s="33"/>
      <c r="BU34" s="33"/>
      <c r="BV34" s="33"/>
      <c r="BW34" s="33"/>
      <c r="BX34" s="33"/>
      <c r="BY34" s="34"/>
      <c r="BZ34" s="34"/>
      <c r="CA34" s="8"/>
      <c r="CB34" s="8"/>
      <c r="CC34" s="8"/>
      <c r="CD34" s="8"/>
      <c r="CE34" s="8"/>
      <c r="CF34" s="8"/>
      <c r="CG34" s="8"/>
      <c r="CH34" s="8"/>
      <c r="CI34" s="8"/>
      <c r="CJ34" s="8"/>
      <c r="CK34" s="8"/>
      <c r="CL34" s="8"/>
      <c r="CM34" s="8"/>
      <c r="CN34" s="8"/>
      <c r="CO34" s="9"/>
      <c r="CP34" s="9"/>
      <c r="CQ34" s="9"/>
      <c r="CR34" s="9"/>
      <c r="CS34" s="9"/>
      <c r="CT34" s="9"/>
      <c r="CU34" s="9"/>
      <c r="CV34" s="9"/>
      <c r="CW34" s="41"/>
      <c r="CX34" s="41"/>
      <c r="CY34" s="41"/>
      <c r="CZ34" s="41"/>
      <c r="DA34" s="9"/>
      <c r="DB34" s="9"/>
      <c r="DC34" s="9"/>
      <c r="DD34" s="9"/>
      <c r="DE34" s="9"/>
      <c r="DF34" s="9"/>
      <c r="DG34" s="9"/>
      <c r="DH34" s="9"/>
      <c r="DI34" s="9"/>
      <c r="DJ34" s="33"/>
      <c r="DK34" s="33"/>
      <c r="DL34" s="33"/>
      <c r="DM34" s="33"/>
      <c r="DN34" s="33"/>
      <c r="DO34" s="33"/>
      <c r="DP34" s="33"/>
      <c r="DQ34" s="33"/>
      <c r="DR34" s="33"/>
      <c r="DS34" s="43"/>
      <c r="DT34" s="43"/>
      <c r="DU34" s="43"/>
      <c r="DV34" s="43"/>
      <c r="DW34" s="44"/>
      <c r="DX34" s="44"/>
      <c r="DY34" s="44"/>
      <c r="DZ34" s="44"/>
      <c r="EA34" s="33"/>
      <c r="EB34" s="33"/>
      <c r="EC34" s="33"/>
      <c r="ED34" s="149"/>
      <c r="EE34" s="192"/>
    </row>
    <row r="35" spans="1:135" ht="38.25" customHeight="1" x14ac:dyDescent="0.4">
      <c r="A35" s="33"/>
      <c r="B35" s="33"/>
      <c r="C35" s="280" t="s">
        <v>70</v>
      </c>
      <c r="D35" s="280"/>
      <c r="E35" s="280"/>
      <c r="F35" s="280"/>
      <c r="G35" s="280"/>
      <c r="H35" s="280"/>
      <c r="I35" s="280"/>
      <c r="J35" s="280"/>
      <c r="K35" s="280"/>
      <c r="L35" s="280"/>
      <c r="M35" s="280"/>
      <c r="N35" s="280"/>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c r="BB35" s="282"/>
      <c r="BC35" s="282"/>
      <c r="BD35" s="282"/>
      <c r="BE35" s="282"/>
      <c r="BF35" s="282"/>
      <c r="BG35" s="282"/>
      <c r="BH35" s="282"/>
      <c r="BI35" s="283" t="s">
        <v>94</v>
      </c>
      <c r="BJ35" s="283"/>
      <c r="BK35" s="283"/>
      <c r="BL35" s="283"/>
      <c r="BM35" s="33"/>
      <c r="BN35" s="33"/>
      <c r="BO35" s="33"/>
      <c r="BP35" s="33"/>
      <c r="BQ35" s="280" t="s">
        <v>70</v>
      </c>
      <c r="BR35" s="280"/>
      <c r="BS35" s="280"/>
      <c r="BT35" s="280"/>
      <c r="BU35" s="280"/>
      <c r="BV35" s="280"/>
      <c r="BW35" s="280"/>
      <c r="BX35" s="280"/>
      <c r="BY35" s="280"/>
      <c r="BZ35" s="280"/>
      <c r="CA35" s="280"/>
      <c r="CB35" s="280"/>
      <c r="CC35" s="282" t="s">
        <v>95</v>
      </c>
      <c r="CD35" s="282"/>
      <c r="CE35" s="282"/>
      <c r="CF35" s="282"/>
      <c r="CG35" s="282"/>
      <c r="CH35" s="282"/>
      <c r="CI35" s="282"/>
      <c r="CJ35" s="282"/>
      <c r="CK35" s="282"/>
      <c r="CL35" s="282"/>
      <c r="CM35" s="282"/>
      <c r="CN35" s="282"/>
      <c r="CO35" s="282"/>
      <c r="CP35" s="282"/>
      <c r="CQ35" s="282"/>
      <c r="CR35" s="282"/>
      <c r="CS35" s="282"/>
      <c r="CT35" s="282"/>
      <c r="CU35" s="282"/>
      <c r="CV35" s="282"/>
      <c r="CW35" s="282"/>
      <c r="CX35" s="282"/>
      <c r="CY35" s="282"/>
      <c r="CZ35" s="282"/>
      <c r="DA35" s="282"/>
      <c r="DB35" s="282"/>
      <c r="DC35" s="282"/>
      <c r="DD35" s="282"/>
      <c r="DE35" s="282"/>
      <c r="DF35" s="282"/>
      <c r="DG35" s="282"/>
      <c r="DH35" s="282"/>
      <c r="DI35" s="282"/>
      <c r="DJ35" s="282"/>
      <c r="DK35" s="282"/>
      <c r="DL35" s="282"/>
      <c r="DM35" s="282"/>
      <c r="DN35" s="282"/>
      <c r="DO35" s="282"/>
      <c r="DP35" s="282"/>
      <c r="DQ35" s="282"/>
      <c r="DR35" s="282"/>
      <c r="DS35" s="282"/>
      <c r="DT35" s="282"/>
      <c r="DU35" s="282"/>
      <c r="DV35" s="282"/>
      <c r="DW35" s="283" t="s">
        <v>94</v>
      </c>
      <c r="DX35" s="283"/>
      <c r="DY35" s="283"/>
      <c r="DZ35" s="283"/>
      <c r="EA35" s="33"/>
      <c r="EB35" s="33"/>
      <c r="EC35" s="33"/>
      <c r="ED35" s="149"/>
      <c r="EE35" s="192"/>
    </row>
    <row r="36" spans="1:135" ht="18.75" customHeight="1" x14ac:dyDescent="0.4">
      <c r="A36" s="33"/>
      <c r="B36" s="33"/>
      <c r="C36" s="33"/>
      <c r="D36" s="33"/>
      <c r="E36" s="33"/>
      <c r="F36" s="33"/>
      <c r="G36" s="33"/>
      <c r="H36" s="33"/>
      <c r="I36" s="33"/>
      <c r="J36" s="33"/>
      <c r="K36" s="34"/>
      <c r="L36" s="34"/>
      <c r="M36" s="8"/>
      <c r="N36" s="8"/>
      <c r="O36" s="8"/>
      <c r="P36" s="8"/>
      <c r="Q36" s="8"/>
      <c r="R36" s="8"/>
      <c r="S36" s="8"/>
      <c r="T36" s="8"/>
      <c r="U36" s="8"/>
      <c r="V36" s="8"/>
      <c r="W36" s="8"/>
      <c r="X36" s="8"/>
      <c r="Y36" s="8"/>
      <c r="Z36" s="8"/>
      <c r="AA36" s="8"/>
      <c r="AB36" s="8"/>
      <c r="AC36" s="8"/>
      <c r="AD36" s="8"/>
      <c r="AE36" s="8"/>
      <c r="AF36" s="8"/>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4"/>
      <c r="BJ36" s="44"/>
      <c r="BK36" s="44"/>
      <c r="BL36" s="44"/>
      <c r="BM36" s="33"/>
      <c r="BN36" s="33"/>
      <c r="BO36" s="33"/>
      <c r="BP36" s="33"/>
      <c r="BQ36" s="33"/>
      <c r="BR36" s="33"/>
      <c r="BS36" s="33"/>
      <c r="BT36" s="33"/>
      <c r="BU36" s="33"/>
      <c r="BV36" s="33"/>
      <c r="BW36" s="33"/>
      <c r="BX36" s="33"/>
      <c r="BY36" s="34"/>
      <c r="BZ36" s="34"/>
      <c r="CA36" s="8"/>
      <c r="CB36" s="8"/>
      <c r="CC36" s="8"/>
      <c r="CD36" s="8"/>
      <c r="CE36" s="8"/>
      <c r="CF36" s="8"/>
      <c r="CG36" s="8"/>
      <c r="CH36" s="8"/>
      <c r="CI36" s="8"/>
      <c r="CJ36" s="8"/>
      <c r="CK36" s="8"/>
      <c r="CL36" s="8"/>
      <c r="CM36" s="8"/>
      <c r="CN36" s="8"/>
      <c r="CO36" s="8"/>
      <c r="CP36" s="8"/>
      <c r="CQ36" s="8"/>
      <c r="CR36" s="8"/>
      <c r="CS36" s="8"/>
      <c r="CT36" s="8"/>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4"/>
      <c r="DX36" s="44"/>
      <c r="DY36" s="44"/>
      <c r="DZ36" s="44"/>
      <c r="EA36" s="33"/>
      <c r="EB36" s="33"/>
      <c r="EC36" s="33"/>
      <c r="ED36" s="149"/>
      <c r="EE36" s="192"/>
    </row>
    <row r="37" spans="1:135" ht="18.75" customHeight="1" x14ac:dyDescent="0.4">
      <c r="A37" s="33"/>
      <c r="B37" s="33"/>
      <c r="C37" s="33"/>
      <c r="D37" s="33"/>
      <c r="E37" s="33"/>
      <c r="F37" s="33"/>
      <c r="G37" s="33"/>
      <c r="H37" s="33"/>
      <c r="I37" s="33"/>
      <c r="J37" s="33"/>
      <c r="K37" s="34"/>
      <c r="L37" s="34"/>
      <c r="M37" s="8"/>
      <c r="N37" s="8"/>
      <c r="O37" s="8"/>
      <c r="P37" s="8"/>
      <c r="Q37" s="8"/>
      <c r="R37" s="8"/>
      <c r="S37" s="8"/>
      <c r="T37" s="8"/>
      <c r="U37" s="8"/>
      <c r="V37" s="8"/>
      <c r="W37" s="190"/>
      <c r="X37" s="190"/>
      <c r="Y37" s="190"/>
      <c r="Z37" s="190"/>
      <c r="AA37" s="188"/>
      <c r="AB37" s="188"/>
      <c r="AC37" s="188"/>
      <c r="AD37" s="188"/>
      <c r="AE37" s="188"/>
      <c r="AF37" s="188"/>
      <c r="AG37" s="188"/>
      <c r="AH37" s="188"/>
      <c r="AI37" s="189"/>
      <c r="AJ37" s="189"/>
      <c r="AK37" s="189"/>
      <c r="AL37" s="189"/>
      <c r="AM37" s="188"/>
      <c r="AN37" s="188"/>
      <c r="AO37" s="188"/>
      <c r="AP37" s="188"/>
      <c r="AQ37" s="188"/>
      <c r="AR37" s="188"/>
      <c r="AS37" s="188"/>
      <c r="AT37" s="188"/>
      <c r="AU37" s="9"/>
      <c r="AV37" s="33"/>
      <c r="AW37" s="33"/>
      <c r="AX37" s="33"/>
      <c r="AY37" s="33"/>
      <c r="AZ37" s="33"/>
      <c r="BA37" s="33"/>
      <c r="BB37" s="33"/>
      <c r="BC37" s="33"/>
      <c r="BD37" s="33"/>
      <c r="BE37" s="43"/>
      <c r="BF37" s="43"/>
      <c r="BG37" s="43"/>
      <c r="BH37" s="43"/>
      <c r="BI37" s="44"/>
      <c r="BJ37" s="44"/>
      <c r="BK37" s="44"/>
      <c r="BL37" s="44"/>
      <c r="BM37" s="33"/>
      <c r="BN37" s="33"/>
      <c r="BO37" s="33"/>
      <c r="BP37" s="33"/>
      <c r="BQ37" s="33"/>
      <c r="BR37" s="33"/>
      <c r="BS37" s="33"/>
      <c r="BT37" s="33"/>
      <c r="BU37" s="33"/>
      <c r="BV37" s="33"/>
      <c r="BW37" s="33"/>
      <c r="BX37" s="33"/>
      <c r="BY37" s="34"/>
      <c r="BZ37" s="34"/>
      <c r="CA37" s="8"/>
      <c r="CB37" s="8"/>
      <c r="CC37" s="8"/>
      <c r="CD37" s="8"/>
      <c r="CE37" s="8"/>
      <c r="CF37" s="8"/>
      <c r="CG37" s="8"/>
      <c r="CH37" s="8"/>
      <c r="CI37" s="8"/>
      <c r="CJ37" s="8"/>
      <c r="CK37" s="190"/>
      <c r="CL37" s="190"/>
      <c r="CM37" s="190"/>
      <c r="CN37" s="190"/>
      <c r="CO37" s="188"/>
      <c r="CP37" s="188"/>
      <c r="CQ37" s="188"/>
      <c r="CR37" s="188"/>
      <c r="CS37" s="188"/>
      <c r="CT37" s="188"/>
      <c r="CU37" s="188"/>
      <c r="CV37" s="188"/>
      <c r="CW37" s="189"/>
      <c r="CX37" s="189"/>
      <c r="CY37" s="189"/>
      <c r="CZ37" s="189"/>
      <c r="DA37" s="188"/>
      <c r="DB37" s="188"/>
      <c r="DC37" s="188"/>
      <c r="DD37" s="188"/>
      <c r="DE37" s="188"/>
      <c r="DF37" s="188"/>
      <c r="DG37" s="188"/>
      <c r="DH37" s="188"/>
      <c r="DI37" s="9"/>
      <c r="DJ37" s="33"/>
      <c r="DK37" s="33"/>
      <c r="DL37" s="33"/>
      <c r="DM37" s="33"/>
      <c r="DN37" s="33"/>
      <c r="DO37" s="33"/>
      <c r="DP37" s="33"/>
      <c r="DQ37" s="33"/>
      <c r="DR37" s="33"/>
      <c r="DS37" s="43"/>
      <c r="DT37" s="43"/>
      <c r="DU37" s="43"/>
      <c r="DV37" s="43"/>
      <c r="DW37" s="44"/>
      <c r="DX37" s="44"/>
      <c r="DY37" s="44"/>
      <c r="DZ37" s="44"/>
      <c r="EA37" s="33"/>
      <c r="EB37" s="33"/>
      <c r="EC37" s="33"/>
      <c r="ED37" s="149"/>
      <c r="EE37" s="192"/>
    </row>
    <row r="38" spans="1:135" ht="38.25" customHeight="1" x14ac:dyDescent="0.4">
      <c r="A38" s="33"/>
      <c r="B38" s="33"/>
      <c r="C38" s="33"/>
      <c r="D38" s="33"/>
      <c r="E38" s="33"/>
      <c r="F38" s="33"/>
      <c r="G38" s="33"/>
      <c r="H38" s="33"/>
      <c r="I38" s="33"/>
      <c r="J38" s="33"/>
      <c r="K38" s="34"/>
      <c r="L38" s="34"/>
      <c r="M38" s="8"/>
      <c r="N38" s="8"/>
      <c r="O38" s="8"/>
      <c r="P38" s="8"/>
      <c r="Q38" s="8"/>
      <c r="R38" s="8"/>
      <c r="S38" s="279"/>
      <c r="T38" s="279"/>
      <c r="U38" s="279"/>
      <c r="V38" s="279"/>
      <c r="W38" s="279"/>
      <c r="X38" s="279"/>
      <c r="Y38" s="279"/>
      <c r="Z38" s="279"/>
      <c r="AA38" s="278" t="s">
        <v>96</v>
      </c>
      <c r="AB38" s="278"/>
      <c r="AC38" s="278"/>
      <c r="AD38" s="278"/>
      <c r="AE38" s="279"/>
      <c r="AF38" s="279"/>
      <c r="AG38" s="279"/>
      <c r="AH38" s="279"/>
      <c r="AI38" s="280" t="s">
        <v>97</v>
      </c>
      <c r="AJ38" s="280"/>
      <c r="AK38" s="280"/>
      <c r="AL38" s="280"/>
      <c r="AM38" s="278" t="s">
        <v>98</v>
      </c>
      <c r="AN38" s="278"/>
      <c r="AO38" s="278"/>
      <c r="AP38" s="278"/>
      <c r="AQ38" s="278"/>
      <c r="AR38" s="278"/>
      <c r="AS38" s="278"/>
      <c r="AT38" s="278"/>
      <c r="AU38" s="9"/>
      <c r="AV38" s="33"/>
      <c r="AW38" s="33"/>
      <c r="AX38" s="33"/>
      <c r="AY38" s="33"/>
      <c r="AZ38" s="33"/>
      <c r="BA38" s="33"/>
      <c r="BB38" s="33"/>
      <c r="BC38" s="33"/>
      <c r="BD38" s="33"/>
      <c r="BE38" s="43"/>
      <c r="BF38" s="43"/>
      <c r="BG38" s="43"/>
      <c r="BH38" s="43"/>
      <c r="BI38" s="44"/>
      <c r="BJ38" s="44"/>
      <c r="BK38" s="44"/>
      <c r="BL38" s="44"/>
      <c r="BM38" s="33"/>
      <c r="BN38" s="33"/>
      <c r="BO38" s="33"/>
      <c r="BP38" s="33"/>
      <c r="BQ38" s="33"/>
      <c r="BR38" s="33"/>
      <c r="BS38" s="33"/>
      <c r="BT38" s="33"/>
      <c r="BU38" s="33"/>
      <c r="BV38" s="33"/>
      <c r="BW38" s="33"/>
      <c r="BX38" s="33"/>
      <c r="BY38" s="34"/>
      <c r="BZ38" s="34"/>
      <c r="CA38" s="8"/>
      <c r="CB38" s="8"/>
      <c r="CC38" s="8"/>
      <c r="CD38" s="8"/>
      <c r="CE38" s="8"/>
      <c r="CF38" s="8"/>
      <c r="CG38" s="279" t="s">
        <v>99</v>
      </c>
      <c r="CH38" s="279"/>
      <c r="CI38" s="279"/>
      <c r="CJ38" s="279"/>
      <c r="CK38" s="279"/>
      <c r="CL38" s="279"/>
      <c r="CM38" s="279"/>
      <c r="CN38" s="279"/>
      <c r="CO38" s="278" t="s">
        <v>96</v>
      </c>
      <c r="CP38" s="278"/>
      <c r="CQ38" s="278"/>
      <c r="CR38" s="278"/>
      <c r="CS38" s="279" t="s">
        <v>99</v>
      </c>
      <c r="CT38" s="279"/>
      <c r="CU38" s="279"/>
      <c r="CV38" s="279"/>
      <c r="CW38" s="280" t="s">
        <v>97</v>
      </c>
      <c r="CX38" s="280"/>
      <c r="CY38" s="280"/>
      <c r="CZ38" s="280"/>
      <c r="DA38" s="278" t="s">
        <v>98</v>
      </c>
      <c r="DB38" s="278"/>
      <c r="DC38" s="278"/>
      <c r="DD38" s="278"/>
      <c r="DE38" s="278"/>
      <c r="DF38" s="278"/>
      <c r="DG38" s="278"/>
      <c r="DH38" s="278"/>
      <c r="DI38" s="9"/>
      <c r="DJ38" s="33"/>
      <c r="DK38" s="33"/>
      <c r="DL38" s="33"/>
      <c r="DM38" s="33"/>
      <c r="DN38" s="33"/>
      <c r="DO38" s="33"/>
      <c r="DP38" s="33"/>
      <c r="DQ38" s="33"/>
      <c r="DR38" s="33"/>
      <c r="DS38" s="43"/>
      <c r="DT38" s="43"/>
      <c r="DU38" s="43"/>
      <c r="DV38" s="43"/>
      <c r="DW38" s="44"/>
      <c r="DX38" s="44"/>
      <c r="DY38" s="44"/>
      <c r="DZ38" s="44"/>
      <c r="EA38" s="33"/>
      <c r="EB38" s="33"/>
      <c r="EC38" s="33"/>
      <c r="ED38" s="149"/>
      <c r="EE38" s="192"/>
    </row>
    <row r="39" spans="1:135" ht="18.75" customHeight="1" x14ac:dyDescent="0.4">
      <c r="A39" s="33"/>
      <c r="B39" s="33"/>
      <c r="C39" s="33"/>
      <c r="D39" s="33"/>
      <c r="E39" s="33"/>
      <c r="F39" s="33"/>
      <c r="G39" s="33"/>
      <c r="H39" s="33"/>
      <c r="I39" s="33"/>
      <c r="J39" s="33"/>
      <c r="K39" s="40"/>
      <c r="L39" s="40"/>
      <c r="M39" s="40"/>
      <c r="N39" s="40"/>
      <c r="O39" s="40"/>
      <c r="P39" s="40"/>
      <c r="Q39" s="40"/>
      <c r="R39" s="40"/>
      <c r="S39" s="40"/>
      <c r="T39" s="40"/>
      <c r="U39" s="40"/>
      <c r="V39" s="40"/>
      <c r="W39" s="40"/>
      <c r="X39" s="40"/>
      <c r="Y39" s="40"/>
      <c r="Z39" s="40"/>
      <c r="AA39" s="40"/>
      <c r="AB39" s="40"/>
      <c r="AC39" s="40"/>
      <c r="AD39" s="40"/>
      <c r="AE39" s="40"/>
      <c r="AF39" s="40"/>
      <c r="AG39" s="45"/>
      <c r="AH39" s="45"/>
      <c r="AI39" s="45"/>
      <c r="AJ39" s="45"/>
      <c r="AK39" s="9"/>
      <c r="AL39" s="9"/>
      <c r="AM39" s="9"/>
      <c r="AN39" s="9"/>
      <c r="AO39" s="45"/>
      <c r="AP39" s="45"/>
      <c r="AQ39" s="45"/>
      <c r="AR39" s="45"/>
      <c r="AS39" s="41"/>
      <c r="AT39" s="41"/>
      <c r="AU39" s="41"/>
      <c r="AV39" s="41"/>
      <c r="AW39" s="9"/>
      <c r="AX39" s="9"/>
      <c r="AY39" s="9"/>
      <c r="AZ39" s="9"/>
      <c r="BA39" s="9"/>
      <c r="BB39" s="9"/>
      <c r="BC39" s="9"/>
      <c r="BD39" s="9"/>
      <c r="BE39" s="40"/>
      <c r="BF39" s="40"/>
      <c r="BG39" s="40"/>
      <c r="BH39" s="40"/>
      <c r="BI39" s="40"/>
      <c r="BJ39" s="40"/>
      <c r="BK39" s="40"/>
      <c r="BL39" s="40"/>
      <c r="BM39" s="40"/>
      <c r="BN39" s="40"/>
      <c r="BO39" s="33"/>
      <c r="BP39" s="33"/>
      <c r="BQ39" s="33"/>
      <c r="BR39" s="33"/>
      <c r="BS39" s="33"/>
      <c r="BT39" s="33"/>
      <c r="BU39" s="33"/>
      <c r="BV39" s="33"/>
      <c r="BW39" s="33"/>
      <c r="BX39" s="33"/>
      <c r="BY39" s="40"/>
      <c r="BZ39" s="40"/>
      <c r="CA39" s="40"/>
      <c r="CB39" s="40"/>
      <c r="CC39" s="40"/>
      <c r="CD39" s="40"/>
      <c r="CE39" s="40"/>
      <c r="CF39" s="40"/>
      <c r="CG39" s="40"/>
      <c r="CH39" s="40"/>
      <c r="CI39" s="40"/>
      <c r="CJ39" s="40"/>
      <c r="CK39" s="40"/>
      <c r="CL39" s="40"/>
      <c r="CM39" s="40"/>
      <c r="CN39" s="40"/>
      <c r="CO39" s="40"/>
      <c r="CP39" s="40"/>
      <c r="CQ39" s="40"/>
      <c r="CR39" s="40"/>
      <c r="CS39" s="40"/>
      <c r="CT39" s="40"/>
      <c r="CU39" s="45"/>
      <c r="CV39" s="45"/>
      <c r="CW39" s="45"/>
      <c r="CX39" s="45"/>
      <c r="CY39" s="9"/>
      <c r="CZ39" s="9"/>
      <c r="DA39" s="9"/>
      <c r="DB39" s="9"/>
      <c r="DC39" s="45"/>
      <c r="DD39" s="45"/>
      <c r="DE39" s="45"/>
      <c r="DF39" s="45"/>
      <c r="DG39" s="41"/>
      <c r="DH39" s="41"/>
      <c r="DI39" s="41"/>
      <c r="DJ39" s="41"/>
      <c r="DK39" s="9"/>
      <c r="DL39" s="9"/>
      <c r="DM39" s="9"/>
      <c r="DN39" s="9"/>
      <c r="DO39" s="9"/>
      <c r="DP39" s="9"/>
      <c r="DQ39" s="9"/>
      <c r="DR39" s="9"/>
      <c r="DS39" s="40"/>
      <c r="DT39" s="40"/>
      <c r="DU39" s="40"/>
      <c r="DV39" s="40"/>
      <c r="DW39" s="40"/>
      <c r="DX39" s="40"/>
      <c r="DY39" s="40"/>
      <c r="DZ39" s="40"/>
      <c r="EA39" s="40"/>
      <c r="EB39" s="40"/>
      <c r="EC39" s="33"/>
      <c r="ED39" s="149"/>
      <c r="EE39" s="192"/>
    </row>
    <row r="40" spans="1:135" ht="18.75" customHeight="1" x14ac:dyDescent="0.4">
      <c r="A40" s="33"/>
      <c r="B40" s="33"/>
      <c r="C40" s="33"/>
      <c r="D40" s="33"/>
      <c r="E40" s="33"/>
      <c r="F40" s="33"/>
      <c r="G40" s="33"/>
      <c r="H40" s="33"/>
      <c r="I40" s="33"/>
      <c r="J40" s="33"/>
      <c r="K40" s="46"/>
      <c r="L40" s="46"/>
      <c r="M40" s="46"/>
      <c r="N40" s="46"/>
      <c r="O40" s="46"/>
      <c r="P40" s="46"/>
      <c r="Q40" s="46"/>
      <c r="R40" s="46"/>
      <c r="S40" s="46"/>
      <c r="T40" s="46"/>
      <c r="U40" s="46"/>
      <c r="V40" s="46"/>
      <c r="W40" s="46"/>
      <c r="X40" s="46"/>
      <c r="Y40" s="46"/>
      <c r="Z40" s="46"/>
      <c r="AA40" s="46"/>
      <c r="AB40" s="46"/>
      <c r="AC40" s="46"/>
      <c r="AD40" s="46"/>
      <c r="AE40" s="46"/>
      <c r="AF40" s="46"/>
      <c r="AG40" s="45"/>
      <c r="AH40" s="45"/>
      <c r="AI40" s="45"/>
      <c r="AJ40" s="45"/>
      <c r="AK40" s="9"/>
      <c r="AL40" s="9"/>
      <c r="AM40" s="9"/>
      <c r="AN40" s="9"/>
      <c r="AO40" s="45"/>
      <c r="AP40" s="45"/>
      <c r="AQ40" s="45"/>
      <c r="AR40" s="45"/>
      <c r="AS40" s="41"/>
      <c r="AT40" s="41"/>
      <c r="AU40" s="41"/>
      <c r="AV40" s="41"/>
      <c r="AW40" s="9"/>
      <c r="AX40" s="9"/>
      <c r="AY40" s="9"/>
      <c r="AZ40" s="9"/>
      <c r="BA40" s="9"/>
      <c r="BB40" s="9"/>
      <c r="BC40" s="9"/>
      <c r="BD40" s="9"/>
      <c r="BE40" s="46"/>
      <c r="BF40" s="46"/>
      <c r="BG40" s="46"/>
      <c r="BH40" s="46"/>
      <c r="BI40" s="46"/>
      <c r="BJ40" s="46"/>
      <c r="BK40" s="46"/>
      <c r="BL40" s="46"/>
      <c r="BM40" s="46"/>
      <c r="BN40" s="46"/>
      <c r="BO40" s="33"/>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33"/>
      <c r="DP40" s="33"/>
      <c r="DQ40" s="33"/>
      <c r="DR40" s="33"/>
      <c r="DS40" s="33"/>
      <c r="DT40" s="33"/>
      <c r="DU40" s="33"/>
      <c r="DV40" s="33"/>
      <c r="DW40" s="33"/>
      <c r="DX40" s="33"/>
      <c r="DY40" s="33"/>
      <c r="DZ40" s="33"/>
      <c r="EA40" s="33"/>
      <c r="EB40" s="33"/>
      <c r="EC40" s="33"/>
      <c r="ED40" s="149"/>
      <c r="EE40" s="192"/>
    </row>
    <row r="41" spans="1:135" ht="18.75" customHeight="1" x14ac:dyDescent="0.4">
      <c r="A41" s="33"/>
      <c r="B41" s="33"/>
      <c r="C41" s="33"/>
      <c r="D41" s="33"/>
      <c r="E41" s="33"/>
      <c r="F41" s="33"/>
      <c r="G41" s="33"/>
      <c r="H41" s="33"/>
      <c r="I41" s="33"/>
      <c r="J41" s="33"/>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7" t="s">
        <v>170</v>
      </c>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33"/>
      <c r="DP41" s="33"/>
      <c r="DQ41" s="33"/>
      <c r="DR41" s="33"/>
      <c r="DS41" s="33"/>
      <c r="DT41" s="33"/>
      <c r="DU41" s="33"/>
      <c r="DV41" s="33"/>
      <c r="DW41" s="33"/>
      <c r="DX41" s="33"/>
      <c r="DY41" s="33"/>
      <c r="DZ41" s="33"/>
      <c r="EA41" s="33"/>
      <c r="EB41" s="33"/>
      <c r="EC41" s="33"/>
      <c r="ED41" s="149"/>
      <c r="EE41" s="192"/>
    </row>
    <row r="42" spans="1:135" ht="18.75" customHeight="1" x14ac:dyDescent="0.4">
      <c r="A42" s="33"/>
      <c r="B42" s="33"/>
      <c r="C42" s="33"/>
      <c r="D42" s="33"/>
      <c r="E42" s="33"/>
      <c r="F42" s="33"/>
      <c r="G42" s="33"/>
      <c r="H42" s="33"/>
      <c r="I42" s="33"/>
      <c r="J42" s="33"/>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7" t="s">
        <v>257</v>
      </c>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33"/>
      <c r="DP42" s="33"/>
      <c r="DQ42" s="33"/>
      <c r="DR42" s="33"/>
      <c r="DS42" s="33"/>
      <c r="DT42" s="33"/>
      <c r="DU42" s="33"/>
      <c r="DV42" s="33"/>
      <c r="DW42" s="33"/>
      <c r="DX42" s="33"/>
      <c r="DY42" s="33"/>
      <c r="DZ42" s="33"/>
      <c r="EA42" s="33"/>
      <c r="EB42" s="33"/>
      <c r="EC42" s="33"/>
      <c r="ED42" s="149"/>
      <c r="EE42" s="192"/>
    </row>
    <row r="43" spans="1:135" ht="18.75" customHeight="1" x14ac:dyDescent="0.4">
      <c r="A43" s="33"/>
      <c r="B43" s="33"/>
      <c r="C43" s="33"/>
      <c r="D43" s="33"/>
      <c r="E43" s="33"/>
      <c r="F43" s="33"/>
      <c r="G43" s="33"/>
      <c r="H43" s="33"/>
      <c r="I43" s="33"/>
      <c r="J43" s="33"/>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7" t="s">
        <v>171</v>
      </c>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33"/>
      <c r="DP43" s="33"/>
      <c r="DQ43" s="33"/>
      <c r="DR43" s="33"/>
      <c r="DS43" s="33"/>
      <c r="DT43" s="33"/>
      <c r="DU43" s="33"/>
      <c r="DV43" s="33"/>
      <c r="DW43" s="33"/>
      <c r="DX43" s="33"/>
      <c r="DY43" s="33"/>
      <c r="DZ43" s="33"/>
      <c r="EA43" s="33"/>
      <c r="EB43" s="33"/>
      <c r="EC43" s="33"/>
      <c r="ED43" s="149"/>
      <c r="EE43" s="192"/>
    </row>
    <row r="44" spans="1:135" ht="18.75" customHeight="1" x14ac:dyDescent="0.4">
      <c r="A44" s="33"/>
      <c r="B44" s="33"/>
      <c r="C44" s="33"/>
      <c r="D44" s="33"/>
      <c r="E44" s="33"/>
      <c r="F44" s="33"/>
      <c r="G44" s="33"/>
      <c r="H44" s="33"/>
      <c r="I44" s="33"/>
      <c r="J44" s="33"/>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7" t="s">
        <v>172</v>
      </c>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33"/>
      <c r="DP44" s="33"/>
      <c r="DQ44" s="33"/>
      <c r="DR44" s="33"/>
      <c r="DS44" s="33"/>
      <c r="DT44" s="33"/>
      <c r="DU44" s="33"/>
      <c r="DV44" s="33"/>
      <c r="DW44" s="33"/>
      <c r="DX44" s="33"/>
      <c r="DY44" s="33"/>
      <c r="DZ44" s="33"/>
      <c r="EA44" s="33"/>
      <c r="EB44" s="33"/>
      <c r="EC44" s="33"/>
      <c r="ED44" s="149"/>
      <c r="EE44" s="192"/>
    </row>
    <row r="45" spans="1:135" ht="18.75" customHeight="1" x14ac:dyDescent="0.4">
      <c r="A45" s="33"/>
      <c r="B45" s="33"/>
      <c r="C45" s="33"/>
      <c r="D45" s="33"/>
      <c r="E45" s="33"/>
      <c r="F45" s="33"/>
      <c r="G45" s="33"/>
      <c r="H45" s="33"/>
      <c r="I45" s="33"/>
      <c r="J45" s="33"/>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7" t="s">
        <v>173</v>
      </c>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33"/>
      <c r="DP45" s="33"/>
      <c r="DQ45" s="33"/>
      <c r="DR45" s="33"/>
      <c r="DS45" s="33"/>
      <c r="DT45" s="33"/>
      <c r="DU45" s="33"/>
      <c r="DV45" s="33"/>
      <c r="DW45" s="33"/>
      <c r="DX45" s="33"/>
      <c r="DY45" s="33"/>
      <c r="DZ45" s="33"/>
      <c r="EA45" s="33"/>
      <c r="EB45" s="33"/>
      <c r="EC45" s="33"/>
      <c r="ED45" s="149"/>
      <c r="EE45" s="192"/>
    </row>
    <row r="46" spans="1:135" ht="18.75" customHeight="1" x14ac:dyDescent="0.4">
      <c r="A46" s="33"/>
      <c r="B46" s="33"/>
      <c r="C46" s="33"/>
      <c r="D46" s="33"/>
      <c r="E46" s="33"/>
      <c r="F46" s="33"/>
      <c r="G46" s="33"/>
      <c r="H46" s="33"/>
      <c r="I46" s="33"/>
      <c r="J46" s="33"/>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7" t="s">
        <v>242</v>
      </c>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33"/>
      <c r="DP46" s="33"/>
      <c r="DQ46" s="33"/>
      <c r="DR46" s="33"/>
      <c r="DS46" s="33"/>
      <c r="DT46" s="33"/>
      <c r="DU46" s="33"/>
      <c r="DV46" s="33"/>
      <c r="DW46" s="33"/>
      <c r="DX46" s="33"/>
      <c r="DY46" s="33"/>
      <c r="DZ46" s="33"/>
      <c r="EA46" s="33"/>
      <c r="EB46" s="33"/>
      <c r="EC46" s="33"/>
      <c r="ED46" s="149"/>
      <c r="EE46" s="192"/>
    </row>
    <row r="47" spans="1:135" ht="18.75" customHeight="1" x14ac:dyDescent="0.4">
      <c r="A47" s="33"/>
      <c r="B47" s="33"/>
      <c r="C47" s="33"/>
      <c r="D47" s="33"/>
      <c r="E47" s="33"/>
      <c r="F47" s="33"/>
      <c r="G47" s="33"/>
      <c r="H47" s="33"/>
      <c r="I47" s="33"/>
      <c r="J47" s="33"/>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7"/>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33"/>
      <c r="DP47" s="33"/>
      <c r="DQ47" s="33"/>
      <c r="DR47" s="33"/>
      <c r="DS47" s="33"/>
      <c r="DT47" s="33"/>
      <c r="DU47" s="33"/>
      <c r="DV47" s="33"/>
      <c r="DW47" s="33"/>
      <c r="DX47" s="33"/>
      <c r="DY47" s="33"/>
      <c r="DZ47" s="33"/>
      <c r="EA47" s="33"/>
      <c r="EB47" s="33"/>
      <c r="EC47" s="33"/>
      <c r="ED47" s="149"/>
      <c r="EE47" s="192"/>
    </row>
    <row r="48" spans="1:135" ht="18.75" customHeight="1" x14ac:dyDescent="0.4">
      <c r="A48" s="33"/>
      <c r="B48" s="33"/>
      <c r="C48" s="33"/>
      <c r="D48" s="33"/>
      <c r="E48" s="33"/>
      <c r="F48" s="33"/>
      <c r="G48" s="33"/>
      <c r="H48" s="33"/>
      <c r="I48" s="33"/>
      <c r="J48" s="33"/>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7"/>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33"/>
      <c r="DP48" s="33"/>
      <c r="DQ48" s="33"/>
      <c r="DR48" s="33"/>
      <c r="DS48" s="33"/>
      <c r="DT48" s="33"/>
      <c r="DU48" s="33"/>
      <c r="DV48" s="33"/>
      <c r="DW48" s="33"/>
      <c r="DX48" s="33"/>
      <c r="DY48" s="33"/>
      <c r="DZ48" s="33"/>
      <c r="EA48" s="33"/>
      <c r="EB48" s="33"/>
      <c r="EC48" s="33"/>
      <c r="ED48" s="149"/>
      <c r="EE48" s="192"/>
    </row>
    <row r="50" spans="1:159" ht="18.75" customHeight="1" x14ac:dyDescent="0.4">
      <c r="A50" s="48"/>
      <c r="B50" s="48"/>
      <c r="C50" s="48"/>
      <c r="D50" s="48"/>
      <c r="E50" s="48"/>
      <c r="F50" s="48"/>
      <c r="G50" s="48"/>
      <c r="H50" s="48"/>
      <c r="I50" s="48"/>
      <c r="J50" s="48"/>
      <c r="K50" s="48"/>
      <c r="L50" s="48"/>
      <c r="M50" s="48"/>
      <c r="N50" s="48"/>
      <c r="O50" s="48"/>
      <c r="P50" s="48"/>
      <c r="Q50" s="48"/>
      <c r="R50" s="48"/>
      <c r="S50" s="48"/>
      <c r="T50" s="48"/>
      <c r="U50" s="48"/>
      <c r="V50" s="48"/>
      <c r="W50" s="48"/>
      <c r="X50" s="48"/>
      <c r="BE50" s="284" t="s">
        <v>100</v>
      </c>
      <c r="BF50" s="285"/>
      <c r="BG50" s="285"/>
      <c r="BH50" s="285"/>
      <c r="BI50" s="285"/>
      <c r="BJ50" s="285"/>
      <c r="BK50" s="285"/>
      <c r="BL50" s="286"/>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DS50" s="284" t="s">
        <v>91</v>
      </c>
      <c r="DT50" s="285"/>
      <c r="DU50" s="285"/>
      <c r="DV50" s="285"/>
      <c r="DW50" s="285"/>
      <c r="DX50" s="285"/>
      <c r="DY50" s="285"/>
      <c r="DZ50" s="286"/>
    </row>
    <row r="51" spans="1:159" ht="18.75" customHeight="1" x14ac:dyDescent="0.4">
      <c r="A51" s="48"/>
      <c r="B51" s="48"/>
      <c r="C51" s="48"/>
      <c r="D51" s="48"/>
      <c r="E51" s="48"/>
      <c r="F51" s="48"/>
      <c r="G51" s="48"/>
      <c r="H51" s="48"/>
      <c r="I51" s="48"/>
      <c r="J51" s="48"/>
      <c r="K51" s="48"/>
      <c r="L51" s="48"/>
      <c r="M51" s="48"/>
      <c r="N51" s="48"/>
      <c r="O51" s="48"/>
      <c r="P51" s="48"/>
      <c r="Q51" s="48"/>
      <c r="R51" s="48"/>
      <c r="S51" s="48"/>
      <c r="T51" s="48"/>
      <c r="U51" s="48"/>
      <c r="V51" s="48"/>
      <c r="W51" s="48"/>
      <c r="X51" s="48"/>
      <c r="BE51" s="290"/>
      <c r="BF51" s="291"/>
      <c r="BG51" s="291"/>
      <c r="BH51" s="291"/>
      <c r="BI51" s="291"/>
      <c r="BJ51" s="291"/>
      <c r="BK51" s="291"/>
      <c r="BL51" s="292"/>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DS51" s="290"/>
      <c r="DT51" s="291"/>
      <c r="DU51" s="291"/>
      <c r="DV51" s="291"/>
      <c r="DW51" s="291"/>
      <c r="DX51" s="291"/>
      <c r="DY51" s="291"/>
      <c r="DZ51" s="292"/>
    </row>
    <row r="52" spans="1:159" ht="18.75" customHeight="1" x14ac:dyDescent="0.4">
      <c r="A52" s="48"/>
      <c r="B52" s="48"/>
      <c r="C52" s="48"/>
      <c r="D52" s="48"/>
      <c r="E52" s="48"/>
      <c r="F52" s="48"/>
      <c r="G52" s="48"/>
      <c r="H52" s="48"/>
      <c r="I52" s="48"/>
      <c r="J52" s="48"/>
      <c r="K52" s="48"/>
      <c r="L52" s="48"/>
      <c r="M52" s="48"/>
      <c r="N52" s="48"/>
      <c r="O52" s="48"/>
      <c r="P52" s="48"/>
      <c r="Q52" s="48"/>
      <c r="R52" s="48"/>
      <c r="S52" s="48"/>
      <c r="T52" s="48"/>
      <c r="U52" s="48"/>
      <c r="V52" s="48"/>
      <c r="W52" s="48"/>
      <c r="X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row>
    <row r="53" spans="1:159" ht="18.75" customHeight="1" x14ac:dyDescent="0.4">
      <c r="A53" s="48"/>
      <c r="C53" s="49" t="s">
        <v>0</v>
      </c>
      <c r="D53" s="48"/>
      <c r="E53" s="48"/>
      <c r="F53" s="48"/>
      <c r="G53" s="48"/>
      <c r="H53" s="48"/>
      <c r="I53" s="48"/>
      <c r="J53" s="48"/>
      <c r="K53" s="48"/>
      <c r="L53" s="48"/>
      <c r="M53" s="48"/>
      <c r="N53" s="48"/>
      <c r="O53" s="48"/>
      <c r="P53" s="48"/>
      <c r="Q53" s="48"/>
      <c r="R53" s="48"/>
      <c r="S53" s="48"/>
      <c r="T53" s="48"/>
      <c r="U53" s="48"/>
      <c r="V53" s="48"/>
      <c r="W53" s="48"/>
      <c r="X53" s="48"/>
      <c r="BO53" s="48"/>
      <c r="BQ53" s="49" t="s">
        <v>0</v>
      </c>
      <c r="BR53" s="48"/>
      <c r="BS53" s="48"/>
      <c r="BT53" s="48"/>
      <c r="BU53" s="48"/>
      <c r="BV53" s="48"/>
      <c r="BW53" s="48"/>
      <c r="BX53" s="48"/>
      <c r="BY53" s="48"/>
      <c r="BZ53" s="48"/>
      <c r="CA53" s="48"/>
      <c r="CB53" s="48"/>
      <c r="CC53" s="48"/>
      <c r="CD53" s="48"/>
      <c r="CE53" s="48"/>
      <c r="CF53" s="48"/>
      <c r="CG53" s="48"/>
      <c r="CH53" s="48"/>
      <c r="CI53" s="48"/>
      <c r="CJ53" s="48"/>
      <c r="CK53" s="48"/>
      <c r="CL53" s="48"/>
    </row>
    <row r="54" spans="1:159" ht="18.75" customHeight="1" x14ac:dyDescent="0.4">
      <c r="A54" s="48"/>
      <c r="B54" s="49"/>
      <c r="C54" s="288"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v>
      </c>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O54" s="48"/>
      <c r="BP54" s="49"/>
      <c r="BQ54" s="288" t="s">
        <v>165</v>
      </c>
      <c r="BR54" s="288"/>
      <c r="BS54" s="288"/>
      <c r="BT54" s="288"/>
      <c r="BU54" s="288"/>
      <c r="BV54" s="288"/>
      <c r="BW54" s="288"/>
      <c r="BX54" s="288"/>
      <c r="BY54" s="288"/>
      <c r="BZ54" s="288"/>
      <c r="CA54" s="288"/>
      <c r="CB54" s="288"/>
      <c r="CC54" s="288"/>
      <c r="CD54" s="288"/>
      <c r="CE54" s="288"/>
      <c r="CF54" s="288"/>
      <c r="CG54" s="288"/>
      <c r="CH54" s="288"/>
      <c r="CI54" s="288"/>
      <c r="CJ54" s="288"/>
      <c r="CK54" s="288"/>
      <c r="CL54" s="288"/>
      <c r="CM54" s="288"/>
      <c r="CN54" s="288"/>
      <c r="CO54" s="288"/>
      <c r="CP54" s="288"/>
      <c r="CQ54" s="288"/>
      <c r="CR54" s="288"/>
      <c r="CS54" s="288"/>
      <c r="CT54" s="288"/>
      <c r="CU54" s="288"/>
      <c r="CV54" s="288"/>
      <c r="CW54" s="288"/>
      <c r="CX54" s="288"/>
      <c r="CY54" s="288"/>
      <c r="CZ54" s="288"/>
      <c r="DA54" s="288"/>
      <c r="DB54" s="288"/>
      <c r="DC54" s="288"/>
      <c r="DD54" s="288"/>
      <c r="DE54" s="288"/>
      <c r="DF54" s="288"/>
      <c r="DG54" s="288"/>
      <c r="DH54" s="288"/>
      <c r="DI54" s="288"/>
      <c r="DJ54" s="288"/>
      <c r="DK54" s="288"/>
      <c r="DL54" s="288"/>
      <c r="DM54" s="288"/>
      <c r="DN54" s="288"/>
      <c r="DO54" s="288"/>
      <c r="DP54" s="288"/>
      <c r="DQ54" s="288"/>
      <c r="DR54" s="288"/>
      <c r="DS54" s="288"/>
      <c r="DT54" s="288"/>
      <c r="DU54" s="288"/>
      <c r="DV54" s="288"/>
      <c r="DW54" s="288"/>
      <c r="DX54" s="288"/>
      <c r="DY54" s="288"/>
      <c r="DZ54" s="288"/>
      <c r="EP54" s="202"/>
      <c r="EQ54" s="202"/>
      <c r="ER54" s="202"/>
      <c r="ES54" s="202"/>
      <c r="ET54" s="202"/>
      <c r="EU54" s="202"/>
      <c r="EV54" s="202"/>
      <c r="EW54" s="202"/>
      <c r="EX54" s="202"/>
      <c r="EY54" s="202"/>
      <c r="EZ54" s="202"/>
      <c r="FA54" s="202"/>
      <c r="FB54" s="202"/>
      <c r="FC54" s="202"/>
    </row>
    <row r="55" spans="1:159" ht="18.75" customHeight="1" x14ac:dyDescent="0.4">
      <c r="A55" s="48"/>
      <c r="B55" s="49"/>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O55" s="48"/>
      <c r="BP55" s="49"/>
      <c r="BQ55" s="288"/>
      <c r="BR55" s="288"/>
      <c r="BS55" s="288"/>
      <c r="BT55" s="288"/>
      <c r="BU55" s="288"/>
      <c r="BV55" s="288"/>
      <c r="BW55" s="288"/>
      <c r="BX55" s="288"/>
      <c r="BY55" s="288"/>
      <c r="BZ55" s="288"/>
      <c r="CA55" s="288"/>
      <c r="CB55" s="288"/>
      <c r="CC55" s="288"/>
      <c r="CD55" s="288"/>
      <c r="CE55" s="288"/>
      <c r="CF55" s="288"/>
      <c r="CG55" s="288"/>
      <c r="CH55" s="288"/>
      <c r="CI55" s="288"/>
      <c r="CJ55" s="288"/>
      <c r="CK55" s="288"/>
      <c r="CL55" s="288"/>
      <c r="CM55" s="288"/>
      <c r="CN55" s="288"/>
      <c r="CO55" s="288"/>
      <c r="CP55" s="288"/>
      <c r="CQ55" s="288"/>
      <c r="CR55" s="288"/>
      <c r="CS55" s="288"/>
      <c r="CT55" s="288"/>
      <c r="CU55" s="288"/>
      <c r="CV55" s="288"/>
      <c r="CW55" s="288"/>
      <c r="CX55" s="288"/>
      <c r="CY55" s="288"/>
      <c r="CZ55" s="288"/>
      <c r="DA55" s="288"/>
      <c r="DB55" s="288"/>
      <c r="DC55" s="288"/>
      <c r="DD55" s="288"/>
      <c r="DE55" s="288"/>
      <c r="DF55" s="288"/>
      <c r="DG55" s="288"/>
      <c r="DH55" s="288"/>
      <c r="DI55" s="288"/>
      <c r="DJ55" s="288"/>
      <c r="DK55" s="288"/>
      <c r="DL55" s="288"/>
      <c r="DM55" s="288"/>
      <c r="DN55" s="288"/>
      <c r="DO55" s="288"/>
      <c r="DP55" s="288"/>
      <c r="DQ55" s="288"/>
      <c r="DR55" s="288"/>
      <c r="DS55" s="288"/>
      <c r="DT55" s="288"/>
      <c r="DU55" s="288"/>
      <c r="DV55" s="288"/>
      <c r="DW55" s="288"/>
      <c r="DX55" s="288"/>
      <c r="DY55" s="288"/>
      <c r="DZ55" s="288"/>
      <c r="EP55" s="202"/>
      <c r="EQ55" s="202"/>
      <c r="ER55" s="202"/>
      <c r="ES55" s="202"/>
      <c r="ET55" s="202"/>
      <c r="EU55" s="202"/>
      <c r="EV55" s="202"/>
      <c r="EW55" s="202"/>
      <c r="EX55" s="202"/>
      <c r="EY55" s="202"/>
      <c r="EZ55" s="202"/>
      <c r="FA55" s="202"/>
      <c r="FB55" s="202"/>
      <c r="FC55" s="202"/>
    </row>
    <row r="56" spans="1:159" ht="18.75" customHeight="1" x14ac:dyDescent="0.4">
      <c r="A56" s="48"/>
      <c r="B56" s="49"/>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O56" s="48"/>
      <c r="BP56" s="49"/>
      <c r="BQ56" s="288"/>
      <c r="BR56" s="288"/>
      <c r="BS56" s="288"/>
      <c r="BT56" s="288"/>
      <c r="BU56" s="288"/>
      <c r="BV56" s="288"/>
      <c r="BW56" s="288"/>
      <c r="BX56" s="288"/>
      <c r="BY56" s="288"/>
      <c r="BZ56" s="288"/>
      <c r="CA56" s="288"/>
      <c r="CB56" s="288"/>
      <c r="CC56" s="288"/>
      <c r="CD56" s="288"/>
      <c r="CE56" s="288"/>
      <c r="CF56" s="288"/>
      <c r="CG56" s="288"/>
      <c r="CH56" s="288"/>
      <c r="CI56" s="288"/>
      <c r="CJ56" s="288"/>
      <c r="CK56" s="288"/>
      <c r="CL56" s="288"/>
      <c r="CM56" s="288"/>
      <c r="CN56" s="288"/>
      <c r="CO56" s="288"/>
      <c r="CP56" s="288"/>
      <c r="CQ56" s="288"/>
      <c r="CR56" s="288"/>
      <c r="CS56" s="288"/>
      <c r="CT56" s="288"/>
      <c r="CU56" s="288"/>
      <c r="CV56" s="288"/>
      <c r="CW56" s="288"/>
      <c r="CX56" s="288"/>
      <c r="CY56" s="288"/>
      <c r="CZ56" s="288"/>
      <c r="DA56" s="288"/>
      <c r="DB56" s="288"/>
      <c r="DC56" s="288"/>
      <c r="DD56" s="288"/>
      <c r="DE56" s="288"/>
      <c r="DF56" s="288"/>
      <c r="DG56" s="288"/>
      <c r="DH56" s="288"/>
      <c r="DI56" s="288"/>
      <c r="DJ56" s="288"/>
      <c r="DK56" s="288"/>
      <c r="DL56" s="288"/>
      <c r="DM56" s="288"/>
      <c r="DN56" s="288"/>
      <c r="DO56" s="288"/>
      <c r="DP56" s="288"/>
      <c r="DQ56" s="288"/>
      <c r="DR56" s="288"/>
      <c r="DS56" s="288"/>
      <c r="DT56" s="288"/>
      <c r="DU56" s="288"/>
      <c r="DV56" s="288"/>
      <c r="DW56" s="288"/>
      <c r="DX56" s="288"/>
      <c r="DY56" s="288"/>
      <c r="DZ56" s="288"/>
      <c r="EP56" s="202"/>
      <c r="EQ56" s="202"/>
      <c r="ER56" s="202"/>
      <c r="ES56" s="202"/>
      <c r="ET56" s="202"/>
      <c r="EU56" s="202"/>
      <c r="EV56" s="202"/>
      <c r="EW56" s="202"/>
      <c r="EX56" s="202"/>
      <c r="EY56" s="202"/>
      <c r="EZ56" s="202"/>
      <c r="FA56" s="202"/>
      <c r="FB56" s="202"/>
      <c r="FC56" s="202"/>
    </row>
    <row r="57" spans="1:159" ht="18.75" customHeight="1" x14ac:dyDescent="0.4">
      <c r="A57" s="48"/>
      <c r="B57" s="49"/>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O57" s="48"/>
      <c r="BP57" s="49"/>
      <c r="BQ57" s="288"/>
      <c r="BR57" s="288"/>
      <c r="BS57" s="288"/>
      <c r="BT57" s="288"/>
      <c r="BU57" s="288"/>
      <c r="BV57" s="288"/>
      <c r="BW57" s="288"/>
      <c r="BX57" s="288"/>
      <c r="BY57" s="288"/>
      <c r="BZ57" s="288"/>
      <c r="CA57" s="288"/>
      <c r="CB57" s="288"/>
      <c r="CC57" s="288"/>
      <c r="CD57" s="288"/>
      <c r="CE57" s="288"/>
      <c r="CF57" s="288"/>
      <c r="CG57" s="288"/>
      <c r="CH57" s="288"/>
      <c r="CI57" s="288"/>
      <c r="CJ57" s="288"/>
      <c r="CK57" s="288"/>
      <c r="CL57" s="288"/>
      <c r="CM57" s="288"/>
      <c r="CN57" s="288"/>
      <c r="CO57" s="288"/>
      <c r="CP57" s="288"/>
      <c r="CQ57" s="288"/>
      <c r="CR57" s="288"/>
      <c r="CS57" s="288"/>
      <c r="CT57" s="288"/>
      <c r="CU57" s="288"/>
      <c r="CV57" s="288"/>
      <c r="CW57" s="288"/>
      <c r="CX57" s="288"/>
      <c r="CY57" s="288"/>
      <c r="CZ57" s="288"/>
      <c r="DA57" s="288"/>
      <c r="DB57" s="288"/>
      <c r="DC57" s="288"/>
      <c r="DD57" s="288"/>
      <c r="DE57" s="288"/>
      <c r="DF57" s="288"/>
      <c r="DG57" s="288"/>
      <c r="DH57" s="288"/>
      <c r="DI57" s="288"/>
      <c r="DJ57" s="288"/>
      <c r="DK57" s="288"/>
      <c r="DL57" s="288"/>
      <c r="DM57" s="288"/>
      <c r="DN57" s="288"/>
      <c r="DO57" s="288"/>
      <c r="DP57" s="288"/>
      <c r="DQ57" s="288"/>
      <c r="DR57" s="288"/>
      <c r="DS57" s="288"/>
      <c r="DT57" s="288"/>
      <c r="DU57" s="288"/>
      <c r="DV57" s="288"/>
      <c r="DW57" s="288"/>
      <c r="DX57" s="288"/>
      <c r="DY57" s="288"/>
      <c r="DZ57" s="288"/>
      <c r="EP57" s="202"/>
      <c r="EQ57" s="202"/>
      <c r="ER57" s="202"/>
      <c r="ES57" s="202"/>
      <c r="ET57" s="202"/>
      <c r="EU57" s="202"/>
      <c r="EV57" s="202"/>
      <c r="EW57" s="202"/>
      <c r="EX57" s="202"/>
      <c r="EY57" s="202"/>
      <c r="EZ57" s="202"/>
      <c r="FA57" s="202"/>
      <c r="FB57" s="202"/>
      <c r="FC57" s="202"/>
    </row>
    <row r="58" spans="1:159" ht="18.75" customHeight="1" x14ac:dyDescent="0.4">
      <c r="A58" s="48"/>
      <c r="B58" s="49"/>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O58" s="48"/>
      <c r="BP58" s="49"/>
      <c r="BQ58" s="288"/>
      <c r="BR58" s="288"/>
      <c r="BS58" s="288"/>
      <c r="BT58" s="288"/>
      <c r="BU58" s="288"/>
      <c r="BV58" s="288"/>
      <c r="BW58" s="288"/>
      <c r="BX58" s="288"/>
      <c r="BY58" s="288"/>
      <c r="BZ58" s="288"/>
      <c r="CA58" s="288"/>
      <c r="CB58" s="288"/>
      <c r="CC58" s="288"/>
      <c r="CD58" s="288"/>
      <c r="CE58" s="288"/>
      <c r="CF58" s="288"/>
      <c r="CG58" s="288"/>
      <c r="CH58" s="288"/>
      <c r="CI58" s="288"/>
      <c r="CJ58" s="288"/>
      <c r="CK58" s="288"/>
      <c r="CL58" s="288"/>
      <c r="CM58" s="288"/>
      <c r="CN58" s="288"/>
      <c r="CO58" s="288"/>
      <c r="CP58" s="288"/>
      <c r="CQ58" s="288"/>
      <c r="CR58" s="288"/>
      <c r="CS58" s="288"/>
      <c r="CT58" s="288"/>
      <c r="CU58" s="288"/>
      <c r="CV58" s="288"/>
      <c r="CW58" s="288"/>
      <c r="CX58" s="288"/>
      <c r="CY58" s="288"/>
      <c r="CZ58" s="288"/>
      <c r="DA58" s="288"/>
      <c r="DB58" s="288"/>
      <c r="DC58" s="288"/>
      <c r="DD58" s="288"/>
      <c r="DE58" s="288"/>
      <c r="DF58" s="288"/>
      <c r="DG58" s="288"/>
      <c r="DH58" s="288"/>
      <c r="DI58" s="288"/>
      <c r="DJ58" s="288"/>
      <c r="DK58" s="288"/>
      <c r="DL58" s="288"/>
      <c r="DM58" s="288"/>
      <c r="DN58" s="288"/>
      <c r="DO58" s="288"/>
      <c r="DP58" s="288"/>
      <c r="DQ58" s="288"/>
      <c r="DR58" s="288"/>
      <c r="DS58" s="288"/>
      <c r="DT58" s="288"/>
      <c r="DU58" s="288"/>
      <c r="DV58" s="288"/>
      <c r="DW58" s="288"/>
      <c r="DX58" s="288"/>
      <c r="DY58" s="288"/>
      <c r="DZ58" s="288"/>
      <c r="EP58" s="202"/>
      <c r="EQ58" s="202"/>
      <c r="ER58" s="202"/>
      <c r="ES58" s="202"/>
      <c r="ET58" s="202"/>
      <c r="EU58" s="202"/>
      <c r="EV58" s="202"/>
      <c r="EW58" s="202"/>
      <c r="EX58" s="202"/>
      <c r="EY58" s="202"/>
      <c r="EZ58" s="202"/>
      <c r="FA58" s="202"/>
      <c r="FB58" s="202"/>
      <c r="FC58" s="202"/>
    </row>
    <row r="59" spans="1:159" ht="18.75" customHeight="1" x14ac:dyDescent="0.4">
      <c r="A59" s="48"/>
      <c r="B59" s="49"/>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O59" s="48"/>
      <c r="BP59" s="49"/>
      <c r="BQ59" s="288"/>
      <c r="BR59" s="288"/>
      <c r="BS59" s="288"/>
      <c r="BT59" s="288"/>
      <c r="BU59" s="288"/>
      <c r="BV59" s="288"/>
      <c r="BW59" s="288"/>
      <c r="BX59" s="288"/>
      <c r="BY59" s="288"/>
      <c r="BZ59" s="288"/>
      <c r="CA59" s="288"/>
      <c r="CB59" s="288"/>
      <c r="CC59" s="288"/>
      <c r="CD59" s="288"/>
      <c r="CE59" s="288"/>
      <c r="CF59" s="288"/>
      <c r="CG59" s="288"/>
      <c r="CH59" s="288"/>
      <c r="CI59" s="288"/>
      <c r="CJ59" s="288"/>
      <c r="CK59" s="288"/>
      <c r="CL59" s="288"/>
      <c r="CM59" s="288"/>
      <c r="CN59" s="288"/>
      <c r="CO59" s="288"/>
      <c r="CP59" s="288"/>
      <c r="CQ59" s="288"/>
      <c r="CR59" s="288"/>
      <c r="CS59" s="288"/>
      <c r="CT59" s="288"/>
      <c r="CU59" s="288"/>
      <c r="CV59" s="288"/>
      <c r="CW59" s="288"/>
      <c r="CX59" s="288"/>
      <c r="CY59" s="288"/>
      <c r="CZ59" s="288"/>
      <c r="DA59" s="288"/>
      <c r="DB59" s="288"/>
      <c r="DC59" s="288"/>
      <c r="DD59" s="288"/>
      <c r="DE59" s="288"/>
      <c r="DF59" s="288"/>
      <c r="DG59" s="288"/>
      <c r="DH59" s="288"/>
      <c r="DI59" s="288"/>
      <c r="DJ59" s="288"/>
      <c r="DK59" s="288"/>
      <c r="DL59" s="288"/>
      <c r="DM59" s="288"/>
      <c r="DN59" s="288"/>
      <c r="DO59" s="288"/>
      <c r="DP59" s="288"/>
      <c r="DQ59" s="288"/>
      <c r="DR59" s="288"/>
      <c r="DS59" s="288"/>
      <c r="DT59" s="288"/>
      <c r="DU59" s="288"/>
      <c r="DV59" s="288"/>
      <c r="DW59" s="288"/>
      <c r="DX59" s="288"/>
      <c r="DY59" s="288"/>
      <c r="DZ59" s="288"/>
      <c r="EP59" s="202"/>
      <c r="EQ59" s="202"/>
      <c r="ER59" s="202"/>
      <c r="ES59" s="202"/>
      <c r="ET59" s="202"/>
      <c r="EU59" s="202"/>
      <c r="EV59" s="202"/>
      <c r="EW59" s="202"/>
      <c r="EX59" s="202"/>
      <c r="EY59" s="202"/>
      <c r="EZ59" s="202"/>
      <c r="FA59" s="202"/>
      <c r="FB59" s="202"/>
      <c r="FC59" s="202"/>
    </row>
    <row r="60" spans="1:159" ht="18.75" customHeight="1" x14ac:dyDescent="0.4">
      <c r="A60" s="48"/>
      <c r="B60" s="48"/>
      <c r="C60" s="205" t="str">
        <f>IF(対象災害選択シート!BL35&lt;&gt;"",対象災害選択シート!BL35,"")</f>
        <v>関連法：水防法、津波防災地域づくりに関する法律、土砂災害防止法</v>
      </c>
      <c r="D60" s="48"/>
      <c r="E60" s="48"/>
      <c r="F60" s="48"/>
      <c r="G60" s="48"/>
      <c r="H60" s="48"/>
      <c r="I60" s="48"/>
      <c r="J60" s="48"/>
      <c r="K60" s="48"/>
      <c r="L60" s="48"/>
      <c r="M60" s="48"/>
      <c r="N60" s="48"/>
      <c r="O60" s="48"/>
      <c r="P60" s="48"/>
      <c r="Q60" s="48"/>
      <c r="R60" s="48"/>
      <c r="S60" s="48"/>
      <c r="T60" s="48"/>
      <c r="U60" s="48"/>
      <c r="V60" s="48"/>
      <c r="W60" s="48"/>
      <c r="X60" s="48"/>
      <c r="BO60" s="48"/>
      <c r="BP60" s="48"/>
      <c r="BQ60" s="48" t="s">
        <v>169</v>
      </c>
      <c r="BR60" s="48"/>
      <c r="BS60" s="48"/>
      <c r="BT60" s="48"/>
      <c r="BU60" s="48"/>
      <c r="BV60" s="48"/>
      <c r="BW60" s="48"/>
      <c r="BX60" s="48"/>
      <c r="BY60" s="48"/>
      <c r="BZ60" s="48"/>
      <c r="CA60" s="48"/>
      <c r="CB60" s="48"/>
      <c r="CC60" s="48"/>
      <c r="CD60" s="48"/>
      <c r="CE60" s="48"/>
      <c r="CF60" s="48"/>
      <c r="CG60" s="48"/>
      <c r="CH60" s="48"/>
      <c r="CI60" s="48"/>
      <c r="CJ60" s="48"/>
      <c r="CK60" s="48"/>
      <c r="CL60" s="48"/>
      <c r="EP60" s="202"/>
      <c r="EQ60" s="202"/>
      <c r="ER60" s="202"/>
      <c r="ES60" s="202"/>
      <c r="ET60" s="202"/>
      <c r="EU60" s="202"/>
      <c r="EV60" s="202"/>
      <c r="EW60" s="202"/>
      <c r="EX60" s="202"/>
      <c r="EY60" s="202"/>
      <c r="EZ60" s="202"/>
      <c r="FA60" s="202"/>
      <c r="FB60" s="202"/>
      <c r="FC60" s="202"/>
    </row>
    <row r="61" spans="1:159" ht="18.75" customHeight="1" x14ac:dyDescent="0.4">
      <c r="A61" s="48"/>
      <c r="B61" s="48"/>
      <c r="C61" s="48"/>
      <c r="D61" s="48"/>
      <c r="E61" s="48"/>
      <c r="F61" s="48"/>
      <c r="G61" s="48"/>
      <c r="H61" s="48"/>
      <c r="I61" s="48"/>
      <c r="J61" s="48"/>
      <c r="K61" s="48"/>
      <c r="L61" s="48"/>
      <c r="M61" s="48"/>
      <c r="N61" s="48"/>
      <c r="O61" s="48"/>
      <c r="P61" s="48"/>
      <c r="Q61" s="48"/>
      <c r="R61" s="48"/>
      <c r="S61" s="48"/>
      <c r="T61" s="48"/>
      <c r="U61" s="48"/>
      <c r="V61" s="48"/>
      <c r="W61" s="48"/>
      <c r="X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EP61" s="202"/>
      <c r="EQ61" s="202"/>
      <c r="ER61" s="202"/>
      <c r="ES61" s="202"/>
      <c r="ET61" s="202"/>
      <c r="EU61" s="202"/>
      <c r="EV61" s="202"/>
      <c r="EW61" s="202"/>
      <c r="EX61" s="202"/>
      <c r="EY61" s="202"/>
      <c r="EZ61" s="202"/>
      <c r="FA61" s="202"/>
      <c r="FB61" s="202"/>
      <c r="FC61" s="202"/>
    </row>
    <row r="62" spans="1:159" ht="18.75" customHeight="1" x14ac:dyDescent="0.4">
      <c r="A62" s="48"/>
      <c r="B62" s="48"/>
      <c r="C62" s="48"/>
      <c r="D62" s="48"/>
      <c r="E62" s="48"/>
      <c r="F62" s="48"/>
      <c r="G62" s="48"/>
      <c r="H62" s="48"/>
      <c r="I62" s="48"/>
      <c r="J62" s="48"/>
      <c r="K62" s="48"/>
      <c r="L62" s="48"/>
      <c r="M62" s="48"/>
      <c r="N62" s="48"/>
      <c r="O62" s="48"/>
      <c r="P62" s="48"/>
      <c r="Q62" s="48"/>
      <c r="R62" s="48"/>
      <c r="S62" s="48"/>
      <c r="T62" s="48"/>
      <c r="U62" s="48"/>
      <c r="V62" s="48"/>
      <c r="W62" s="48"/>
      <c r="X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EP62" s="202"/>
      <c r="EQ62" s="202"/>
      <c r="ER62" s="202"/>
      <c r="ES62" s="202"/>
      <c r="ET62" s="202"/>
      <c r="EU62" s="202"/>
      <c r="EV62" s="202"/>
      <c r="EW62" s="202"/>
      <c r="EX62" s="202"/>
      <c r="EY62" s="202"/>
      <c r="EZ62" s="202"/>
      <c r="FA62" s="202"/>
      <c r="FB62" s="202"/>
      <c r="FC62" s="202"/>
    </row>
    <row r="63" spans="1:159" ht="18.75" customHeight="1" x14ac:dyDescent="0.4">
      <c r="A63" s="48"/>
      <c r="C63" s="49" t="s">
        <v>1</v>
      </c>
      <c r="D63" s="48"/>
      <c r="E63" s="48"/>
      <c r="F63" s="48"/>
      <c r="G63" s="48"/>
      <c r="H63" s="48"/>
      <c r="I63" s="48"/>
      <c r="J63" s="48"/>
      <c r="K63" s="48"/>
      <c r="L63" s="48"/>
      <c r="M63" s="48"/>
      <c r="N63" s="48"/>
      <c r="O63" s="48"/>
      <c r="P63" s="48"/>
      <c r="Q63" s="48"/>
      <c r="R63" s="48"/>
      <c r="S63" s="48"/>
      <c r="T63" s="48"/>
      <c r="U63" s="48"/>
      <c r="V63" s="48"/>
      <c r="W63" s="48"/>
      <c r="X63" s="48"/>
      <c r="BO63" s="48"/>
      <c r="BQ63" s="49" t="s">
        <v>1</v>
      </c>
      <c r="BR63" s="48"/>
      <c r="BS63" s="48"/>
      <c r="BT63" s="48"/>
      <c r="BU63" s="48"/>
      <c r="BV63" s="48"/>
      <c r="BW63" s="48"/>
      <c r="BX63" s="48"/>
      <c r="BY63" s="48"/>
      <c r="BZ63" s="48"/>
      <c r="CA63" s="48"/>
      <c r="CB63" s="48"/>
      <c r="CC63" s="48"/>
      <c r="CD63" s="48"/>
      <c r="CE63" s="48"/>
      <c r="CF63" s="48"/>
      <c r="CG63" s="48"/>
      <c r="CH63" s="48"/>
      <c r="CI63" s="48"/>
      <c r="CJ63" s="48"/>
      <c r="CK63" s="48"/>
      <c r="CL63" s="48"/>
      <c r="EP63" s="202"/>
      <c r="EQ63" s="202"/>
      <c r="ER63" s="202"/>
      <c r="ES63" s="202"/>
      <c r="ET63" s="202"/>
      <c r="EU63" s="202"/>
      <c r="EV63" s="202"/>
      <c r="EW63" s="202"/>
      <c r="EX63" s="202"/>
      <c r="EY63" s="202"/>
      <c r="EZ63" s="202"/>
      <c r="FA63" s="202"/>
      <c r="FB63" s="202"/>
      <c r="FC63" s="202"/>
    </row>
    <row r="64" spans="1:159" ht="18.75" customHeight="1" x14ac:dyDescent="0.4">
      <c r="A64" s="48"/>
      <c r="B64" s="48"/>
      <c r="C64" s="288" t="s">
        <v>164</v>
      </c>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O64" s="48"/>
      <c r="BP64" s="48"/>
      <c r="BQ64" s="288" t="s">
        <v>164</v>
      </c>
      <c r="BR64" s="288"/>
      <c r="BS64" s="288"/>
      <c r="BT64" s="288"/>
      <c r="BU64" s="288"/>
      <c r="BV64" s="288"/>
      <c r="BW64" s="288"/>
      <c r="BX64" s="288"/>
      <c r="BY64" s="288"/>
      <c r="BZ64" s="288"/>
      <c r="CA64" s="288"/>
      <c r="CB64" s="288"/>
      <c r="CC64" s="288"/>
      <c r="CD64" s="288"/>
      <c r="CE64" s="288"/>
      <c r="CF64" s="288"/>
      <c r="CG64" s="288"/>
      <c r="CH64" s="288"/>
      <c r="CI64" s="288"/>
      <c r="CJ64" s="288"/>
      <c r="CK64" s="288"/>
      <c r="CL64" s="288"/>
      <c r="CM64" s="288"/>
      <c r="CN64" s="288"/>
      <c r="CO64" s="288"/>
      <c r="CP64" s="288"/>
      <c r="CQ64" s="288"/>
      <c r="CR64" s="288"/>
      <c r="CS64" s="288"/>
      <c r="CT64" s="288"/>
      <c r="CU64" s="288"/>
      <c r="CV64" s="288"/>
      <c r="CW64" s="288"/>
      <c r="CX64" s="288"/>
      <c r="CY64" s="288"/>
      <c r="CZ64" s="288"/>
      <c r="DA64" s="288"/>
      <c r="DB64" s="288"/>
      <c r="DC64" s="288"/>
      <c r="DD64" s="288"/>
      <c r="DE64" s="288"/>
      <c r="DF64" s="288"/>
      <c r="DG64" s="288"/>
      <c r="DH64" s="288"/>
      <c r="DI64" s="288"/>
      <c r="DJ64" s="288"/>
      <c r="DK64" s="288"/>
      <c r="DL64" s="288"/>
      <c r="DM64" s="288"/>
      <c r="DN64" s="288"/>
      <c r="DO64" s="288"/>
      <c r="DP64" s="288"/>
      <c r="DQ64" s="288"/>
      <c r="DR64" s="288"/>
      <c r="DS64" s="288"/>
      <c r="DT64" s="288"/>
      <c r="DU64" s="288"/>
      <c r="DV64" s="288"/>
      <c r="DW64" s="288"/>
      <c r="DX64" s="288"/>
      <c r="DY64" s="288"/>
      <c r="DZ64" s="288"/>
      <c r="EP64" s="202"/>
      <c r="EQ64" s="202"/>
      <c r="ER64" s="202"/>
      <c r="ES64" s="202"/>
      <c r="ET64" s="202"/>
      <c r="EU64" s="202"/>
      <c r="EV64" s="202"/>
      <c r="EW64" s="202"/>
      <c r="EX64" s="202"/>
      <c r="EY64" s="202"/>
      <c r="EZ64" s="202"/>
      <c r="FA64" s="202"/>
    </row>
    <row r="65" spans="1:183" ht="18.75" customHeight="1" x14ac:dyDescent="0.4">
      <c r="A65" s="48"/>
      <c r="B65" s="4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O65" s="48"/>
      <c r="BP65" s="4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S65" s="288"/>
      <c r="CT65" s="288"/>
      <c r="CU65" s="288"/>
      <c r="CV65" s="288"/>
      <c r="CW65" s="288"/>
      <c r="CX65" s="288"/>
      <c r="CY65" s="288"/>
      <c r="CZ65" s="288"/>
      <c r="DA65" s="288"/>
      <c r="DB65" s="288"/>
      <c r="DC65" s="288"/>
      <c r="DD65" s="288"/>
      <c r="DE65" s="288"/>
      <c r="DF65" s="288"/>
      <c r="DG65" s="288"/>
      <c r="DH65" s="288"/>
      <c r="DI65" s="288"/>
      <c r="DJ65" s="288"/>
      <c r="DK65" s="288"/>
      <c r="DL65" s="288"/>
      <c r="DM65" s="288"/>
      <c r="DN65" s="288"/>
      <c r="DO65" s="288"/>
      <c r="DP65" s="288"/>
      <c r="DQ65" s="288"/>
      <c r="DR65" s="288"/>
      <c r="DS65" s="288"/>
      <c r="DT65" s="288"/>
      <c r="DU65" s="288"/>
      <c r="DV65" s="288"/>
      <c r="DW65" s="288"/>
      <c r="DX65" s="288"/>
      <c r="DY65" s="288"/>
      <c r="DZ65" s="288"/>
      <c r="EP65" s="202"/>
      <c r="EQ65" s="202"/>
      <c r="ER65" s="202"/>
      <c r="ES65" s="202"/>
      <c r="ET65" s="202"/>
      <c r="EU65" s="202"/>
      <c r="EV65" s="202"/>
      <c r="EW65" s="202"/>
      <c r="EX65" s="202"/>
      <c r="EY65" s="202"/>
      <c r="EZ65" s="202"/>
      <c r="FA65" s="202"/>
    </row>
    <row r="66" spans="1:183" ht="18.75" customHeight="1" x14ac:dyDescent="0.4">
      <c r="A66" s="48"/>
      <c r="B66" s="48"/>
      <c r="C66" s="288"/>
      <c r="D66" s="288"/>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O66" s="48"/>
      <c r="BP66" s="48"/>
      <c r="BQ66" s="288"/>
      <c r="BR66" s="288"/>
      <c r="BS66" s="288"/>
      <c r="BT66" s="288"/>
      <c r="BU66" s="288"/>
      <c r="BV66" s="288"/>
      <c r="BW66" s="288"/>
      <c r="BX66" s="288"/>
      <c r="BY66" s="288"/>
      <c r="BZ66" s="288"/>
      <c r="CA66" s="288"/>
      <c r="CB66" s="288"/>
      <c r="CC66" s="288"/>
      <c r="CD66" s="288"/>
      <c r="CE66" s="288"/>
      <c r="CF66" s="288"/>
      <c r="CG66" s="288"/>
      <c r="CH66" s="288"/>
      <c r="CI66" s="288"/>
      <c r="CJ66" s="288"/>
      <c r="CK66" s="288"/>
      <c r="CL66" s="288"/>
      <c r="CM66" s="288"/>
      <c r="CN66" s="288"/>
      <c r="CO66" s="288"/>
      <c r="CP66" s="288"/>
      <c r="CQ66" s="288"/>
      <c r="CR66" s="288"/>
      <c r="CS66" s="288"/>
      <c r="CT66" s="288"/>
      <c r="CU66" s="288"/>
      <c r="CV66" s="288"/>
      <c r="CW66" s="288"/>
      <c r="CX66" s="288"/>
      <c r="CY66" s="288"/>
      <c r="CZ66" s="288"/>
      <c r="DA66" s="288"/>
      <c r="DB66" s="288"/>
      <c r="DC66" s="288"/>
      <c r="DD66" s="288"/>
      <c r="DE66" s="288"/>
      <c r="DF66" s="288"/>
      <c r="DG66" s="288"/>
      <c r="DH66" s="288"/>
      <c r="DI66" s="288"/>
      <c r="DJ66" s="288"/>
      <c r="DK66" s="288"/>
      <c r="DL66" s="288"/>
      <c r="DM66" s="288"/>
      <c r="DN66" s="288"/>
      <c r="DO66" s="288"/>
      <c r="DP66" s="288"/>
      <c r="DQ66" s="288"/>
      <c r="DR66" s="288"/>
      <c r="DS66" s="288"/>
      <c r="DT66" s="288"/>
      <c r="DU66" s="288"/>
      <c r="DV66" s="288"/>
      <c r="DW66" s="288"/>
      <c r="DX66" s="288"/>
      <c r="DY66" s="288"/>
      <c r="DZ66" s="288"/>
      <c r="EP66" s="202"/>
      <c r="EQ66" s="202"/>
      <c r="ER66" s="202"/>
      <c r="ES66" s="202"/>
      <c r="ET66" s="202"/>
      <c r="EU66" s="202"/>
      <c r="EV66" s="202"/>
      <c r="EW66" s="202"/>
      <c r="EX66" s="202"/>
      <c r="EY66" s="202"/>
      <c r="EZ66" s="202"/>
      <c r="FA66" s="202"/>
    </row>
    <row r="67" spans="1:183" ht="18.75" customHeight="1" x14ac:dyDescent="0.4">
      <c r="A67" s="48"/>
      <c r="B67" s="48"/>
      <c r="C67" s="48"/>
      <c r="D67" s="48"/>
      <c r="E67" s="48"/>
      <c r="F67" s="48"/>
      <c r="G67" s="48"/>
      <c r="H67" s="48"/>
      <c r="I67" s="48"/>
      <c r="J67" s="48"/>
      <c r="K67" s="48"/>
      <c r="L67" s="48"/>
      <c r="M67" s="48"/>
      <c r="N67" s="48"/>
      <c r="O67" s="48"/>
      <c r="P67" s="48"/>
      <c r="Q67" s="48"/>
      <c r="R67" s="48"/>
      <c r="S67" s="48"/>
      <c r="T67" s="48"/>
      <c r="U67" s="48"/>
      <c r="V67" s="48"/>
      <c r="W67" s="48"/>
      <c r="X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EE67" s="151"/>
      <c r="EF67" s="202"/>
      <c r="EG67" s="202"/>
      <c r="EH67" s="202"/>
      <c r="EI67" s="202"/>
      <c r="EJ67" s="202"/>
      <c r="EK67" s="202"/>
      <c r="EL67" s="202"/>
      <c r="EM67" s="202"/>
      <c r="EN67" s="202"/>
      <c r="EO67" s="202"/>
      <c r="EP67" s="202"/>
      <c r="EQ67" s="202"/>
      <c r="ER67" s="202"/>
      <c r="ES67" s="202"/>
      <c r="ET67" s="202"/>
      <c r="EU67" s="202"/>
      <c r="EV67" s="202"/>
      <c r="EW67" s="202"/>
      <c r="EX67" s="202"/>
      <c r="EY67" s="202"/>
      <c r="EZ67" s="202"/>
      <c r="FA67" s="202"/>
    </row>
    <row r="68" spans="1:183" ht="18.75" customHeight="1" x14ac:dyDescent="0.4">
      <c r="A68" s="48"/>
      <c r="C68" s="49" t="s">
        <v>2</v>
      </c>
      <c r="D68" s="48"/>
      <c r="E68" s="48"/>
      <c r="F68" s="48"/>
      <c r="G68" s="48"/>
      <c r="H68" s="48"/>
      <c r="I68" s="48"/>
      <c r="J68" s="48"/>
      <c r="K68" s="48"/>
      <c r="L68" s="48"/>
      <c r="M68" s="48"/>
      <c r="N68" s="48"/>
      <c r="O68" s="48"/>
      <c r="P68" s="48"/>
      <c r="Q68" s="48"/>
      <c r="R68" s="48"/>
      <c r="S68" s="48"/>
      <c r="T68" s="48"/>
      <c r="U68" s="48"/>
      <c r="V68" s="48"/>
      <c r="W68" s="48"/>
      <c r="X68" s="48"/>
      <c r="BO68" s="48"/>
      <c r="BQ68" s="49" t="s">
        <v>2</v>
      </c>
      <c r="BR68" s="48"/>
      <c r="BS68" s="48"/>
      <c r="BT68" s="48"/>
      <c r="BU68" s="48"/>
      <c r="BV68" s="48"/>
      <c r="BW68" s="48"/>
      <c r="BX68" s="48"/>
      <c r="BY68" s="48"/>
      <c r="BZ68" s="48"/>
      <c r="CA68" s="48"/>
      <c r="CB68" s="48"/>
      <c r="CC68" s="48"/>
      <c r="CD68" s="48"/>
      <c r="CE68" s="48"/>
      <c r="CF68" s="48"/>
      <c r="CG68" s="48"/>
      <c r="CH68" s="48"/>
      <c r="CI68" s="48"/>
      <c r="CJ68" s="48"/>
      <c r="CK68" s="48"/>
      <c r="CL68" s="48"/>
    </row>
    <row r="69" spans="1:183" ht="18.75" customHeight="1" x14ac:dyDescent="0.4">
      <c r="A69" s="48"/>
      <c r="B69" s="48"/>
      <c r="C69" s="50" t="s">
        <v>50</v>
      </c>
      <c r="D69" s="48"/>
      <c r="E69" s="48"/>
      <c r="F69" s="48"/>
      <c r="G69" s="48"/>
      <c r="H69" s="48"/>
      <c r="I69" s="48"/>
      <c r="J69" s="48"/>
      <c r="K69" s="48"/>
      <c r="L69" s="48"/>
      <c r="M69" s="48"/>
      <c r="N69" s="48"/>
      <c r="O69" s="48"/>
      <c r="P69" s="48"/>
      <c r="Q69" s="48"/>
      <c r="R69" s="48"/>
      <c r="S69" s="48"/>
      <c r="T69" s="48"/>
      <c r="U69" s="48"/>
      <c r="V69" s="48"/>
      <c r="W69" s="48"/>
      <c r="X69" s="48"/>
      <c r="BO69" s="48"/>
      <c r="BP69" s="48"/>
      <c r="BQ69" s="50" t="s">
        <v>50</v>
      </c>
      <c r="BR69" s="48"/>
      <c r="BS69" s="48"/>
      <c r="BT69" s="48"/>
      <c r="BU69" s="48"/>
      <c r="BV69" s="48"/>
      <c r="BW69" s="48"/>
      <c r="BX69" s="48"/>
      <c r="BY69" s="48"/>
      <c r="BZ69" s="48"/>
      <c r="CA69" s="48"/>
      <c r="CB69" s="48"/>
      <c r="CC69" s="48"/>
      <c r="CD69" s="48"/>
      <c r="CE69" s="48"/>
      <c r="CF69" s="48"/>
      <c r="CG69" s="48"/>
      <c r="CH69" s="48"/>
      <c r="CI69" s="48"/>
      <c r="CJ69" s="48"/>
      <c r="CK69" s="48"/>
      <c r="CL69" s="48"/>
    </row>
    <row r="70" spans="1:183" ht="18.75" customHeight="1" x14ac:dyDescent="0.4">
      <c r="A70" s="48"/>
      <c r="B70" s="48"/>
      <c r="C70" s="48"/>
      <c r="D70" s="48"/>
      <c r="E70" s="48"/>
      <c r="F70" s="48"/>
      <c r="G70" s="48"/>
      <c r="H70" s="48"/>
      <c r="I70" s="48"/>
      <c r="J70" s="48"/>
      <c r="K70" s="48"/>
      <c r="L70" s="48"/>
      <c r="M70" s="48"/>
      <c r="N70" s="48"/>
      <c r="O70" s="48"/>
      <c r="P70" s="48"/>
      <c r="Q70" s="48"/>
      <c r="R70" s="48"/>
      <c r="S70" s="48"/>
      <c r="T70" s="48"/>
      <c r="U70" s="48"/>
      <c r="V70" s="48"/>
      <c r="W70" s="48"/>
      <c r="X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row>
    <row r="71" spans="1:183" ht="18.75" customHeight="1" x14ac:dyDescent="0.4">
      <c r="A71" s="48"/>
      <c r="B71" s="48"/>
      <c r="C71" s="48"/>
      <c r="D71" s="48"/>
      <c r="E71" s="48"/>
      <c r="F71" s="48"/>
      <c r="G71" s="48"/>
      <c r="H71" s="48"/>
      <c r="I71" s="48"/>
      <c r="J71" s="48"/>
      <c r="K71" s="48"/>
      <c r="L71" s="48"/>
      <c r="M71" s="48"/>
      <c r="N71" s="48"/>
      <c r="O71" s="48"/>
      <c r="P71" s="48"/>
      <c r="Q71" s="48"/>
      <c r="R71" s="48"/>
      <c r="S71" s="48"/>
      <c r="T71" s="48"/>
      <c r="U71" s="48"/>
      <c r="V71" s="48"/>
      <c r="W71" s="48"/>
      <c r="X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row>
    <row r="72" spans="1:183" ht="18.75" customHeight="1" thickBot="1" x14ac:dyDescent="0.45">
      <c r="A72" s="48"/>
      <c r="B72" s="48"/>
      <c r="C72" s="48"/>
      <c r="D72" s="48"/>
      <c r="E72" s="48"/>
      <c r="F72" s="48"/>
      <c r="G72" s="48"/>
      <c r="H72" s="48"/>
      <c r="I72" s="48"/>
      <c r="J72" s="48"/>
      <c r="K72" s="48"/>
      <c r="L72" s="289" t="s">
        <v>101</v>
      </c>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c r="AS72" s="289"/>
      <c r="AT72" s="289"/>
      <c r="AU72" s="289"/>
      <c r="AV72" s="289"/>
      <c r="AW72" s="289"/>
      <c r="AX72" s="289"/>
      <c r="AY72" s="289"/>
      <c r="AZ72" s="289"/>
      <c r="BA72" s="289"/>
      <c r="BB72" s="289"/>
      <c r="BC72" s="289"/>
      <c r="BO72" s="48"/>
      <c r="BP72" s="48"/>
      <c r="BQ72" s="48"/>
      <c r="BR72" s="48"/>
      <c r="BS72" s="48"/>
      <c r="BT72" s="48"/>
      <c r="BU72" s="48"/>
      <c r="BV72" s="48"/>
      <c r="BW72" s="48"/>
      <c r="BX72" s="48"/>
      <c r="BY72" s="48"/>
      <c r="BZ72" s="289" t="s">
        <v>101</v>
      </c>
      <c r="CA72" s="289"/>
      <c r="CB72" s="289"/>
      <c r="CC72" s="289"/>
      <c r="CD72" s="289"/>
      <c r="CE72" s="289"/>
      <c r="CF72" s="289"/>
      <c r="CG72" s="289"/>
      <c r="CH72" s="289"/>
      <c r="CI72" s="289"/>
      <c r="CJ72" s="289"/>
      <c r="CK72" s="289"/>
      <c r="CL72" s="289"/>
      <c r="CM72" s="289"/>
      <c r="CN72" s="289"/>
      <c r="CO72" s="289"/>
      <c r="CP72" s="289"/>
      <c r="CQ72" s="289"/>
      <c r="CR72" s="289"/>
      <c r="CS72" s="289"/>
      <c r="CT72" s="289"/>
      <c r="CU72" s="289"/>
      <c r="CV72" s="289"/>
      <c r="CW72" s="289"/>
      <c r="CX72" s="289"/>
      <c r="CY72" s="289"/>
      <c r="CZ72" s="289"/>
      <c r="DA72" s="289"/>
      <c r="DB72" s="289"/>
      <c r="DC72" s="289"/>
      <c r="DD72" s="289"/>
      <c r="DE72" s="289"/>
      <c r="DF72" s="289"/>
      <c r="DG72" s="289"/>
      <c r="DH72" s="289"/>
      <c r="DI72" s="289"/>
      <c r="DJ72" s="289"/>
      <c r="DK72" s="289"/>
      <c r="DL72" s="289"/>
      <c r="DM72" s="289"/>
      <c r="DN72" s="289"/>
      <c r="DO72" s="289"/>
      <c r="DP72" s="289"/>
      <c r="DQ72" s="289"/>
      <c r="EJ72" s="167"/>
      <c r="EK72" s="167"/>
      <c r="EL72" s="167"/>
      <c r="EM72" s="167"/>
      <c r="EN72" s="167"/>
      <c r="EO72" s="167"/>
      <c r="EP72" s="167"/>
      <c r="EQ72" s="167"/>
      <c r="ER72" s="167"/>
      <c r="ES72" s="167"/>
      <c r="ET72" s="167"/>
      <c r="EU72" s="167"/>
      <c r="EV72" s="167"/>
      <c r="EW72" s="167"/>
      <c r="EX72" s="167"/>
      <c r="EY72" s="167"/>
      <c r="EZ72" s="167"/>
      <c r="FA72" s="167"/>
      <c r="FB72" s="167"/>
      <c r="FC72" s="167"/>
      <c r="FD72" s="167"/>
      <c r="FE72" s="167"/>
      <c r="FF72" s="167"/>
      <c r="FG72" s="167"/>
      <c r="FH72" s="167"/>
      <c r="FI72" s="167"/>
      <c r="FJ72" s="167"/>
      <c r="FK72" s="167"/>
      <c r="FL72" s="167"/>
      <c r="FM72" s="167"/>
      <c r="FN72" s="167"/>
      <c r="FO72" s="167"/>
      <c r="FP72" s="167"/>
      <c r="FQ72" s="167"/>
      <c r="FR72" s="167"/>
      <c r="FS72" s="167"/>
      <c r="FT72" s="167"/>
      <c r="FU72" s="167"/>
      <c r="FV72" s="167"/>
      <c r="FW72" s="167"/>
      <c r="FX72" s="167"/>
      <c r="FY72" s="167"/>
      <c r="FZ72" s="167"/>
      <c r="GA72" s="167"/>
    </row>
    <row r="73" spans="1:183" ht="18.75" customHeight="1" x14ac:dyDescent="0.4">
      <c r="A73" s="48"/>
      <c r="B73" s="51"/>
      <c r="C73" s="51"/>
      <c r="D73" s="51"/>
      <c r="E73" s="51"/>
      <c r="F73" s="51"/>
      <c r="G73" s="51"/>
      <c r="H73" s="51"/>
      <c r="I73" s="51"/>
      <c r="J73" s="51"/>
      <c r="K73" s="51"/>
      <c r="L73" s="301"/>
      <c r="M73" s="302"/>
      <c r="N73" s="302"/>
      <c r="O73" s="302"/>
      <c r="P73" s="302"/>
      <c r="Q73" s="302"/>
      <c r="R73" s="302"/>
      <c r="S73" s="302"/>
      <c r="T73" s="303" t="s">
        <v>102</v>
      </c>
      <c r="U73" s="304"/>
      <c r="V73" s="304"/>
      <c r="W73" s="304"/>
      <c r="X73" s="304"/>
      <c r="Y73" s="304"/>
      <c r="Z73" s="304"/>
      <c r="AA73" s="304"/>
      <c r="AB73" s="304"/>
      <c r="AC73" s="304"/>
      <c r="AD73" s="304"/>
      <c r="AE73" s="304"/>
      <c r="AF73" s="304"/>
      <c r="AG73" s="304"/>
      <c r="AH73" s="304"/>
      <c r="AI73" s="304"/>
      <c r="AJ73" s="304"/>
      <c r="AK73" s="305"/>
      <c r="AL73" s="303" t="s">
        <v>103</v>
      </c>
      <c r="AM73" s="304"/>
      <c r="AN73" s="304"/>
      <c r="AO73" s="304"/>
      <c r="AP73" s="304"/>
      <c r="AQ73" s="304"/>
      <c r="AR73" s="304"/>
      <c r="AS73" s="304"/>
      <c r="AT73" s="304"/>
      <c r="AU73" s="304"/>
      <c r="AV73" s="304"/>
      <c r="AW73" s="304"/>
      <c r="AX73" s="304"/>
      <c r="AY73" s="304"/>
      <c r="AZ73" s="304"/>
      <c r="BA73" s="304"/>
      <c r="BB73" s="304"/>
      <c r="BC73" s="306"/>
      <c r="BD73" s="51"/>
      <c r="BE73" s="51"/>
      <c r="BF73" s="51"/>
      <c r="BG73" s="51"/>
      <c r="BH73" s="51"/>
      <c r="BI73" s="51"/>
      <c r="BJ73" s="51"/>
      <c r="BK73" s="51"/>
      <c r="BL73" s="51"/>
      <c r="BM73" s="51"/>
      <c r="BN73" s="51"/>
      <c r="BO73" s="48"/>
      <c r="BP73" s="51"/>
      <c r="BQ73" s="51"/>
      <c r="BR73" s="51"/>
      <c r="BS73" s="51"/>
      <c r="BT73" s="51"/>
      <c r="BU73" s="51"/>
      <c r="BV73" s="51"/>
      <c r="BW73" s="51"/>
      <c r="BX73" s="51"/>
      <c r="BY73" s="51"/>
      <c r="BZ73" s="301"/>
      <c r="CA73" s="302"/>
      <c r="CB73" s="302"/>
      <c r="CC73" s="302"/>
      <c r="CD73" s="302"/>
      <c r="CE73" s="302"/>
      <c r="CF73" s="302"/>
      <c r="CG73" s="302"/>
      <c r="CH73" s="303" t="s">
        <v>102</v>
      </c>
      <c r="CI73" s="304"/>
      <c r="CJ73" s="304"/>
      <c r="CK73" s="304"/>
      <c r="CL73" s="304"/>
      <c r="CM73" s="304"/>
      <c r="CN73" s="304"/>
      <c r="CO73" s="304"/>
      <c r="CP73" s="304"/>
      <c r="CQ73" s="304"/>
      <c r="CR73" s="304"/>
      <c r="CS73" s="304"/>
      <c r="CT73" s="304"/>
      <c r="CU73" s="304"/>
      <c r="CV73" s="304"/>
      <c r="CW73" s="304"/>
      <c r="CX73" s="304"/>
      <c r="CY73" s="305"/>
      <c r="CZ73" s="303" t="s">
        <v>103</v>
      </c>
      <c r="DA73" s="304"/>
      <c r="DB73" s="304"/>
      <c r="DC73" s="304"/>
      <c r="DD73" s="304"/>
      <c r="DE73" s="304"/>
      <c r="DF73" s="304"/>
      <c r="DG73" s="304"/>
      <c r="DH73" s="304"/>
      <c r="DI73" s="304"/>
      <c r="DJ73" s="304"/>
      <c r="DK73" s="304"/>
      <c r="DL73" s="304"/>
      <c r="DM73" s="304"/>
      <c r="DN73" s="304"/>
      <c r="DO73" s="304"/>
      <c r="DP73" s="304"/>
      <c r="DQ73" s="306"/>
      <c r="DR73" s="51"/>
      <c r="DS73" s="51"/>
      <c r="DT73" s="51"/>
      <c r="DU73" s="51"/>
      <c r="DV73" s="51"/>
      <c r="DW73" s="51"/>
      <c r="DX73" s="51"/>
      <c r="DY73" s="51"/>
      <c r="DZ73" s="51"/>
      <c r="EA73" s="51"/>
      <c r="EB73" s="51"/>
      <c r="EC73" s="51"/>
      <c r="ED73" s="153"/>
    </row>
    <row r="74" spans="1:183" ht="18.75" customHeight="1" x14ac:dyDescent="0.4">
      <c r="A74" s="48"/>
      <c r="B74" s="51"/>
      <c r="C74" s="51"/>
      <c r="D74" s="51"/>
      <c r="E74" s="51"/>
      <c r="F74" s="51"/>
      <c r="G74" s="51"/>
      <c r="H74" s="51"/>
      <c r="I74" s="51"/>
      <c r="J74" s="51"/>
      <c r="K74" s="51"/>
      <c r="L74" s="295"/>
      <c r="M74" s="296"/>
      <c r="N74" s="296"/>
      <c r="O74" s="296"/>
      <c r="P74" s="296"/>
      <c r="Q74" s="296"/>
      <c r="R74" s="296"/>
      <c r="S74" s="296"/>
      <c r="T74" s="293" t="s">
        <v>104</v>
      </c>
      <c r="U74" s="293"/>
      <c r="V74" s="293"/>
      <c r="W74" s="293"/>
      <c r="X74" s="293"/>
      <c r="Y74" s="293"/>
      <c r="Z74" s="293"/>
      <c r="AA74" s="293"/>
      <c r="AB74" s="293"/>
      <c r="AC74" s="293" t="s">
        <v>105</v>
      </c>
      <c r="AD74" s="293"/>
      <c r="AE74" s="293"/>
      <c r="AF74" s="293"/>
      <c r="AG74" s="293"/>
      <c r="AH74" s="293"/>
      <c r="AI74" s="293"/>
      <c r="AJ74" s="293"/>
      <c r="AK74" s="293"/>
      <c r="AL74" s="293" t="s">
        <v>104</v>
      </c>
      <c r="AM74" s="293"/>
      <c r="AN74" s="293"/>
      <c r="AO74" s="293"/>
      <c r="AP74" s="293"/>
      <c r="AQ74" s="293"/>
      <c r="AR74" s="293"/>
      <c r="AS74" s="293"/>
      <c r="AT74" s="293"/>
      <c r="AU74" s="293" t="s">
        <v>105</v>
      </c>
      <c r="AV74" s="293"/>
      <c r="AW74" s="293"/>
      <c r="AX74" s="293"/>
      <c r="AY74" s="293"/>
      <c r="AZ74" s="293"/>
      <c r="BA74" s="293"/>
      <c r="BB74" s="293"/>
      <c r="BC74" s="294"/>
      <c r="BD74" s="51"/>
      <c r="BE74" s="51"/>
      <c r="BF74" s="51"/>
      <c r="BG74" s="51"/>
      <c r="BH74" s="51"/>
      <c r="BI74" s="51"/>
      <c r="BJ74" s="51"/>
      <c r="BK74" s="51"/>
      <c r="BL74" s="51"/>
      <c r="BM74" s="51"/>
      <c r="BN74" s="51"/>
      <c r="BO74" s="48"/>
      <c r="BP74" s="51"/>
      <c r="BQ74" s="51"/>
      <c r="BR74" s="51"/>
      <c r="BS74" s="51"/>
      <c r="BT74" s="51"/>
      <c r="BU74" s="51"/>
      <c r="BV74" s="51"/>
      <c r="BW74" s="51"/>
      <c r="BX74" s="51"/>
      <c r="BY74" s="51"/>
      <c r="BZ74" s="295"/>
      <c r="CA74" s="296"/>
      <c r="CB74" s="296"/>
      <c r="CC74" s="296"/>
      <c r="CD74" s="296"/>
      <c r="CE74" s="296"/>
      <c r="CF74" s="296"/>
      <c r="CG74" s="296"/>
      <c r="CH74" s="293" t="s">
        <v>104</v>
      </c>
      <c r="CI74" s="293"/>
      <c r="CJ74" s="293"/>
      <c r="CK74" s="293"/>
      <c r="CL74" s="293"/>
      <c r="CM74" s="293"/>
      <c r="CN74" s="293"/>
      <c r="CO74" s="293"/>
      <c r="CP74" s="293"/>
      <c r="CQ74" s="293" t="s">
        <v>105</v>
      </c>
      <c r="CR74" s="293"/>
      <c r="CS74" s="293"/>
      <c r="CT74" s="293"/>
      <c r="CU74" s="293"/>
      <c r="CV74" s="293"/>
      <c r="CW74" s="293"/>
      <c r="CX74" s="293"/>
      <c r="CY74" s="293"/>
      <c r="CZ74" s="293" t="s">
        <v>104</v>
      </c>
      <c r="DA74" s="293"/>
      <c r="DB74" s="293"/>
      <c r="DC74" s="293"/>
      <c r="DD74" s="293"/>
      <c r="DE74" s="293"/>
      <c r="DF74" s="293"/>
      <c r="DG74" s="293"/>
      <c r="DH74" s="293"/>
      <c r="DI74" s="293" t="s">
        <v>105</v>
      </c>
      <c r="DJ74" s="293"/>
      <c r="DK74" s="293"/>
      <c r="DL74" s="293"/>
      <c r="DM74" s="293"/>
      <c r="DN74" s="293"/>
      <c r="DO74" s="293"/>
      <c r="DP74" s="293"/>
      <c r="DQ74" s="294"/>
      <c r="DR74" s="51"/>
      <c r="DS74" s="51"/>
      <c r="DT74" s="51"/>
      <c r="DU74" s="51"/>
      <c r="DV74" s="51"/>
      <c r="DW74" s="51"/>
      <c r="DX74" s="51"/>
      <c r="DY74" s="51"/>
      <c r="DZ74" s="51"/>
      <c r="EA74" s="51"/>
      <c r="EB74" s="51"/>
      <c r="EC74" s="51"/>
      <c r="ED74" s="153"/>
    </row>
    <row r="75" spans="1:183" ht="18.75" customHeight="1" x14ac:dyDescent="0.4">
      <c r="A75" s="48"/>
      <c r="B75" s="51"/>
      <c r="C75" s="51"/>
      <c r="D75" s="51"/>
      <c r="E75" s="51"/>
      <c r="F75" s="51"/>
      <c r="G75" s="51"/>
      <c r="H75" s="51"/>
      <c r="I75" s="51"/>
      <c r="J75" s="51"/>
      <c r="K75" s="51"/>
      <c r="L75" s="295" t="s">
        <v>106</v>
      </c>
      <c r="M75" s="296"/>
      <c r="N75" s="296"/>
      <c r="O75" s="296"/>
      <c r="P75" s="296"/>
      <c r="Q75" s="296"/>
      <c r="R75" s="296"/>
      <c r="S75" s="296"/>
      <c r="T75" s="297" t="s">
        <v>107</v>
      </c>
      <c r="U75" s="298"/>
      <c r="V75" s="298"/>
      <c r="W75" s="299"/>
      <c r="X75" s="299"/>
      <c r="Y75" s="299"/>
      <c r="Z75" s="298" t="s">
        <v>108</v>
      </c>
      <c r="AA75" s="298"/>
      <c r="AB75" s="300"/>
      <c r="AC75" s="297" t="s">
        <v>107</v>
      </c>
      <c r="AD75" s="298"/>
      <c r="AE75" s="298"/>
      <c r="AF75" s="299"/>
      <c r="AG75" s="299"/>
      <c r="AH75" s="299"/>
      <c r="AI75" s="298" t="s">
        <v>108</v>
      </c>
      <c r="AJ75" s="298"/>
      <c r="AK75" s="300"/>
      <c r="AL75" s="297" t="s">
        <v>107</v>
      </c>
      <c r="AM75" s="298"/>
      <c r="AN75" s="298"/>
      <c r="AO75" s="299"/>
      <c r="AP75" s="299"/>
      <c r="AQ75" s="299"/>
      <c r="AR75" s="298" t="s">
        <v>108</v>
      </c>
      <c r="AS75" s="298"/>
      <c r="AT75" s="300"/>
      <c r="AU75" s="297" t="s">
        <v>107</v>
      </c>
      <c r="AV75" s="298"/>
      <c r="AW75" s="298"/>
      <c r="AX75" s="299"/>
      <c r="AY75" s="299"/>
      <c r="AZ75" s="299"/>
      <c r="BA75" s="298" t="s">
        <v>108</v>
      </c>
      <c r="BB75" s="298"/>
      <c r="BC75" s="307"/>
      <c r="BD75" s="51"/>
      <c r="BE75" s="51"/>
      <c r="BF75" s="51"/>
      <c r="BG75" s="51"/>
      <c r="BH75" s="51"/>
      <c r="BI75" s="51"/>
      <c r="BJ75" s="51"/>
      <c r="BK75" s="51"/>
      <c r="BL75" s="51"/>
      <c r="BM75" s="51"/>
      <c r="BN75" s="51"/>
      <c r="BO75" s="48"/>
      <c r="BP75" s="51"/>
      <c r="BQ75" s="51"/>
      <c r="BR75" s="51"/>
      <c r="BS75" s="51"/>
      <c r="BT75" s="51"/>
      <c r="BU75" s="51"/>
      <c r="BV75" s="51"/>
      <c r="BW75" s="51"/>
      <c r="BX75" s="51"/>
      <c r="BY75" s="51"/>
      <c r="BZ75" s="295" t="s">
        <v>106</v>
      </c>
      <c r="CA75" s="296"/>
      <c r="CB75" s="296"/>
      <c r="CC75" s="296"/>
      <c r="CD75" s="296"/>
      <c r="CE75" s="296"/>
      <c r="CF75" s="296"/>
      <c r="CG75" s="296"/>
      <c r="CH75" s="297" t="s">
        <v>107</v>
      </c>
      <c r="CI75" s="298"/>
      <c r="CJ75" s="298"/>
      <c r="CK75" s="299">
        <v>27</v>
      </c>
      <c r="CL75" s="299"/>
      <c r="CM75" s="299"/>
      <c r="CN75" s="298" t="s">
        <v>108</v>
      </c>
      <c r="CO75" s="298"/>
      <c r="CP75" s="300"/>
      <c r="CQ75" s="297" t="s">
        <v>107</v>
      </c>
      <c r="CR75" s="298"/>
      <c r="CS75" s="298"/>
      <c r="CT75" s="299">
        <v>9</v>
      </c>
      <c r="CU75" s="299"/>
      <c r="CV75" s="299"/>
      <c r="CW75" s="298" t="s">
        <v>108</v>
      </c>
      <c r="CX75" s="298"/>
      <c r="CY75" s="300"/>
      <c r="CZ75" s="297" t="s">
        <v>107</v>
      </c>
      <c r="DA75" s="298"/>
      <c r="DB75" s="298"/>
      <c r="DC75" s="299"/>
      <c r="DD75" s="299"/>
      <c r="DE75" s="299"/>
      <c r="DF75" s="298" t="s">
        <v>108</v>
      </c>
      <c r="DG75" s="298"/>
      <c r="DH75" s="300"/>
      <c r="DI75" s="297" t="s">
        <v>107</v>
      </c>
      <c r="DJ75" s="298"/>
      <c r="DK75" s="298"/>
      <c r="DL75" s="299"/>
      <c r="DM75" s="299"/>
      <c r="DN75" s="299"/>
      <c r="DO75" s="298" t="s">
        <v>108</v>
      </c>
      <c r="DP75" s="298"/>
      <c r="DQ75" s="307"/>
      <c r="DR75" s="51"/>
      <c r="DS75" s="51"/>
      <c r="DT75" s="51"/>
      <c r="DU75" s="51"/>
      <c r="DV75" s="51"/>
      <c r="DW75" s="51"/>
      <c r="DX75" s="51"/>
      <c r="DY75" s="51"/>
      <c r="DZ75" s="51"/>
      <c r="EA75" s="51"/>
      <c r="EB75" s="51"/>
      <c r="EC75" s="51"/>
      <c r="ED75" s="153"/>
    </row>
    <row r="76" spans="1:183" ht="18.75" customHeight="1" thickBot="1" x14ac:dyDescent="0.45">
      <c r="A76" s="48"/>
      <c r="B76" s="51"/>
      <c r="C76" s="51"/>
      <c r="D76" s="51"/>
      <c r="E76" s="51"/>
      <c r="F76" s="51"/>
      <c r="G76" s="51"/>
      <c r="H76" s="51"/>
      <c r="I76" s="51"/>
      <c r="J76" s="51"/>
      <c r="K76" s="51"/>
      <c r="L76" s="322" t="s">
        <v>109</v>
      </c>
      <c r="M76" s="323"/>
      <c r="N76" s="323"/>
      <c r="O76" s="323"/>
      <c r="P76" s="323"/>
      <c r="Q76" s="323"/>
      <c r="R76" s="323"/>
      <c r="S76" s="323"/>
      <c r="T76" s="313" t="s">
        <v>107</v>
      </c>
      <c r="U76" s="314"/>
      <c r="V76" s="314"/>
      <c r="W76" s="315"/>
      <c r="X76" s="315"/>
      <c r="Y76" s="315"/>
      <c r="Z76" s="314" t="s">
        <v>108</v>
      </c>
      <c r="AA76" s="314"/>
      <c r="AB76" s="316"/>
      <c r="AC76" s="313" t="s">
        <v>107</v>
      </c>
      <c r="AD76" s="314"/>
      <c r="AE76" s="314"/>
      <c r="AF76" s="315"/>
      <c r="AG76" s="315"/>
      <c r="AH76" s="315"/>
      <c r="AI76" s="314" t="s">
        <v>108</v>
      </c>
      <c r="AJ76" s="314"/>
      <c r="AK76" s="316"/>
      <c r="AL76" s="313" t="s">
        <v>107</v>
      </c>
      <c r="AM76" s="314"/>
      <c r="AN76" s="314"/>
      <c r="AO76" s="315"/>
      <c r="AP76" s="315"/>
      <c r="AQ76" s="315"/>
      <c r="AR76" s="314" t="s">
        <v>108</v>
      </c>
      <c r="AS76" s="314"/>
      <c r="AT76" s="316"/>
      <c r="AU76" s="313" t="s">
        <v>107</v>
      </c>
      <c r="AV76" s="314"/>
      <c r="AW76" s="314"/>
      <c r="AX76" s="315"/>
      <c r="AY76" s="315"/>
      <c r="AZ76" s="315"/>
      <c r="BA76" s="314" t="s">
        <v>108</v>
      </c>
      <c r="BB76" s="314"/>
      <c r="BC76" s="317"/>
      <c r="BD76" s="51"/>
      <c r="BE76" s="51"/>
      <c r="BF76" s="51"/>
      <c r="BG76" s="51"/>
      <c r="BH76" s="51"/>
      <c r="BI76" s="51"/>
      <c r="BJ76" s="51"/>
      <c r="BK76" s="51"/>
      <c r="BL76" s="51"/>
      <c r="BM76" s="51"/>
      <c r="BN76" s="51"/>
      <c r="BO76" s="48"/>
      <c r="BP76" s="51"/>
      <c r="BQ76" s="51"/>
      <c r="BR76" s="51"/>
      <c r="BS76" s="51"/>
      <c r="BT76" s="51"/>
      <c r="BU76" s="51"/>
      <c r="BV76" s="51"/>
      <c r="BW76" s="51"/>
      <c r="BX76" s="51"/>
      <c r="BY76" s="51"/>
      <c r="BZ76" s="322" t="s">
        <v>109</v>
      </c>
      <c r="CA76" s="323"/>
      <c r="CB76" s="323"/>
      <c r="CC76" s="323"/>
      <c r="CD76" s="323"/>
      <c r="CE76" s="323"/>
      <c r="CF76" s="323"/>
      <c r="CG76" s="323"/>
      <c r="CH76" s="313" t="s">
        <v>107</v>
      </c>
      <c r="CI76" s="314"/>
      <c r="CJ76" s="314"/>
      <c r="CK76" s="315">
        <v>9</v>
      </c>
      <c r="CL76" s="315"/>
      <c r="CM76" s="315"/>
      <c r="CN76" s="314" t="s">
        <v>108</v>
      </c>
      <c r="CO76" s="314"/>
      <c r="CP76" s="316"/>
      <c r="CQ76" s="313" t="s">
        <v>107</v>
      </c>
      <c r="CR76" s="314"/>
      <c r="CS76" s="314"/>
      <c r="CT76" s="315">
        <v>2</v>
      </c>
      <c r="CU76" s="315"/>
      <c r="CV76" s="315"/>
      <c r="CW76" s="314" t="s">
        <v>108</v>
      </c>
      <c r="CX76" s="314"/>
      <c r="CY76" s="316"/>
      <c r="CZ76" s="313" t="s">
        <v>107</v>
      </c>
      <c r="DA76" s="314"/>
      <c r="DB76" s="314"/>
      <c r="DC76" s="315"/>
      <c r="DD76" s="315"/>
      <c r="DE76" s="315"/>
      <c r="DF76" s="314" t="s">
        <v>108</v>
      </c>
      <c r="DG76" s="314"/>
      <c r="DH76" s="316"/>
      <c r="DI76" s="313" t="s">
        <v>107</v>
      </c>
      <c r="DJ76" s="314"/>
      <c r="DK76" s="314"/>
      <c r="DL76" s="315"/>
      <c r="DM76" s="315"/>
      <c r="DN76" s="315"/>
      <c r="DO76" s="314" t="s">
        <v>108</v>
      </c>
      <c r="DP76" s="314"/>
      <c r="DQ76" s="317"/>
      <c r="DR76" s="51"/>
      <c r="DS76" s="51"/>
      <c r="DT76" s="51"/>
      <c r="DU76" s="51"/>
      <c r="DV76" s="51"/>
      <c r="DW76" s="51"/>
      <c r="DX76" s="51"/>
      <c r="DY76" s="51"/>
      <c r="DZ76" s="51"/>
      <c r="EA76" s="51"/>
      <c r="EB76" s="51"/>
      <c r="EC76" s="51"/>
      <c r="ED76" s="153"/>
    </row>
    <row r="77" spans="1:183" ht="18.75" customHeight="1" x14ac:dyDescent="0.4">
      <c r="A77" s="48"/>
      <c r="V77" s="48"/>
      <c r="W77" s="48"/>
      <c r="X77" s="48"/>
      <c r="BO77" s="48"/>
      <c r="CJ77" s="48"/>
      <c r="CK77" s="48"/>
      <c r="CL77" s="48"/>
    </row>
    <row r="78" spans="1:183" ht="18.75" customHeight="1" x14ac:dyDescent="0.4">
      <c r="A78" s="48"/>
      <c r="B78" s="48"/>
      <c r="C78" s="48"/>
      <c r="D78" s="48"/>
      <c r="F78" s="48"/>
      <c r="G78" s="48"/>
      <c r="H78" s="48"/>
      <c r="I78" s="48"/>
      <c r="J78" s="48"/>
      <c r="K78" s="48"/>
      <c r="L78" s="48" t="s">
        <v>76</v>
      </c>
      <c r="M78" s="48"/>
      <c r="N78" s="48"/>
      <c r="O78" s="48"/>
      <c r="P78" s="52"/>
      <c r="Q78" s="52"/>
      <c r="R78" s="52"/>
      <c r="S78" s="52"/>
      <c r="T78" s="52"/>
      <c r="U78" s="52"/>
      <c r="V78" s="52"/>
      <c r="W78" s="52"/>
      <c r="X78" s="52"/>
      <c r="BO78" s="48"/>
      <c r="BP78" s="48"/>
      <c r="BQ78" s="48"/>
      <c r="BR78" s="48"/>
      <c r="BU78" s="48"/>
      <c r="BV78" s="48"/>
      <c r="BW78" s="48"/>
      <c r="BX78" s="48"/>
      <c r="BY78" s="48"/>
      <c r="BZ78" s="48" t="s">
        <v>110</v>
      </c>
      <c r="CA78" s="48"/>
      <c r="CB78" s="48"/>
      <c r="CC78" s="48"/>
      <c r="CD78" s="52"/>
      <c r="CE78" s="52"/>
      <c r="CF78" s="52"/>
      <c r="CG78" s="52"/>
      <c r="CH78" s="52"/>
      <c r="CI78" s="52"/>
      <c r="CJ78" s="52"/>
      <c r="CK78" s="52"/>
      <c r="CL78" s="52"/>
    </row>
    <row r="79" spans="1:183" ht="18.75" customHeight="1" x14ac:dyDescent="0.4">
      <c r="A79" s="48"/>
      <c r="B79" s="48"/>
      <c r="C79" s="48"/>
      <c r="F79" s="48"/>
      <c r="G79" s="48"/>
      <c r="H79" s="48"/>
      <c r="I79" s="48"/>
      <c r="J79" s="48"/>
      <c r="K79" s="48"/>
      <c r="L79" s="48" t="s">
        <v>53</v>
      </c>
      <c r="M79" s="48"/>
      <c r="N79" s="48"/>
      <c r="O79" s="48"/>
      <c r="P79" s="52"/>
      <c r="Q79" s="52"/>
      <c r="R79" s="52"/>
      <c r="S79" s="52"/>
      <c r="T79" s="52"/>
      <c r="U79" s="52"/>
      <c r="V79" s="52"/>
      <c r="W79" s="52"/>
      <c r="X79" s="52"/>
      <c r="BO79" s="48"/>
      <c r="BP79" s="48"/>
      <c r="BQ79" s="48"/>
      <c r="BU79" s="48"/>
      <c r="BV79" s="48"/>
      <c r="BW79" s="48"/>
      <c r="BX79" s="48"/>
      <c r="BY79" s="48"/>
      <c r="BZ79" s="48" t="s">
        <v>111</v>
      </c>
      <c r="CA79" s="48"/>
      <c r="CB79" s="48"/>
      <c r="CC79" s="48"/>
      <c r="CD79" s="52"/>
      <c r="CE79" s="52"/>
      <c r="CF79" s="52"/>
      <c r="CG79" s="52"/>
      <c r="CH79" s="52"/>
      <c r="CI79" s="52"/>
      <c r="CJ79" s="52"/>
      <c r="CK79" s="52"/>
      <c r="CL79" s="52"/>
    </row>
    <row r="80" spans="1:183" ht="18.75" customHeight="1" x14ac:dyDescent="0.4">
      <c r="A80" s="48"/>
      <c r="B80" s="48"/>
      <c r="C80" s="48"/>
      <c r="F80" s="48"/>
      <c r="G80" s="48"/>
      <c r="H80" s="48"/>
      <c r="I80" s="48"/>
      <c r="J80" s="48"/>
      <c r="K80" s="48"/>
      <c r="L80" s="48" t="s">
        <v>54</v>
      </c>
      <c r="M80" s="48"/>
      <c r="N80" s="48"/>
      <c r="O80" s="48"/>
      <c r="P80" s="52"/>
      <c r="Q80" s="52"/>
      <c r="R80" s="52"/>
      <c r="S80" s="52"/>
      <c r="T80" s="52"/>
      <c r="U80" s="52"/>
      <c r="V80" s="52"/>
      <c r="W80" s="52"/>
      <c r="X80" s="52"/>
      <c r="BO80" s="48"/>
      <c r="BP80" s="48"/>
      <c r="BQ80" s="48"/>
      <c r="BU80" s="48"/>
      <c r="BV80" s="48"/>
      <c r="BW80" s="48"/>
      <c r="BX80" s="48"/>
      <c r="BY80" s="48"/>
      <c r="BZ80" s="48" t="s">
        <v>112</v>
      </c>
      <c r="CA80" s="48"/>
      <c r="CB80" s="48"/>
      <c r="CC80" s="48"/>
      <c r="CD80" s="52"/>
      <c r="CE80" s="52"/>
      <c r="CF80" s="52"/>
      <c r="CG80" s="52"/>
      <c r="CH80" s="52"/>
      <c r="CI80" s="52"/>
      <c r="CJ80" s="52"/>
      <c r="CK80" s="52"/>
      <c r="CL80" s="52"/>
    </row>
    <row r="81" spans="1:135" ht="18.75" customHeight="1" x14ac:dyDescent="0.4">
      <c r="A81" s="48"/>
      <c r="B81" s="48"/>
      <c r="C81" s="48"/>
      <c r="E81" s="48"/>
      <c r="F81" s="48"/>
      <c r="G81" s="48"/>
      <c r="H81" s="48"/>
      <c r="I81" s="48"/>
      <c r="J81" s="48"/>
      <c r="K81" s="48"/>
      <c r="L81" s="48"/>
      <c r="M81" s="48"/>
      <c r="N81" s="48"/>
      <c r="O81" s="48"/>
      <c r="P81" s="48"/>
      <c r="Q81" s="48"/>
      <c r="R81" s="48"/>
      <c r="S81" s="48"/>
      <c r="T81" s="48"/>
      <c r="U81" s="48"/>
      <c r="V81" s="48"/>
      <c r="W81" s="48"/>
      <c r="X81" s="48"/>
      <c r="BO81" s="48"/>
      <c r="BP81" s="48"/>
      <c r="BQ81" s="48"/>
      <c r="BU81" s="48"/>
      <c r="BV81" s="48"/>
      <c r="BW81" s="48"/>
      <c r="BX81" s="48"/>
      <c r="BY81" s="48"/>
      <c r="BZ81" s="48" t="s">
        <v>113</v>
      </c>
      <c r="CA81" s="48"/>
      <c r="CB81" s="48"/>
      <c r="CC81" s="48"/>
      <c r="CD81" s="48"/>
      <c r="CE81" s="48"/>
      <c r="CF81" s="48"/>
      <c r="CG81" s="48"/>
      <c r="CH81" s="48"/>
      <c r="CI81" s="48"/>
      <c r="CJ81" s="48"/>
      <c r="CK81" s="48"/>
      <c r="CL81" s="48"/>
    </row>
    <row r="82" spans="1:135" ht="18.75" customHeight="1" x14ac:dyDescent="0.4">
      <c r="A82" s="48"/>
      <c r="B82" s="48"/>
      <c r="C82" s="48"/>
      <c r="D82" s="48"/>
      <c r="E82" s="48"/>
      <c r="F82" s="48"/>
      <c r="G82" s="48"/>
      <c r="H82" s="48"/>
      <c r="I82" s="48"/>
      <c r="J82" s="48"/>
      <c r="K82" s="48"/>
      <c r="L82" s="48"/>
      <c r="M82" s="48"/>
      <c r="N82" s="48"/>
      <c r="O82" s="48"/>
      <c r="P82" s="48"/>
      <c r="Q82" s="48"/>
      <c r="R82" s="48"/>
      <c r="S82" s="48"/>
      <c r="T82" s="48"/>
      <c r="U82" s="48"/>
      <c r="V82" s="48"/>
      <c r="W82" s="48"/>
      <c r="X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row>
    <row r="83" spans="1:135" ht="18.75" customHeight="1" x14ac:dyDescent="0.4">
      <c r="A83" s="48"/>
      <c r="C83" s="49" t="s">
        <v>65</v>
      </c>
      <c r="D83" s="48"/>
      <c r="E83" s="48"/>
      <c r="F83" s="48"/>
      <c r="G83" s="48"/>
      <c r="H83" s="48"/>
      <c r="I83" s="48"/>
      <c r="J83" s="48"/>
      <c r="K83" s="48"/>
      <c r="L83" s="48"/>
      <c r="M83" s="48"/>
      <c r="N83" s="48"/>
      <c r="O83" s="48"/>
      <c r="P83" s="48"/>
      <c r="Q83" s="48"/>
      <c r="R83" s="48"/>
      <c r="S83" s="48"/>
      <c r="T83" s="48"/>
      <c r="U83" s="48"/>
      <c r="V83" s="48"/>
      <c r="W83" s="48"/>
      <c r="X83" s="48"/>
      <c r="BO83" s="48"/>
      <c r="BQ83" s="49" t="s">
        <v>65</v>
      </c>
      <c r="BR83" s="48"/>
      <c r="BS83" s="48"/>
      <c r="BT83" s="48"/>
      <c r="BU83" s="48"/>
      <c r="BV83" s="48"/>
      <c r="BW83" s="48"/>
      <c r="BX83" s="48"/>
      <c r="BY83" s="48"/>
      <c r="BZ83" s="48"/>
      <c r="CA83" s="48"/>
      <c r="CB83" s="48"/>
      <c r="CC83" s="48"/>
      <c r="CD83" s="48"/>
      <c r="CE83" s="48"/>
      <c r="CF83" s="48"/>
      <c r="CG83" s="48"/>
      <c r="CH83" s="48"/>
      <c r="CI83" s="48"/>
      <c r="CJ83" s="48"/>
      <c r="CK83" s="48"/>
      <c r="CL83" s="48"/>
    </row>
    <row r="84" spans="1:135" ht="18.75" customHeight="1" x14ac:dyDescent="0.4">
      <c r="A84" s="48"/>
      <c r="B84" s="48"/>
      <c r="C84" s="288" t="s">
        <v>258</v>
      </c>
      <c r="D84" s="288"/>
      <c r="E84" s="288"/>
      <c r="F84" s="288"/>
      <c r="G84" s="288"/>
      <c r="H84" s="288"/>
      <c r="I84" s="288"/>
      <c r="J84" s="288"/>
      <c r="K84" s="288"/>
      <c r="L84" s="288"/>
      <c r="M84" s="288"/>
      <c r="N84" s="288"/>
      <c r="O84" s="288"/>
      <c r="P84" s="288"/>
      <c r="Q84" s="288"/>
      <c r="R84" s="288"/>
      <c r="S84" s="288"/>
      <c r="T84" s="288"/>
      <c r="U84" s="288"/>
      <c r="V84" s="288"/>
      <c r="W84" s="288"/>
      <c r="X84" s="288"/>
      <c r="Y84" s="288"/>
      <c r="Z84" s="288"/>
      <c r="AA84" s="288"/>
      <c r="AB84" s="288"/>
      <c r="AC84" s="288"/>
      <c r="AD84" s="288"/>
      <c r="AE84" s="288"/>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O84" s="48"/>
      <c r="BP84" s="48"/>
      <c r="BQ84" s="288" t="s">
        <v>258</v>
      </c>
      <c r="BR84" s="288"/>
      <c r="BS84" s="288"/>
      <c r="BT84" s="288"/>
      <c r="BU84" s="288"/>
      <c r="BV84" s="288"/>
      <c r="BW84" s="288"/>
      <c r="BX84" s="288"/>
      <c r="BY84" s="288"/>
      <c r="BZ84" s="288"/>
      <c r="CA84" s="288"/>
      <c r="CB84" s="288"/>
      <c r="CC84" s="288"/>
      <c r="CD84" s="288"/>
      <c r="CE84" s="288"/>
      <c r="CF84" s="288"/>
      <c r="CG84" s="288"/>
      <c r="CH84" s="288"/>
      <c r="CI84" s="288"/>
      <c r="CJ84" s="288"/>
      <c r="CK84" s="288"/>
      <c r="CL84" s="288"/>
      <c r="CM84" s="288"/>
      <c r="CN84" s="288"/>
      <c r="CO84" s="288"/>
      <c r="CP84" s="288"/>
      <c r="CQ84" s="288"/>
      <c r="CR84" s="288"/>
      <c r="CS84" s="288"/>
      <c r="CT84" s="288"/>
      <c r="CU84" s="288"/>
      <c r="CV84" s="288"/>
      <c r="CW84" s="288"/>
      <c r="CX84" s="288"/>
      <c r="CY84" s="288"/>
      <c r="CZ84" s="288"/>
      <c r="DA84" s="288"/>
      <c r="DB84" s="288"/>
      <c r="DC84" s="288"/>
      <c r="DD84" s="288"/>
      <c r="DE84" s="288"/>
      <c r="DF84" s="288"/>
      <c r="DG84" s="288"/>
      <c r="DH84" s="288"/>
      <c r="DI84" s="288"/>
      <c r="DJ84" s="288"/>
      <c r="DK84" s="288"/>
      <c r="DL84" s="288"/>
      <c r="DM84" s="288"/>
      <c r="DN84" s="288"/>
      <c r="DO84" s="288"/>
      <c r="DP84" s="288"/>
      <c r="DQ84" s="288"/>
      <c r="DR84" s="288"/>
      <c r="DS84" s="288"/>
      <c r="DT84" s="288"/>
      <c r="DU84" s="288"/>
      <c r="DV84" s="288"/>
      <c r="DW84" s="288"/>
      <c r="DX84" s="288"/>
      <c r="DY84" s="288"/>
      <c r="DZ84" s="288"/>
    </row>
    <row r="85" spans="1:135" ht="18.75" customHeight="1" x14ac:dyDescent="0.4">
      <c r="A85" s="48"/>
      <c r="B85" s="48"/>
      <c r="C85" s="48"/>
      <c r="D85" s="48"/>
      <c r="E85" s="48"/>
      <c r="F85" s="48"/>
      <c r="G85" s="48"/>
      <c r="H85" s="48"/>
      <c r="I85" s="48"/>
      <c r="J85" s="48"/>
      <c r="K85" s="48"/>
      <c r="L85" s="48"/>
      <c r="M85" s="48"/>
      <c r="N85" s="48"/>
      <c r="O85" s="48"/>
      <c r="P85" s="48"/>
      <c r="Q85" s="48"/>
      <c r="R85" s="48"/>
      <c r="S85" s="48"/>
      <c r="T85" s="48"/>
      <c r="U85" s="48"/>
      <c r="V85" s="48"/>
      <c r="W85" s="48"/>
      <c r="X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row>
    <row r="86" spans="1:135" ht="18.75" customHeight="1" x14ac:dyDescent="0.4">
      <c r="A86" s="48"/>
      <c r="C86" s="49" t="s">
        <v>71</v>
      </c>
      <c r="D86" s="48"/>
      <c r="E86" s="48"/>
      <c r="F86" s="48"/>
      <c r="G86" s="48"/>
      <c r="H86" s="48"/>
      <c r="I86" s="48"/>
      <c r="J86" s="48"/>
      <c r="K86" s="48"/>
      <c r="L86" s="48"/>
      <c r="M86" s="48"/>
      <c r="N86" s="48"/>
      <c r="O86" s="48"/>
      <c r="P86" s="48"/>
      <c r="Q86" s="48"/>
      <c r="R86" s="48"/>
      <c r="S86" s="48"/>
      <c r="T86" s="48"/>
      <c r="U86" s="48"/>
      <c r="V86" s="48"/>
      <c r="W86" s="48"/>
      <c r="X86" s="48"/>
      <c r="BO86" s="48"/>
      <c r="BQ86" s="49" t="s">
        <v>71</v>
      </c>
      <c r="BR86" s="48"/>
      <c r="BS86" s="48"/>
      <c r="BT86" s="48"/>
      <c r="BU86" s="48"/>
      <c r="BV86" s="48"/>
      <c r="BW86" s="48"/>
      <c r="BX86" s="48"/>
      <c r="BY86" s="48"/>
      <c r="BZ86" s="48"/>
      <c r="CA86" s="48"/>
      <c r="CB86" s="48"/>
      <c r="CC86" s="48"/>
      <c r="CD86" s="48"/>
      <c r="CE86" s="48"/>
      <c r="CF86" s="48"/>
      <c r="CG86" s="48"/>
      <c r="CH86" s="48"/>
      <c r="CI86" s="48"/>
      <c r="CJ86" s="48"/>
      <c r="CK86" s="48"/>
      <c r="CL86" s="48"/>
    </row>
    <row r="87" spans="1:135" ht="18.75" customHeight="1" x14ac:dyDescent="0.4">
      <c r="A87" s="48"/>
      <c r="C87" s="48" t="s">
        <v>243</v>
      </c>
      <c r="D87" s="48"/>
      <c r="E87" s="48"/>
      <c r="F87" s="48"/>
      <c r="G87" s="48"/>
      <c r="H87" s="48"/>
      <c r="I87" s="48"/>
      <c r="J87" s="48"/>
      <c r="K87" s="48"/>
      <c r="L87" s="48"/>
      <c r="M87" s="48"/>
      <c r="N87" s="48"/>
      <c r="O87" s="48"/>
      <c r="P87" s="48"/>
      <c r="Q87" s="48"/>
      <c r="R87" s="48"/>
      <c r="S87" s="48"/>
      <c r="T87" s="48"/>
      <c r="U87" s="48"/>
      <c r="V87" s="48"/>
      <c r="W87" s="48"/>
      <c r="X87" s="48"/>
      <c r="BO87" s="48"/>
      <c r="BQ87" s="48" t="s">
        <v>243</v>
      </c>
      <c r="BR87" s="48"/>
      <c r="BS87" s="48"/>
      <c r="BT87" s="48"/>
      <c r="BU87" s="48"/>
      <c r="BV87" s="48"/>
      <c r="BW87" s="48"/>
      <c r="BX87" s="48"/>
      <c r="BY87" s="48"/>
      <c r="BZ87" s="48"/>
      <c r="CA87" s="48"/>
      <c r="CB87" s="48"/>
      <c r="CC87" s="48"/>
      <c r="CD87" s="48"/>
      <c r="CE87" s="48"/>
      <c r="CF87" s="48"/>
      <c r="CG87" s="48"/>
      <c r="CH87" s="48"/>
      <c r="CI87" s="48"/>
      <c r="CJ87" s="48"/>
      <c r="CK87" s="48"/>
      <c r="CL87" s="48"/>
    </row>
    <row r="88" spans="1:135" s="3" customFormat="1" ht="18.75" customHeight="1" x14ac:dyDescent="0.4">
      <c r="A88" s="48"/>
      <c r="B88" s="48"/>
      <c r="C88" s="53" t="s">
        <v>244</v>
      </c>
      <c r="D88" s="48"/>
      <c r="E88" s="52"/>
      <c r="F88" s="32"/>
      <c r="G88" s="32"/>
      <c r="H88" s="32"/>
      <c r="I88" s="32"/>
      <c r="J88" s="48"/>
      <c r="K88" s="320"/>
      <c r="L88" s="320"/>
      <c r="M88" s="53" t="s">
        <v>495</v>
      </c>
      <c r="N88" s="53"/>
      <c r="O88" s="53"/>
      <c r="P88" s="53"/>
      <c r="Q88" s="53"/>
      <c r="R88" s="53"/>
      <c r="S88" s="53"/>
      <c r="T88" s="53"/>
      <c r="U88" s="53"/>
      <c r="V88" s="53"/>
      <c r="W88" s="32"/>
      <c r="X88" s="32"/>
      <c r="Y88" s="32"/>
      <c r="Z88" s="32"/>
      <c r="AA88" s="32"/>
      <c r="AB88" s="324" t="s">
        <v>502</v>
      </c>
      <c r="AC88" s="324"/>
      <c r="AD88" s="324"/>
      <c r="AE88" s="324"/>
      <c r="AF88" s="324"/>
      <c r="AG88" s="324"/>
      <c r="AH88" s="324"/>
      <c r="AI88" s="324"/>
      <c r="AJ88" s="324"/>
      <c r="AK88" s="324"/>
      <c r="AL88" s="324"/>
      <c r="AM88" s="55" t="s">
        <v>73</v>
      </c>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48"/>
      <c r="BP88" s="48"/>
      <c r="BQ88" s="53" t="s">
        <v>244</v>
      </c>
      <c r="BR88" s="48"/>
      <c r="BS88" s="52"/>
      <c r="BT88" s="32"/>
      <c r="BU88" s="32"/>
      <c r="BV88" s="32"/>
      <c r="BW88" s="32"/>
      <c r="BX88" s="48"/>
      <c r="BY88" s="320">
        <v>8</v>
      </c>
      <c r="BZ88" s="320"/>
      <c r="CA88" s="53" t="s">
        <v>72</v>
      </c>
      <c r="CB88" s="53"/>
      <c r="CC88" s="53"/>
      <c r="CD88" s="53"/>
      <c r="CE88" s="53"/>
      <c r="CF88" s="53"/>
      <c r="CG88" s="53"/>
      <c r="CH88" s="53"/>
      <c r="CI88" s="53"/>
      <c r="CJ88" s="53"/>
      <c r="CK88" s="32"/>
      <c r="CL88" s="32"/>
      <c r="CM88" s="32"/>
      <c r="CN88" s="32"/>
      <c r="CO88" s="32"/>
      <c r="CP88" s="320" t="s">
        <v>245</v>
      </c>
      <c r="CQ88" s="320"/>
      <c r="CR88" s="320"/>
      <c r="CS88" s="320"/>
      <c r="CT88" s="320"/>
      <c r="CU88" s="320"/>
      <c r="CV88" s="320"/>
      <c r="CW88" s="320"/>
      <c r="CX88" s="320"/>
      <c r="CY88" s="320"/>
      <c r="CZ88" s="320"/>
      <c r="DA88" s="55" t="s">
        <v>73</v>
      </c>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51"/>
    </row>
    <row r="89" spans="1:135" ht="18.75" customHeight="1" x14ac:dyDescent="0.4">
      <c r="A89" s="48"/>
      <c r="B89" s="48"/>
      <c r="C89" s="48" t="s">
        <v>74</v>
      </c>
      <c r="D89" s="54"/>
      <c r="E89" s="53"/>
      <c r="F89" s="54"/>
      <c r="G89" s="53"/>
      <c r="H89" s="55"/>
      <c r="I89" s="53"/>
      <c r="J89" s="53"/>
      <c r="K89" s="53"/>
      <c r="L89" s="56"/>
      <c r="M89" s="56"/>
      <c r="N89" s="56"/>
      <c r="O89" s="56"/>
      <c r="P89" s="56"/>
      <c r="Q89" s="56"/>
      <c r="R89" s="56"/>
      <c r="S89" s="56"/>
      <c r="T89" s="56"/>
      <c r="U89" s="56"/>
      <c r="V89" s="56"/>
      <c r="W89" s="57"/>
      <c r="X89" s="48"/>
      <c r="BO89" s="48"/>
      <c r="BP89" s="48"/>
      <c r="BQ89" s="48" t="s">
        <v>74</v>
      </c>
      <c r="BR89" s="54"/>
      <c r="BS89" s="53"/>
      <c r="BT89" s="54"/>
      <c r="BU89" s="53"/>
      <c r="BV89" s="55"/>
      <c r="BW89" s="53"/>
      <c r="BX89" s="53"/>
      <c r="BY89" s="53"/>
      <c r="BZ89" s="56"/>
      <c r="CA89" s="56"/>
      <c r="CB89" s="56"/>
      <c r="CC89" s="56"/>
      <c r="CD89" s="56"/>
      <c r="CE89" s="56"/>
      <c r="CF89" s="56"/>
      <c r="CG89" s="56"/>
      <c r="CH89" s="56"/>
      <c r="CI89" s="56"/>
      <c r="CJ89" s="56"/>
      <c r="CK89" s="57"/>
      <c r="CL89" s="48"/>
    </row>
    <row r="90" spans="1:135" ht="18.75" customHeight="1" x14ac:dyDescent="0.4">
      <c r="A90" s="48"/>
      <c r="B90" s="48"/>
      <c r="C90" s="58"/>
      <c r="D90" s="58"/>
      <c r="E90" s="58"/>
      <c r="F90" s="58"/>
      <c r="G90" s="58"/>
      <c r="H90" s="58"/>
      <c r="I90" s="58"/>
      <c r="J90" s="58"/>
      <c r="K90" s="58"/>
      <c r="L90" s="58"/>
      <c r="M90" s="58"/>
      <c r="N90" s="58"/>
      <c r="O90" s="58"/>
      <c r="P90" s="58"/>
      <c r="Q90" s="58"/>
      <c r="R90" s="58"/>
      <c r="S90" s="58"/>
      <c r="T90" s="58"/>
      <c r="U90" s="58"/>
      <c r="V90" s="58"/>
      <c r="W90" s="58"/>
      <c r="X90" s="48"/>
      <c r="BO90" s="48"/>
      <c r="BP90" s="48"/>
      <c r="BQ90" s="58"/>
      <c r="BR90" s="58"/>
      <c r="BS90" s="58"/>
      <c r="BT90" s="58"/>
      <c r="BU90" s="58"/>
      <c r="BV90" s="58"/>
      <c r="BW90" s="58"/>
      <c r="BX90" s="58"/>
      <c r="BY90" s="58"/>
      <c r="BZ90" s="58"/>
      <c r="CA90" s="58"/>
      <c r="CB90" s="58"/>
      <c r="CC90" s="58"/>
      <c r="CD90" s="58"/>
      <c r="CE90" s="58"/>
      <c r="CF90" s="58"/>
      <c r="CG90" s="58"/>
      <c r="CH90" s="58"/>
      <c r="CI90" s="58"/>
      <c r="CJ90" s="58"/>
      <c r="CK90" s="58"/>
      <c r="CL90" s="48"/>
    </row>
    <row r="91" spans="1:135" ht="18.75" customHeight="1" x14ac:dyDescent="0.4">
      <c r="A91" s="48"/>
      <c r="B91" s="48"/>
      <c r="C91" s="58"/>
      <c r="D91" s="321" t="s">
        <v>496</v>
      </c>
      <c r="E91" s="321"/>
      <c r="F91" s="321"/>
      <c r="G91" s="321"/>
      <c r="H91" s="321"/>
      <c r="I91" s="321"/>
      <c r="J91" s="321"/>
      <c r="K91" s="321"/>
      <c r="L91" s="321"/>
      <c r="M91" s="321"/>
      <c r="N91" s="321"/>
      <c r="O91" s="321"/>
      <c r="P91" s="321"/>
      <c r="Q91" s="321"/>
      <c r="R91" s="321"/>
      <c r="S91" s="321"/>
      <c r="T91" s="321"/>
      <c r="U91" s="321"/>
      <c r="V91" s="321"/>
      <c r="W91" s="321"/>
      <c r="X91" s="48"/>
      <c r="BO91" s="48"/>
      <c r="BP91" s="48"/>
      <c r="BQ91" s="58"/>
      <c r="BR91" s="319" t="s">
        <v>114</v>
      </c>
      <c r="BS91" s="319"/>
      <c r="BT91" s="319"/>
      <c r="BU91" s="319"/>
      <c r="BV91" s="319"/>
      <c r="BW91" s="319"/>
      <c r="BX91" s="319"/>
      <c r="BY91" s="319"/>
      <c r="BZ91" s="319"/>
      <c r="CA91" s="319"/>
      <c r="CB91" s="319"/>
      <c r="CC91" s="319"/>
      <c r="CD91" s="319"/>
      <c r="CE91" s="319"/>
      <c r="CF91" s="319"/>
      <c r="CG91" s="319"/>
      <c r="CH91" s="319"/>
      <c r="CI91" s="319"/>
      <c r="CJ91" s="319"/>
      <c r="CK91" s="319"/>
      <c r="CL91" s="48"/>
    </row>
    <row r="92" spans="1:135" ht="18.75" customHeight="1" x14ac:dyDescent="0.4">
      <c r="A92" s="48"/>
      <c r="B92" s="48"/>
      <c r="C92" s="58"/>
      <c r="D92" s="321" t="s">
        <v>498</v>
      </c>
      <c r="E92" s="321"/>
      <c r="F92" s="321"/>
      <c r="G92" s="321"/>
      <c r="H92" s="321"/>
      <c r="I92" s="321"/>
      <c r="J92" s="321"/>
      <c r="K92" s="321"/>
      <c r="L92" s="321"/>
      <c r="M92" s="321"/>
      <c r="N92" s="321"/>
      <c r="O92" s="321"/>
      <c r="P92" s="321"/>
      <c r="Q92" s="321"/>
      <c r="R92" s="321"/>
      <c r="S92" s="321"/>
      <c r="T92" s="321"/>
      <c r="U92" s="321"/>
      <c r="V92" s="321"/>
      <c r="W92" s="321"/>
      <c r="X92" s="48"/>
      <c r="BO92" s="48"/>
      <c r="BP92" s="48"/>
      <c r="BQ92" s="58"/>
      <c r="BR92" s="319" t="s">
        <v>497</v>
      </c>
      <c r="BS92" s="319"/>
      <c r="BT92" s="319"/>
      <c r="BU92" s="319"/>
      <c r="BV92" s="319"/>
      <c r="BW92" s="319"/>
      <c r="BX92" s="319"/>
      <c r="BY92" s="319"/>
      <c r="BZ92" s="319"/>
      <c r="CA92" s="319"/>
      <c r="CB92" s="319"/>
      <c r="CC92" s="319"/>
      <c r="CD92" s="319"/>
      <c r="CE92" s="319"/>
      <c r="CF92" s="319"/>
      <c r="CG92" s="319"/>
      <c r="CH92" s="319"/>
      <c r="CI92" s="319"/>
      <c r="CJ92" s="319"/>
      <c r="CK92" s="319"/>
      <c r="CL92" s="48"/>
    </row>
    <row r="93" spans="1:135" ht="18.75" customHeight="1" x14ac:dyDescent="0.4">
      <c r="A93" s="48"/>
      <c r="B93" s="48"/>
      <c r="C93" s="58"/>
      <c r="D93" s="321" t="s">
        <v>499</v>
      </c>
      <c r="E93" s="321"/>
      <c r="F93" s="321"/>
      <c r="G93" s="321"/>
      <c r="H93" s="321"/>
      <c r="I93" s="321"/>
      <c r="J93" s="321"/>
      <c r="K93" s="321"/>
      <c r="L93" s="321"/>
      <c r="M93" s="321"/>
      <c r="N93" s="321"/>
      <c r="O93" s="321"/>
      <c r="P93" s="321"/>
      <c r="Q93" s="321"/>
      <c r="R93" s="321"/>
      <c r="S93" s="321"/>
      <c r="T93" s="321"/>
      <c r="U93" s="321"/>
      <c r="V93" s="321"/>
      <c r="W93" s="321"/>
      <c r="X93" s="48"/>
      <c r="BO93" s="48"/>
      <c r="BP93" s="48"/>
      <c r="BQ93" s="58"/>
      <c r="BR93" s="319" t="s">
        <v>115</v>
      </c>
      <c r="BS93" s="319"/>
      <c r="BT93" s="319"/>
      <c r="BU93" s="319"/>
      <c r="BV93" s="319"/>
      <c r="BW93" s="319"/>
      <c r="BX93" s="319"/>
      <c r="BY93" s="319"/>
      <c r="BZ93" s="319"/>
      <c r="CA93" s="319"/>
      <c r="CB93" s="319"/>
      <c r="CC93" s="319"/>
      <c r="CD93" s="319"/>
      <c r="CE93" s="319"/>
      <c r="CF93" s="319"/>
      <c r="CG93" s="319"/>
      <c r="CH93" s="319"/>
      <c r="CI93" s="319"/>
      <c r="CJ93" s="319"/>
      <c r="CK93" s="319"/>
      <c r="CL93" s="48"/>
    </row>
    <row r="94" spans="1:135" ht="18.75" customHeight="1" x14ac:dyDescent="0.4">
      <c r="A94" s="48"/>
      <c r="B94" s="48"/>
      <c r="C94" s="58"/>
      <c r="D94" s="318"/>
      <c r="E94" s="318"/>
      <c r="F94" s="318"/>
      <c r="G94" s="318"/>
      <c r="H94" s="318"/>
      <c r="I94" s="318"/>
      <c r="J94" s="318"/>
      <c r="K94" s="318"/>
      <c r="L94" s="318"/>
      <c r="M94" s="318"/>
      <c r="N94" s="318"/>
      <c r="O94" s="318"/>
      <c r="P94" s="318"/>
      <c r="Q94" s="318"/>
      <c r="R94" s="318"/>
      <c r="S94" s="318"/>
      <c r="T94" s="318"/>
      <c r="U94" s="318"/>
      <c r="V94" s="318"/>
      <c r="W94" s="318"/>
      <c r="X94" s="48"/>
      <c r="BO94" s="48"/>
      <c r="BP94" s="48"/>
      <c r="BQ94" s="58"/>
      <c r="BR94" s="319"/>
      <c r="BS94" s="319"/>
      <c r="BT94" s="319"/>
      <c r="BU94" s="319"/>
      <c r="BV94" s="319"/>
      <c r="BW94" s="319"/>
      <c r="BX94" s="319"/>
      <c r="BY94" s="319"/>
      <c r="BZ94" s="319"/>
      <c r="CA94" s="319"/>
      <c r="CB94" s="319"/>
      <c r="CC94" s="319"/>
      <c r="CD94" s="319"/>
      <c r="CE94" s="319"/>
      <c r="CF94" s="319"/>
      <c r="CG94" s="319"/>
      <c r="CH94" s="319"/>
      <c r="CI94" s="319"/>
      <c r="CJ94" s="319"/>
      <c r="CK94" s="319"/>
      <c r="CL94" s="48"/>
    </row>
    <row r="95" spans="1:135" ht="18.75" customHeight="1" x14ac:dyDescent="0.4">
      <c r="A95" s="48"/>
      <c r="B95" s="48"/>
      <c r="C95" s="58"/>
      <c r="D95" s="318"/>
      <c r="E95" s="318"/>
      <c r="F95" s="318"/>
      <c r="G95" s="318"/>
      <c r="H95" s="318"/>
      <c r="I95" s="318"/>
      <c r="J95" s="318"/>
      <c r="K95" s="318"/>
      <c r="L95" s="318"/>
      <c r="M95" s="318"/>
      <c r="N95" s="318"/>
      <c r="O95" s="318"/>
      <c r="P95" s="318"/>
      <c r="Q95" s="318"/>
      <c r="R95" s="318"/>
      <c r="S95" s="318"/>
      <c r="T95" s="318"/>
      <c r="U95" s="318"/>
      <c r="V95" s="318"/>
      <c r="W95" s="318"/>
      <c r="X95" s="48"/>
      <c r="BO95" s="48"/>
      <c r="BP95" s="48"/>
      <c r="BQ95" s="58"/>
      <c r="BR95" s="319"/>
      <c r="BS95" s="319"/>
      <c r="BT95" s="319"/>
      <c r="BU95" s="319"/>
      <c r="BV95" s="319"/>
      <c r="BW95" s="319"/>
      <c r="BX95" s="319"/>
      <c r="BY95" s="319"/>
      <c r="BZ95" s="319"/>
      <c r="CA95" s="319"/>
      <c r="CB95" s="319"/>
      <c r="CC95" s="319"/>
      <c r="CD95" s="319"/>
      <c r="CE95" s="319"/>
      <c r="CF95" s="319"/>
      <c r="CG95" s="319"/>
      <c r="CH95" s="319"/>
      <c r="CI95" s="319"/>
      <c r="CJ95" s="319"/>
      <c r="CK95" s="319"/>
      <c r="CL95" s="48"/>
    </row>
    <row r="96" spans="1:135" ht="18.75" customHeight="1" x14ac:dyDescent="0.4">
      <c r="A96" s="48"/>
      <c r="B96" s="48"/>
      <c r="C96" s="48"/>
      <c r="D96" s="48" t="s">
        <v>501</v>
      </c>
      <c r="E96" s="48"/>
      <c r="F96" s="48"/>
      <c r="G96" s="48"/>
      <c r="H96" s="48"/>
      <c r="I96" s="48"/>
      <c r="J96" s="48"/>
      <c r="K96" s="48"/>
      <c r="L96" s="48"/>
      <c r="M96" s="48"/>
      <c r="N96" s="48"/>
      <c r="O96" s="48"/>
      <c r="P96" s="48"/>
      <c r="Q96" s="48"/>
      <c r="R96" s="48"/>
      <c r="S96" s="48"/>
      <c r="T96" s="48"/>
      <c r="U96" s="48"/>
      <c r="V96" s="48"/>
      <c r="W96" s="48"/>
      <c r="X96" s="48"/>
      <c r="BR96" s="32" t="s">
        <v>500</v>
      </c>
    </row>
    <row r="97" spans="1:196" ht="18.75" customHeight="1" x14ac:dyDescent="0.4">
      <c r="A97" s="48"/>
      <c r="B97" s="48"/>
      <c r="C97" s="48"/>
      <c r="D97" s="48"/>
      <c r="E97" s="48"/>
      <c r="F97" s="48"/>
      <c r="G97" s="48"/>
      <c r="H97" s="48"/>
      <c r="I97" s="48"/>
      <c r="J97" s="48"/>
      <c r="K97" s="48"/>
      <c r="L97" s="48"/>
      <c r="M97" s="48"/>
      <c r="N97" s="48"/>
      <c r="O97" s="48"/>
      <c r="P97" s="48"/>
      <c r="Q97" s="48"/>
      <c r="R97" s="48"/>
      <c r="S97" s="48"/>
      <c r="T97" s="48"/>
      <c r="U97" s="48"/>
      <c r="V97" s="48"/>
      <c r="W97" s="48"/>
      <c r="X97" s="48"/>
    </row>
    <row r="98" spans="1:196" ht="17.25" customHeight="1" x14ac:dyDescent="0.4">
      <c r="A98" s="48"/>
      <c r="B98" s="48"/>
      <c r="C98" s="48"/>
      <c r="D98" s="48"/>
      <c r="E98" s="48"/>
      <c r="F98" s="48"/>
      <c r="G98" s="48"/>
      <c r="H98" s="48"/>
      <c r="I98" s="48"/>
      <c r="J98" s="48"/>
      <c r="K98" s="48"/>
      <c r="L98" s="48"/>
      <c r="M98" s="48"/>
      <c r="N98" s="48"/>
      <c r="O98" s="48"/>
      <c r="P98" s="48"/>
      <c r="Q98" s="48"/>
      <c r="R98" s="48"/>
      <c r="S98" s="48"/>
      <c r="T98" s="48"/>
      <c r="U98" s="48"/>
      <c r="V98" s="48"/>
      <c r="W98" s="48"/>
      <c r="X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row>
    <row r="99" spans="1:196" ht="17.25" customHeight="1" x14ac:dyDescent="0.4">
      <c r="A99" s="59"/>
      <c r="B99" s="59"/>
      <c r="C99" s="60" t="s">
        <v>505</v>
      </c>
      <c r="D99" s="61"/>
      <c r="E99" s="61"/>
      <c r="F99" s="61"/>
      <c r="G99" s="61"/>
      <c r="H99" s="61"/>
      <c r="I99" s="61"/>
      <c r="J99" s="61"/>
      <c r="K99" s="61"/>
      <c r="L99" s="61"/>
      <c r="M99" s="61"/>
      <c r="N99" s="61"/>
      <c r="O99" s="61"/>
      <c r="P99" s="61"/>
      <c r="Q99" s="61"/>
      <c r="R99" s="61"/>
      <c r="S99" s="61"/>
      <c r="T99" s="61"/>
      <c r="U99" s="61"/>
      <c r="V99" s="61"/>
      <c r="W99" s="61"/>
      <c r="X99" s="59"/>
      <c r="Y99" s="59"/>
      <c r="Z99" s="59"/>
      <c r="AA99" s="59"/>
      <c r="AB99" s="59"/>
      <c r="AC99" s="59"/>
      <c r="AD99" s="59"/>
      <c r="AZ99" s="328" t="str">
        <f>IF(対象災害選択シート!T9="○",作業シート!BQ99,作業シート!BQ100)</f>
        <v>様式２</v>
      </c>
      <c r="BA99" s="329"/>
      <c r="BB99" s="329"/>
      <c r="BC99" s="329"/>
      <c r="BD99" s="329"/>
      <c r="BE99" s="329"/>
      <c r="BF99" s="329"/>
      <c r="BG99" s="329"/>
      <c r="BH99" s="329"/>
      <c r="BI99" s="329"/>
      <c r="BJ99" s="329"/>
      <c r="BK99" s="329"/>
      <c r="BL99" s="330"/>
      <c r="BO99" s="59"/>
      <c r="BP99" s="59"/>
      <c r="BQ99" s="60" t="s">
        <v>503</v>
      </c>
      <c r="BR99" s="61"/>
      <c r="BS99" s="61"/>
      <c r="BT99" s="61"/>
      <c r="BU99" s="61"/>
      <c r="BV99" s="61"/>
      <c r="BW99" s="61"/>
      <c r="BX99" s="61"/>
      <c r="BY99" s="61"/>
      <c r="BZ99" s="61"/>
      <c r="CA99" s="61"/>
      <c r="CB99" s="61"/>
      <c r="CC99" s="61"/>
      <c r="CD99" s="61"/>
      <c r="CE99" s="61"/>
      <c r="CF99" s="61"/>
      <c r="CG99" s="61"/>
      <c r="CH99" s="61"/>
      <c r="CI99" s="61"/>
      <c r="CJ99" s="61"/>
      <c r="CK99" s="61"/>
      <c r="CL99" s="59"/>
      <c r="CM99" s="59"/>
      <c r="CN99" s="59"/>
      <c r="CO99" s="59"/>
      <c r="CP99" s="59"/>
      <c r="CQ99" s="59"/>
      <c r="CR99" s="59"/>
      <c r="DS99" s="284" t="s">
        <v>91</v>
      </c>
      <c r="DT99" s="285"/>
      <c r="DU99" s="285"/>
      <c r="DV99" s="285"/>
      <c r="DW99" s="285"/>
      <c r="DX99" s="285"/>
      <c r="DY99" s="285"/>
      <c r="DZ99" s="286"/>
    </row>
    <row r="100" spans="1:196" ht="17.25" customHeight="1" x14ac:dyDescent="0.4">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Z100" s="331"/>
      <c r="BA100" s="332"/>
      <c r="BB100" s="332"/>
      <c r="BC100" s="332"/>
      <c r="BD100" s="332"/>
      <c r="BE100" s="332"/>
      <c r="BF100" s="332"/>
      <c r="BG100" s="332"/>
      <c r="BH100" s="332"/>
      <c r="BI100" s="332"/>
      <c r="BJ100" s="332"/>
      <c r="BK100" s="332"/>
      <c r="BL100" s="333"/>
      <c r="BO100" s="59"/>
      <c r="BP100" s="59"/>
      <c r="BQ100" s="236" t="s">
        <v>504</v>
      </c>
      <c r="BR100" s="237"/>
      <c r="BS100" s="237"/>
      <c r="BT100" s="237"/>
      <c r="BU100" s="237"/>
      <c r="BV100" s="59"/>
      <c r="BW100" s="59"/>
      <c r="BX100" s="59"/>
      <c r="BY100" s="59"/>
      <c r="BZ100" s="59"/>
      <c r="CA100" s="59"/>
      <c r="CB100" s="59"/>
      <c r="CC100" s="59"/>
      <c r="CD100" s="59"/>
      <c r="CE100" s="59"/>
      <c r="CF100" s="59"/>
      <c r="CG100" s="59"/>
      <c r="CH100" s="59"/>
      <c r="CI100" s="59"/>
      <c r="CJ100" s="59"/>
      <c r="CK100" s="59"/>
      <c r="CL100" s="59"/>
      <c r="CM100" s="59"/>
      <c r="CN100" s="59"/>
      <c r="CO100" s="59"/>
      <c r="CP100" s="59"/>
      <c r="CQ100" s="59"/>
      <c r="CR100" s="59"/>
      <c r="DS100" s="290"/>
      <c r="DT100" s="291"/>
      <c r="DU100" s="291"/>
      <c r="DV100" s="291"/>
      <c r="DW100" s="291"/>
      <c r="DX100" s="291"/>
      <c r="DY100" s="291"/>
      <c r="DZ100" s="292"/>
    </row>
    <row r="101" spans="1:196" ht="17.25" customHeight="1" x14ac:dyDescent="0.4">
      <c r="A101" s="59"/>
      <c r="B101" s="59"/>
      <c r="C101" s="62" t="s">
        <v>5</v>
      </c>
      <c r="D101" s="62"/>
      <c r="E101" s="62"/>
      <c r="F101" s="62"/>
      <c r="G101" s="62"/>
      <c r="H101" s="62"/>
      <c r="I101" s="62"/>
      <c r="J101" s="62"/>
      <c r="K101" s="62"/>
      <c r="L101" s="62"/>
      <c r="M101" s="59"/>
      <c r="N101" s="62"/>
      <c r="O101" s="62"/>
      <c r="P101" s="62"/>
      <c r="Q101" s="62"/>
      <c r="R101" s="62"/>
      <c r="S101" s="59"/>
      <c r="T101" s="59"/>
      <c r="U101" s="59"/>
      <c r="V101" s="59"/>
      <c r="W101" s="59"/>
      <c r="X101" s="59"/>
      <c r="Y101" s="59"/>
      <c r="Z101" s="59"/>
      <c r="AA101" s="59"/>
      <c r="AB101" s="59"/>
      <c r="AC101" s="59"/>
      <c r="AD101" s="59"/>
      <c r="AZ101" s="334"/>
      <c r="BA101" s="335"/>
      <c r="BB101" s="335"/>
      <c r="BC101" s="335"/>
      <c r="BD101" s="335"/>
      <c r="BE101" s="335"/>
      <c r="BF101" s="335"/>
      <c r="BG101" s="335"/>
      <c r="BH101" s="335"/>
      <c r="BI101" s="335"/>
      <c r="BJ101" s="335"/>
      <c r="BK101" s="335"/>
      <c r="BL101" s="336"/>
      <c r="BO101" s="59"/>
      <c r="BP101" s="59"/>
      <c r="BQ101" s="62" t="s">
        <v>5</v>
      </c>
      <c r="BR101" s="62"/>
      <c r="BS101" s="62"/>
      <c r="BT101" s="62"/>
      <c r="BU101" s="62"/>
      <c r="BV101" s="62"/>
      <c r="BW101" s="62"/>
      <c r="BX101" s="62"/>
      <c r="BY101" s="62"/>
      <c r="BZ101" s="62"/>
      <c r="CA101" s="59"/>
      <c r="CB101" s="62"/>
      <c r="CC101" s="62"/>
      <c r="CD101" s="62"/>
      <c r="CE101" s="62"/>
      <c r="CF101" s="62"/>
      <c r="CG101" s="59"/>
      <c r="CH101" s="59"/>
      <c r="CI101" s="59"/>
      <c r="CJ101" s="59"/>
      <c r="CK101" s="59"/>
      <c r="CL101" s="59"/>
      <c r="CM101" s="59"/>
      <c r="CN101" s="59"/>
      <c r="CO101" s="59"/>
      <c r="CP101" s="59"/>
      <c r="CQ101" s="59"/>
      <c r="CR101" s="59"/>
    </row>
    <row r="102" spans="1:196" ht="17.25" customHeight="1" x14ac:dyDescent="0.4">
      <c r="A102" s="59"/>
      <c r="B102" s="59"/>
      <c r="C102" s="62"/>
      <c r="D102" s="62"/>
      <c r="E102" s="62"/>
      <c r="F102" s="62"/>
      <c r="G102" s="62"/>
      <c r="H102" s="62"/>
      <c r="I102" s="62"/>
      <c r="J102" s="62"/>
      <c r="K102" s="62"/>
      <c r="L102" s="62"/>
      <c r="M102" s="59"/>
      <c r="N102" s="62"/>
      <c r="O102" s="62"/>
      <c r="P102" s="62"/>
      <c r="Q102" s="62"/>
      <c r="R102" s="62"/>
      <c r="S102" s="59"/>
      <c r="T102" s="59"/>
      <c r="U102" s="59"/>
      <c r="V102" s="59"/>
      <c r="W102" s="59"/>
      <c r="X102" s="59"/>
      <c r="Y102" s="59"/>
      <c r="Z102" s="59"/>
      <c r="AA102" s="59"/>
      <c r="AB102" s="59"/>
      <c r="AC102" s="59"/>
      <c r="AD102" s="59"/>
      <c r="BO102" s="59"/>
      <c r="BP102" s="59"/>
      <c r="BQ102" s="62"/>
      <c r="BR102" s="62"/>
      <c r="BS102" s="62"/>
      <c r="BT102" s="62"/>
      <c r="BU102" s="62"/>
      <c r="BV102" s="62"/>
      <c r="BW102" s="62"/>
      <c r="BX102" s="62"/>
      <c r="BY102" s="62"/>
      <c r="BZ102" s="62"/>
      <c r="CA102" s="59"/>
      <c r="CB102" s="62"/>
      <c r="CC102" s="62"/>
      <c r="CD102" s="62"/>
      <c r="CE102" s="62"/>
      <c r="CF102" s="62"/>
      <c r="CG102" s="59"/>
      <c r="CH102" s="59"/>
      <c r="CI102" s="59"/>
      <c r="CJ102" s="59"/>
      <c r="CK102" s="59"/>
      <c r="CL102" s="59"/>
      <c r="CM102" s="59"/>
      <c r="CN102" s="59"/>
      <c r="CO102" s="59"/>
      <c r="CP102" s="59"/>
      <c r="CQ102" s="59"/>
      <c r="CR102" s="59"/>
    </row>
    <row r="103" spans="1:196" ht="17.25" customHeight="1" x14ac:dyDescent="0.4">
      <c r="A103" s="59"/>
      <c r="B103" s="59"/>
      <c r="C103" s="311" t="s">
        <v>493</v>
      </c>
      <c r="D103" s="311"/>
      <c r="E103" s="311"/>
      <c r="F103" s="311"/>
      <c r="G103" s="311"/>
      <c r="H103" s="311"/>
      <c r="I103" s="311"/>
      <c r="J103" s="311"/>
      <c r="K103" s="311"/>
      <c r="L103" s="311"/>
      <c r="M103" s="311"/>
      <c r="N103" s="311"/>
      <c r="O103" s="311"/>
      <c r="P103" s="311"/>
      <c r="Q103" s="311"/>
      <c r="R103" s="311"/>
      <c r="S103" s="311"/>
      <c r="T103" s="311"/>
      <c r="U103" s="311"/>
      <c r="V103" s="311"/>
      <c r="W103" s="311"/>
      <c r="X103" s="311"/>
      <c r="Y103" s="311"/>
      <c r="Z103" s="311"/>
      <c r="AA103" s="311"/>
      <c r="AB103" s="311"/>
      <c r="AC103" s="311"/>
      <c r="AD103" s="311"/>
      <c r="AE103" s="311"/>
      <c r="AF103" s="311"/>
      <c r="AG103" s="311"/>
      <c r="AH103" s="311"/>
      <c r="AI103" s="311"/>
      <c r="AJ103" s="311"/>
      <c r="AK103" s="311"/>
      <c r="AL103" s="311"/>
      <c r="AM103" s="311"/>
      <c r="AN103" s="311"/>
      <c r="AO103" s="311"/>
      <c r="AP103" s="311"/>
      <c r="AQ103" s="311"/>
      <c r="AR103" s="311"/>
      <c r="AS103" s="311"/>
      <c r="AT103" s="311"/>
      <c r="AU103" s="311"/>
      <c r="AV103" s="311"/>
      <c r="AW103" s="311"/>
      <c r="AX103" s="311"/>
      <c r="AY103" s="311"/>
      <c r="AZ103" s="311"/>
      <c r="BA103" s="311"/>
      <c r="BB103" s="311"/>
      <c r="BC103" s="311"/>
      <c r="BD103" s="311"/>
      <c r="BE103" s="311"/>
      <c r="BF103" s="311"/>
      <c r="BG103" s="311"/>
      <c r="BH103" s="311"/>
      <c r="BI103" s="311"/>
      <c r="BJ103" s="311"/>
      <c r="BK103" s="311"/>
      <c r="BL103" s="63"/>
      <c r="BO103" s="59"/>
      <c r="BP103" s="59"/>
      <c r="BQ103" s="311" t="s">
        <v>492</v>
      </c>
      <c r="BR103" s="311"/>
      <c r="BS103" s="311"/>
      <c r="BT103" s="311"/>
      <c r="BU103" s="311"/>
      <c r="BV103" s="311"/>
      <c r="BW103" s="311"/>
      <c r="BX103" s="311"/>
      <c r="BY103" s="311"/>
      <c r="BZ103" s="311"/>
      <c r="CA103" s="311"/>
      <c r="CB103" s="311"/>
      <c r="CC103" s="311"/>
      <c r="CD103" s="311"/>
      <c r="CE103" s="311"/>
      <c r="CF103" s="311"/>
      <c r="CG103" s="311"/>
      <c r="CH103" s="311"/>
      <c r="CI103" s="311"/>
      <c r="CJ103" s="311"/>
      <c r="CK103" s="311"/>
      <c r="CL103" s="311"/>
      <c r="CM103" s="311"/>
      <c r="CN103" s="311"/>
      <c r="CO103" s="311"/>
      <c r="CP103" s="311"/>
      <c r="CQ103" s="311"/>
      <c r="CR103" s="311"/>
      <c r="CS103" s="311"/>
      <c r="CT103" s="311"/>
      <c r="CU103" s="311"/>
      <c r="CV103" s="311"/>
      <c r="CW103" s="311"/>
      <c r="CX103" s="311"/>
      <c r="CY103" s="311"/>
      <c r="CZ103" s="311"/>
      <c r="DA103" s="311"/>
      <c r="DB103" s="311"/>
      <c r="DC103" s="311"/>
      <c r="DD103" s="311"/>
      <c r="DE103" s="311"/>
      <c r="DF103" s="311"/>
      <c r="DG103" s="311"/>
      <c r="DH103" s="311"/>
      <c r="DI103" s="311"/>
      <c r="DJ103" s="311"/>
      <c r="DK103" s="311"/>
      <c r="DL103" s="311"/>
      <c r="DM103" s="311"/>
      <c r="DN103" s="311"/>
      <c r="DO103" s="311"/>
      <c r="DP103" s="311"/>
      <c r="DQ103" s="311"/>
      <c r="DR103" s="311"/>
      <c r="DS103" s="311"/>
      <c r="DT103" s="311"/>
      <c r="DU103" s="311"/>
      <c r="DV103" s="311"/>
      <c r="DW103" s="311"/>
      <c r="DX103" s="311"/>
      <c r="DY103" s="311"/>
      <c r="DZ103" s="311"/>
      <c r="GN103" s="199"/>
    </row>
    <row r="104" spans="1:196" ht="17.25" customHeight="1" x14ac:dyDescent="0.4">
      <c r="A104" s="59"/>
      <c r="B104" s="62"/>
      <c r="C104" s="311"/>
      <c r="D104" s="311"/>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1"/>
      <c r="AL104" s="311"/>
      <c r="AM104" s="311"/>
      <c r="AN104" s="311"/>
      <c r="AO104" s="311"/>
      <c r="AP104" s="311"/>
      <c r="AQ104" s="311"/>
      <c r="AR104" s="311"/>
      <c r="AS104" s="311"/>
      <c r="AT104" s="311"/>
      <c r="AU104" s="311"/>
      <c r="AV104" s="311"/>
      <c r="AW104" s="311"/>
      <c r="AX104" s="311"/>
      <c r="AY104" s="311"/>
      <c r="AZ104" s="311"/>
      <c r="BA104" s="311"/>
      <c r="BB104" s="311"/>
      <c r="BC104" s="311"/>
      <c r="BD104" s="311"/>
      <c r="BE104" s="311"/>
      <c r="BF104" s="311"/>
      <c r="BG104" s="311"/>
      <c r="BH104" s="311"/>
      <c r="BI104" s="311"/>
      <c r="BJ104" s="311"/>
      <c r="BK104" s="311"/>
      <c r="BL104" s="63"/>
      <c r="BO104" s="59"/>
      <c r="BP104" s="62"/>
      <c r="BQ104" s="311"/>
      <c r="BR104" s="311"/>
      <c r="BS104" s="311"/>
      <c r="BT104" s="311"/>
      <c r="BU104" s="311"/>
      <c r="BV104" s="311"/>
      <c r="BW104" s="311"/>
      <c r="BX104" s="311"/>
      <c r="BY104" s="311"/>
      <c r="BZ104" s="311"/>
      <c r="CA104" s="311"/>
      <c r="CB104" s="311"/>
      <c r="CC104" s="311"/>
      <c r="CD104" s="311"/>
      <c r="CE104" s="311"/>
      <c r="CF104" s="311"/>
      <c r="CG104" s="311"/>
      <c r="CH104" s="311"/>
      <c r="CI104" s="311"/>
      <c r="CJ104" s="311"/>
      <c r="CK104" s="311"/>
      <c r="CL104" s="311"/>
      <c r="CM104" s="311"/>
      <c r="CN104" s="311"/>
      <c r="CO104" s="311"/>
      <c r="CP104" s="311"/>
      <c r="CQ104" s="311"/>
      <c r="CR104" s="311"/>
      <c r="CS104" s="311"/>
      <c r="CT104" s="311"/>
      <c r="CU104" s="311"/>
      <c r="CV104" s="311"/>
      <c r="CW104" s="311"/>
      <c r="CX104" s="311"/>
      <c r="CY104" s="311"/>
      <c r="CZ104" s="311"/>
      <c r="DA104" s="311"/>
      <c r="DB104" s="311"/>
      <c r="DC104" s="311"/>
      <c r="DD104" s="311"/>
      <c r="DE104" s="311"/>
      <c r="DF104" s="311"/>
      <c r="DG104" s="311"/>
      <c r="DH104" s="311"/>
      <c r="DI104" s="311"/>
      <c r="DJ104" s="311"/>
      <c r="DK104" s="311"/>
      <c r="DL104" s="311"/>
      <c r="DM104" s="311"/>
      <c r="DN104" s="311"/>
      <c r="DO104" s="311"/>
      <c r="DP104" s="311"/>
      <c r="DQ104" s="311"/>
      <c r="DR104" s="311"/>
      <c r="DS104" s="311"/>
      <c r="DT104" s="311"/>
      <c r="DU104" s="311"/>
      <c r="DV104" s="311"/>
      <c r="DW104" s="311"/>
      <c r="DX104" s="311"/>
      <c r="DY104" s="311"/>
      <c r="DZ104" s="311"/>
      <c r="GN104" s="199"/>
    </row>
    <row r="105" spans="1:196" ht="17.25" customHeight="1" x14ac:dyDescent="0.4">
      <c r="A105" s="59"/>
      <c r="B105" s="59"/>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O105" s="59"/>
      <c r="BP105" s="59"/>
      <c r="BQ105" s="311"/>
      <c r="BR105" s="311"/>
      <c r="BS105" s="311"/>
      <c r="BT105" s="311"/>
      <c r="BU105" s="311"/>
      <c r="BV105" s="311"/>
      <c r="BW105" s="311"/>
      <c r="BX105" s="311"/>
      <c r="BY105" s="311"/>
      <c r="BZ105" s="311"/>
      <c r="CA105" s="311"/>
      <c r="CB105" s="311"/>
      <c r="CC105" s="311"/>
      <c r="CD105" s="311"/>
      <c r="CE105" s="311"/>
      <c r="CF105" s="311"/>
      <c r="CG105" s="311"/>
      <c r="CH105" s="311"/>
      <c r="CI105" s="311"/>
      <c r="CJ105" s="311"/>
      <c r="CK105" s="311"/>
      <c r="CL105" s="311"/>
      <c r="CM105" s="311"/>
      <c r="CN105" s="311"/>
      <c r="CO105" s="311"/>
      <c r="CP105" s="311"/>
      <c r="CQ105" s="311"/>
      <c r="CR105" s="311"/>
      <c r="CS105" s="311"/>
      <c r="CT105" s="311"/>
      <c r="CU105" s="311"/>
      <c r="CV105" s="311"/>
      <c r="CW105" s="311"/>
      <c r="CX105" s="311"/>
      <c r="CY105" s="311"/>
      <c r="CZ105" s="311"/>
      <c r="DA105" s="311"/>
      <c r="DB105" s="311"/>
      <c r="DC105" s="311"/>
      <c r="DD105" s="311"/>
      <c r="DE105" s="311"/>
      <c r="DF105" s="311"/>
      <c r="DG105" s="311"/>
      <c r="DH105" s="311"/>
      <c r="DI105" s="311"/>
      <c r="DJ105" s="311"/>
      <c r="DK105" s="311"/>
      <c r="DL105" s="311"/>
      <c r="DM105" s="311"/>
      <c r="DN105" s="311"/>
      <c r="DO105" s="311"/>
      <c r="DP105" s="311"/>
      <c r="DQ105" s="311"/>
      <c r="DR105" s="311"/>
      <c r="DS105" s="311"/>
      <c r="DT105" s="311"/>
      <c r="DU105" s="311"/>
      <c r="DV105" s="311"/>
      <c r="DW105" s="311"/>
      <c r="DX105" s="311"/>
      <c r="DY105" s="311"/>
      <c r="DZ105" s="311"/>
    </row>
    <row r="106" spans="1:196" ht="17.25" customHeight="1" x14ac:dyDescent="0.4">
      <c r="A106" s="59"/>
      <c r="B106" s="59"/>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O106" s="59"/>
      <c r="BP106" s="59"/>
      <c r="BQ106" s="311"/>
      <c r="BR106" s="311"/>
      <c r="BS106" s="311"/>
      <c r="BT106" s="311"/>
      <c r="BU106" s="311"/>
      <c r="BV106" s="311"/>
      <c r="BW106" s="311"/>
      <c r="BX106" s="311"/>
      <c r="BY106" s="311"/>
      <c r="BZ106" s="311"/>
      <c r="CA106" s="311"/>
      <c r="CB106" s="311"/>
      <c r="CC106" s="311"/>
      <c r="CD106" s="311"/>
      <c r="CE106" s="311"/>
      <c r="CF106" s="311"/>
      <c r="CG106" s="311"/>
      <c r="CH106" s="311"/>
      <c r="CI106" s="311"/>
      <c r="CJ106" s="311"/>
      <c r="CK106" s="311"/>
      <c r="CL106" s="311"/>
      <c r="CM106" s="311"/>
      <c r="CN106" s="311"/>
      <c r="CO106" s="311"/>
      <c r="CP106" s="311"/>
      <c r="CQ106" s="311"/>
      <c r="CR106" s="311"/>
      <c r="CS106" s="311"/>
      <c r="CT106" s="311"/>
      <c r="CU106" s="311"/>
      <c r="CV106" s="311"/>
      <c r="CW106" s="311"/>
      <c r="CX106" s="311"/>
      <c r="CY106" s="311"/>
      <c r="CZ106" s="311"/>
      <c r="DA106" s="311"/>
      <c r="DB106" s="311"/>
      <c r="DC106" s="311"/>
      <c r="DD106" s="311"/>
      <c r="DE106" s="311"/>
      <c r="DF106" s="311"/>
      <c r="DG106" s="311"/>
      <c r="DH106" s="311"/>
      <c r="DI106" s="311"/>
      <c r="DJ106" s="311"/>
      <c r="DK106" s="311"/>
      <c r="DL106" s="311"/>
      <c r="DM106" s="311"/>
      <c r="DN106" s="311"/>
      <c r="DO106" s="311"/>
      <c r="DP106" s="311"/>
      <c r="DQ106" s="311"/>
      <c r="DR106" s="311"/>
      <c r="DS106" s="311"/>
      <c r="DT106" s="311"/>
      <c r="DU106" s="311"/>
      <c r="DV106" s="311"/>
      <c r="DW106" s="311"/>
      <c r="DX106" s="311"/>
      <c r="DY106" s="311"/>
      <c r="DZ106" s="311"/>
    </row>
    <row r="107" spans="1:196" ht="17.25" customHeight="1" x14ac:dyDescent="0.4">
      <c r="A107" s="59"/>
      <c r="B107" s="62"/>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O107" s="59"/>
      <c r="BP107" s="62"/>
      <c r="BQ107" s="311"/>
      <c r="BR107" s="311"/>
      <c r="BS107" s="311"/>
      <c r="BT107" s="311"/>
      <c r="BU107" s="311"/>
      <c r="BV107" s="311"/>
      <c r="BW107" s="311"/>
      <c r="BX107" s="311"/>
      <c r="BY107" s="311"/>
      <c r="BZ107" s="311"/>
      <c r="CA107" s="311"/>
      <c r="CB107" s="311"/>
      <c r="CC107" s="311"/>
      <c r="CD107" s="311"/>
      <c r="CE107" s="311"/>
      <c r="CF107" s="311"/>
      <c r="CG107" s="311"/>
      <c r="CH107" s="311"/>
      <c r="CI107" s="311"/>
      <c r="CJ107" s="311"/>
      <c r="CK107" s="311"/>
      <c r="CL107" s="311"/>
      <c r="CM107" s="311"/>
      <c r="CN107" s="311"/>
      <c r="CO107" s="311"/>
      <c r="CP107" s="311"/>
      <c r="CQ107" s="311"/>
      <c r="CR107" s="311"/>
      <c r="CS107" s="311"/>
      <c r="CT107" s="311"/>
      <c r="CU107" s="311"/>
      <c r="CV107" s="311"/>
      <c r="CW107" s="311"/>
      <c r="CX107" s="311"/>
      <c r="CY107" s="311"/>
      <c r="CZ107" s="311"/>
      <c r="DA107" s="311"/>
      <c r="DB107" s="311"/>
      <c r="DC107" s="311"/>
      <c r="DD107" s="311"/>
      <c r="DE107" s="311"/>
      <c r="DF107" s="311"/>
      <c r="DG107" s="311"/>
      <c r="DH107" s="311"/>
      <c r="DI107" s="311"/>
      <c r="DJ107" s="311"/>
      <c r="DK107" s="311"/>
      <c r="DL107" s="311"/>
      <c r="DM107" s="311"/>
      <c r="DN107" s="311"/>
      <c r="DO107" s="311"/>
      <c r="DP107" s="311"/>
      <c r="DQ107" s="311"/>
      <c r="DR107" s="311"/>
      <c r="DS107" s="311"/>
      <c r="DT107" s="311"/>
      <c r="DU107" s="311"/>
      <c r="DV107" s="311"/>
      <c r="DW107" s="311"/>
      <c r="DX107" s="311"/>
      <c r="DY107" s="311"/>
      <c r="DZ107" s="311"/>
    </row>
    <row r="108" spans="1:196" ht="17.25" customHeight="1" x14ac:dyDescent="0.4">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row>
    <row r="109" spans="1:196" ht="18.75" customHeight="1" thickBot="1" x14ac:dyDescent="0.45">
      <c r="A109" s="5"/>
      <c r="B109" s="5"/>
      <c r="C109" s="7" t="s">
        <v>6</v>
      </c>
      <c r="D109" s="5"/>
      <c r="E109" s="5"/>
      <c r="F109" s="5"/>
      <c r="G109" s="5"/>
      <c r="H109" s="5"/>
      <c r="I109" s="5"/>
      <c r="J109" s="5"/>
      <c r="K109" s="5"/>
      <c r="L109" s="5"/>
      <c r="M109" s="5"/>
      <c r="N109" s="5"/>
      <c r="O109" s="5"/>
      <c r="P109" s="5"/>
      <c r="Q109" s="5"/>
      <c r="R109" s="23"/>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19"/>
      <c r="BE109" s="5"/>
      <c r="BF109" s="5"/>
      <c r="BG109" s="5"/>
      <c r="BH109" s="5"/>
      <c r="BI109" s="5"/>
      <c r="BK109" s="64"/>
      <c r="BO109" s="5"/>
      <c r="BP109" s="5"/>
      <c r="BQ109" s="7" t="s">
        <v>6</v>
      </c>
      <c r="BR109" s="5"/>
      <c r="BS109" s="5"/>
      <c r="BT109" s="5"/>
      <c r="BU109" s="5"/>
      <c r="BV109" s="5"/>
      <c r="BW109" s="5"/>
      <c r="BX109" s="5"/>
      <c r="BY109" s="5"/>
      <c r="BZ109" s="5"/>
      <c r="CA109" s="5"/>
      <c r="CB109" s="5"/>
      <c r="CC109" s="5"/>
      <c r="CD109" s="5"/>
      <c r="CE109" s="5"/>
      <c r="CF109" s="23"/>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19"/>
      <c r="DS109" s="5"/>
      <c r="DT109" s="5"/>
      <c r="DU109" s="5"/>
      <c r="DV109" s="5"/>
      <c r="DW109" s="5"/>
      <c r="DY109" s="65"/>
    </row>
    <row r="110" spans="1:196" ht="18.75" customHeight="1" x14ac:dyDescent="0.4">
      <c r="B110" s="5"/>
      <c r="C110" s="11"/>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3"/>
      <c r="BL110" s="5"/>
      <c r="BM110" s="5"/>
      <c r="BP110" s="5"/>
      <c r="BQ110" s="11"/>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3"/>
      <c r="DZ110" s="5"/>
      <c r="EA110" s="5"/>
    </row>
    <row r="111" spans="1:196" ht="18.75" customHeight="1" thickBot="1" x14ac:dyDescent="0.45">
      <c r="B111" s="5"/>
      <c r="C111" s="14"/>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15"/>
      <c r="BL111" s="5"/>
      <c r="BM111" s="5"/>
      <c r="BP111" s="5"/>
      <c r="BQ111" s="14"/>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15"/>
      <c r="DZ111" s="5"/>
      <c r="EA111" s="5"/>
    </row>
    <row r="112" spans="1:196" ht="15" customHeight="1" x14ac:dyDescent="0.4">
      <c r="B112" s="5"/>
      <c r="C112" s="14"/>
      <c r="D112" s="308" t="s">
        <v>336</v>
      </c>
      <c r="E112" s="309"/>
      <c r="F112" s="309"/>
      <c r="G112" s="309"/>
      <c r="H112" s="309"/>
      <c r="I112" s="309"/>
      <c r="J112" s="309"/>
      <c r="K112" s="309"/>
      <c r="L112" s="309"/>
      <c r="M112" s="309"/>
      <c r="N112" s="309"/>
      <c r="O112" s="309"/>
      <c r="P112" s="309"/>
      <c r="Q112" s="309"/>
      <c r="R112" s="310"/>
      <c r="S112" s="5"/>
      <c r="T112" s="5"/>
      <c r="U112" s="5"/>
      <c r="V112" s="5"/>
      <c r="W112" s="5"/>
      <c r="X112" s="5"/>
      <c r="Y112" s="5"/>
      <c r="Z112" s="5"/>
      <c r="AA112" s="5"/>
      <c r="AB112" s="5"/>
      <c r="AC112" s="5"/>
      <c r="AD112" s="308" t="s">
        <v>351</v>
      </c>
      <c r="AE112" s="309"/>
      <c r="AF112" s="309"/>
      <c r="AG112" s="309"/>
      <c r="AH112" s="309"/>
      <c r="AI112" s="309"/>
      <c r="AJ112" s="309"/>
      <c r="AK112" s="309"/>
      <c r="AL112" s="309"/>
      <c r="AM112" s="309"/>
      <c r="AN112" s="309"/>
      <c r="AO112" s="309"/>
      <c r="AP112" s="309"/>
      <c r="AQ112" s="309"/>
      <c r="AR112" s="310"/>
      <c r="AS112" s="5"/>
      <c r="AT112" s="308" t="s">
        <v>359</v>
      </c>
      <c r="AU112" s="309"/>
      <c r="AV112" s="309"/>
      <c r="AW112" s="309"/>
      <c r="AX112" s="309"/>
      <c r="AY112" s="309"/>
      <c r="AZ112" s="309"/>
      <c r="BA112" s="309"/>
      <c r="BB112" s="309"/>
      <c r="BC112" s="309"/>
      <c r="BD112" s="309"/>
      <c r="BE112" s="309"/>
      <c r="BF112" s="309"/>
      <c r="BG112" s="309"/>
      <c r="BH112" s="309"/>
      <c r="BI112" s="309"/>
      <c r="BJ112" s="310"/>
      <c r="BK112" s="15"/>
      <c r="BL112" s="5"/>
      <c r="BM112" s="5"/>
      <c r="BP112" s="5"/>
      <c r="BQ112" s="14"/>
      <c r="BR112" s="312" t="s">
        <v>335</v>
      </c>
      <c r="BS112" s="309"/>
      <c r="BT112" s="309"/>
      <c r="BU112" s="309"/>
      <c r="BV112" s="309"/>
      <c r="BW112" s="309"/>
      <c r="BX112" s="309"/>
      <c r="BY112" s="309"/>
      <c r="BZ112" s="309"/>
      <c r="CA112" s="309"/>
      <c r="CB112" s="309"/>
      <c r="CC112" s="309"/>
      <c r="CD112" s="309"/>
      <c r="CE112" s="309"/>
      <c r="CF112" s="310"/>
      <c r="CG112" s="5"/>
      <c r="CH112" s="5"/>
      <c r="CI112" s="5"/>
      <c r="CJ112" s="5"/>
      <c r="CK112" s="5"/>
      <c r="CL112" s="5"/>
      <c r="CM112" s="5"/>
      <c r="CN112" s="5"/>
      <c r="CO112" s="5"/>
      <c r="CP112" s="5"/>
      <c r="CQ112" s="5"/>
      <c r="CR112" s="308" t="s">
        <v>342</v>
      </c>
      <c r="CS112" s="309"/>
      <c r="CT112" s="309"/>
      <c r="CU112" s="309"/>
      <c r="CV112" s="309"/>
      <c r="CW112" s="309"/>
      <c r="CX112" s="309"/>
      <c r="CY112" s="309"/>
      <c r="CZ112" s="309"/>
      <c r="DA112" s="309"/>
      <c r="DB112" s="309"/>
      <c r="DC112" s="309"/>
      <c r="DD112" s="309"/>
      <c r="DE112" s="309"/>
      <c r="DF112" s="310"/>
      <c r="DG112" s="5"/>
      <c r="DH112" s="308" t="s">
        <v>343</v>
      </c>
      <c r="DI112" s="309"/>
      <c r="DJ112" s="309"/>
      <c r="DK112" s="309"/>
      <c r="DL112" s="309"/>
      <c r="DM112" s="309"/>
      <c r="DN112" s="309"/>
      <c r="DO112" s="309"/>
      <c r="DP112" s="309"/>
      <c r="DQ112" s="309"/>
      <c r="DR112" s="309"/>
      <c r="DS112" s="309"/>
      <c r="DT112" s="309"/>
      <c r="DU112" s="309"/>
      <c r="DV112" s="309"/>
      <c r="DW112" s="309"/>
      <c r="DX112" s="310"/>
      <c r="DY112" s="15"/>
      <c r="DZ112" s="5"/>
      <c r="EA112" s="5"/>
    </row>
    <row r="113" spans="2:131" ht="15" customHeight="1" x14ac:dyDescent="0.4">
      <c r="B113" s="5"/>
      <c r="C113" s="14"/>
      <c r="D113" s="325"/>
      <c r="E113" s="326"/>
      <c r="F113" s="326"/>
      <c r="G113" s="326"/>
      <c r="H113" s="326"/>
      <c r="I113" s="326"/>
      <c r="J113" s="326"/>
      <c r="K113" s="326"/>
      <c r="L113" s="326"/>
      <c r="M113" s="326"/>
      <c r="N113" s="326"/>
      <c r="O113" s="326"/>
      <c r="P113" s="326"/>
      <c r="Q113" s="326"/>
      <c r="R113" s="327"/>
      <c r="S113" s="5"/>
      <c r="T113" s="5"/>
      <c r="U113" s="5"/>
      <c r="V113" s="5"/>
      <c r="W113" s="5"/>
      <c r="X113" s="5"/>
      <c r="Y113" s="5"/>
      <c r="Z113" s="5"/>
      <c r="AA113" s="5"/>
      <c r="AB113" s="5"/>
      <c r="AC113" s="5"/>
      <c r="AD113" s="325"/>
      <c r="AE113" s="326"/>
      <c r="AF113" s="326"/>
      <c r="AG113" s="326"/>
      <c r="AH113" s="326"/>
      <c r="AI113" s="326"/>
      <c r="AJ113" s="326"/>
      <c r="AK113" s="326"/>
      <c r="AL113" s="326"/>
      <c r="AM113" s="326"/>
      <c r="AN113" s="326"/>
      <c r="AO113" s="326"/>
      <c r="AP113" s="326"/>
      <c r="AQ113" s="326"/>
      <c r="AR113" s="327"/>
      <c r="AS113" s="5"/>
      <c r="AT113" s="325"/>
      <c r="AU113" s="326"/>
      <c r="AV113" s="326"/>
      <c r="AW113" s="326"/>
      <c r="AX113" s="326"/>
      <c r="AY113" s="326"/>
      <c r="AZ113" s="326"/>
      <c r="BA113" s="326"/>
      <c r="BB113" s="326"/>
      <c r="BC113" s="326"/>
      <c r="BD113" s="326"/>
      <c r="BE113" s="326"/>
      <c r="BF113" s="326"/>
      <c r="BG113" s="326"/>
      <c r="BH113" s="326"/>
      <c r="BI113" s="326"/>
      <c r="BJ113" s="327"/>
      <c r="BK113" s="15"/>
      <c r="BL113" s="5"/>
      <c r="BM113" s="5"/>
      <c r="BP113" s="5"/>
      <c r="BQ113" s="14"/>
      <c r="BR113" s="325" t="s">
        <v>337</v>
      </c>
      <c r="BS113" s="326"/>
      <c r="BT113" s="326"/>
      <c r="BU113" s="326"/>
      <c r="BV113" s="326"/>
      <c r="BW113" s="326"/>
      <c r="BX113" s="326"/>
      <c r="BY113" s="326"/>
      <c r="BZ113" s="326"/>
      <c r="CA113" s="326"/>
      <c r="CB113" s="326"/>
      <c r="CC113" s="326"/>
      <c r="CD113" s="326"/>
      <c r="CE113" s="326"/>
      <c r="CF113" s="327"/>
      <c r="CG113" s="5"/>
      <c r="CH113" s="5"/>
      <c r="CI113" s="5"/>
      <c r="CJ113" s="5"/>
      <c r="CK113" s="5"/>
      <c r="CL113" s="5"/>
      <c r="CM113" s="5"/>
      <c r="CN113" s="5"/>
      <c r="CO113" s="5"/>
      <c r="CP113" s="5"/>
      <c r="CQ113" s="5"/>
      <c r="CR113" s="325"/>
      <c r="CS113" s="326"/>
      <c r="CT113" s="326"/>
      <c r="CU113" s="326"/>
      <c r="CV113" s="326"/>
      <c r="CW113" s="326"/>
      <c r="CX113" s="326"/>
      <c r="CY113" s="326"/>
      <c r="CZ113" s="326"/>
      <c r="DA113" s="326"/>
      <c r="DB113" s="326"/>
      <c r="DC113" s="326"/>
      <c r="DD113" s="326"/>
      <c r="DE113" s="326"/>
      <c r="DF113" s="327"/>
      <c r="DG113" s="5"/>
      <c r="DH113" s="325"/>
      <c r="DI113" s="326"/>
      <c r="DJ113" s="326"/>
      <c r="DK113" s="326"/>
      <c r="DL113" s="326"/>
      <c r="DM113" s="326"/>
      <c r="DN113" s="326"/>
      <c r="DO113" s="326"/>
      <c r="DP113" s="326"/>
      <c r="DQ113" s="326"/>
      <c r="DR113" s="326"/>
      <c r="DS113" s="326"/>
      <c r="DT113" s="326"/>
      <c r="DU113" s="326"/>
      <c r="DV113" s="326"/>
      <c r="DW113" s="326"/>
      <c r="DX113" s="327"/>
      <c r="DY113" s="15"/>
      <c r="DZ113" s="5"/>
      <c r="EA113" s="5"/>
    </row>
    <row r="114" spans="2:131" ht="15" customHeight="1" x14ac:dyDescent="0.4">
      <c r="B114" s="5"/>
      <c r="C114" s="14"/>
      <c r="D114" s="325" t="s">
        <v>338</v>
      </c>
      <c r="E114" s="326"/>
      <c r="F114" s="326"/>
      <c r="G114" s="326"/>
      <c r="H114" s="326"/>
      <c r="I114" s="326"/>
      <c r="J114" s="326"/>
      <c r="K114" s="326"/>
      <c r="L114" s="326"/>
      <c r="M114" s="326"/>
      <c r="N114" s="326"/>
      <c r="O114" s="326"/>
      <c r="P114" s="326"/>
      <c r="Q114" s="326"/>
      <c r="R114" s="327"/>
      <c r="S114" s="5"/>
      <c r="T114" s="5"/>
      <c r="U114" s="5"/>
      <c r="V114" s="5"/>
      <c r="W114" s="5"/>
      <c r="X114" s="5"/>
      <c r="Y114" s="5"/>
      <c r="Z114" s="5"/>
      <c r="AA114" s="5"/>
      <c r="AB114" s="5"/>
      <c r="AC114" s="5"/>
      <c r="AD114" s="325"/>
      <c r="AE114" s="326"/>
      <c r="AF114" s="326"/>
      <c r="AG114" s="326"/>
      <c r="AH114" s="326"/>
      <c r="AI114" s="326"/>
      <c r="AJ114" s="326"/>
      <c r="AK114" s="326"/>
      <c r="AL114" s="326"/>
      <c r="AM114" s="326"/>
      <c r="AN114" s="326"/>
      <c r="AO114" s="326"/>
      <c r="AP114" s="326"/>
      <c r="AQ114" s="326"/>
      <c r="AR114" s="327"/>
      <c r="AS114" s="5"/>
      <c r="AT114" s="325"/>
      <c r="AU114" s="326"/>
      <c r="AV114" s="326"/>
      <c r="AW114" s="326"/>
      <c r="AX114" s="326"/>
      <c r="AY114" s="326"/>
      <c r="AZ114" s="326"/>
      <c r="BA114" s="326"/>
      <c r="BB114" s="326"/>
      <c r="BC114" s="326"/>
      <c r="BD114" s="326"/>
      <c r="BE114" s="326"/>
      <c r="BF114" s="326"/>
      <c r="BG114" s="326"/>
      <c r="BH114" s="326"/>
      <c r="BI114" s="326"/>
      <c r="BJ114" s="327"/>
      <c r="BK114" s="15"/>
      <c r="BL114" s="5"/>
      <c r="BM114" s="5"/>
      <c r="BP114" s="5"/>
      <c r="BQ114" s="14"/>
      <c r="BR114" s="325" t="s">
        <v>339</v>
      </c>
      <c r="BS114" s="326"/>
      <c r="BT114" s="326"/>
      <c r="BU114" s="326"/>
      <c r="BV114" s="326"/>
      <c r="BW114" s="326"/>
      <c r="BX114" s="326"/>
      <c r="BY114" s="326"/>
      <c r="BZ114" s="326"/>
      <c r="CA114" s="326"/>
      <c r="CB114" s="326"/>
      <c r="CC114" s="326"/>
      <c r="CD114" s="326"/>
      <c r="CE114" s="326"/>
      <c r="CF114" s="327"/>
      <c r="CG114" s="5"/>
      <c r="CH114" s="5"/>
      <c r="CI114" s="5"/>
      <c r="CJ114" s="5"/>
      <c r="CK114" s="5"/>
      <c r="CL114" s="5"/>
      <c r="CM114" s="5"/>
      <c r="CN114" s="5"/>
      <c r="CO114" s="5"/>
      <c r="CP114" s="5"/>
      <c r="CQ114" s="5"/>
      <c r="CR114" s="325"/>
      <c r="CS114" s="326"/>
      <c r="CT114" s="326"/>
      <c r="CU114" s="326"/>
      <c r="CV114" s="326"/>
      <c r="CW114" s="326"/>
      <c r="CX114" s="326"/>
      <c r="CY114" s="326"/>
      <c r="CZ114" s="326"/>
      <c r="DA114" s="326"/>
      <c r="DB114" s="326"/>
      <c r="DC114" s="326"/>
      <c r="DD114" s="326"/>
      <c r="DE114" s="326"/>
      <c r="DF114" s="327"/>
      <c r="DG114" s="5"/>
      <c r="DH114" s="325"/>
      <c r="DI114" s="326"/>
      <c r="DJ114" s="326"/>
      <c r="DK114" s="326"/>
      <c r="DL114" s="326"/>
      <c r="DM114" s="326"/>
      <c r="DN114" s="326"/>
      <c r="DO114" s="326"/>
      <c r="DP114" s="326"/>
      <c r="DQ114" s="326"/>
      <c r="DR114" s="326"/>
      <c r="DS114" s="326"/>
      <c r="DT114" s="326"/>
      <c r="DU114" s="326"/>
      <c r="DV114" s="326"/>
      <c r="DW114" s="326"/>
      <c r="DX114" s="327"/>
      <c r="DY114" s="15"/>
      <c r="DZ114" s="5"/>
      <c r="EA114" s="5"/>
    </row>
    <row r="115" spans="2:131" ht="15" customHeight="1" x14ac:dyDescent="0.4">
      <c r="B115" s="5"/>
      <c r="C115" s="14"/>
      <c r="D115" s="325" t="s">
        <v>341</v>
      </c>
      <c r="E115" s="326"/>
      <c r="F115" s="326"/>
      <c r="G115" s="326"/>
      <c r="H115" s="326"/>
      <c r="I115" s="326"/>
      <c r="J115" s="326"/>
      <c r="K115" s="326"/>
      <c r="L115" s="326"/>
      <c r="M115" s="326"/>
      <c r="N115" s="326"/>
      <c r="O115" s="326"/>
      <c r="P115" s="326"/>
      <c r="Q115" s="326"/>
      <c r="R115" s="327"/>
      <c r="S115" s="5"/>
      <c r="T115" s="5"/>
      <c r="U115" s="5"/>
      <c r="V115" s="5"/>
      <c r="W115" s="5"/>
      <c r="X115" s="5"/>
      <c r="Y115" s="5"/>
      <c r="Z115" s="5"/>
      <c r="AA115" s="5"/>
      <c r="AB115" s="5"/>
      <c r="AC115" s="5"/>
      <c r="AD115" s="325"/>
      <c r="AE115" s="326"/>
      <c r="AF115" s="326"/>
      <c r="AG115" s="326"/>
      <c r="AH115" s="326"/>
      <c r="AI115" s="326"/>
      <c r="AJ115" s="326"/>
      <c r="AK115" s="326"/>
      <c r="AL115" s="326"/>
      <c r="AM115" s="326"/>
      <c r="AN115" s="326"/>
      <c r="AO115" s="326"/>
      <c r="AP115" s="326"/>
      <c r="AQ115" s="326"/>
      <c r="AR115" s="327"/>
      <c r="AS115" s="5"/>
      <c r="AT115" s="325"/>
      <c r="AU115" s="326"/>
      <c r="AV115" s="326"/>
      <c r="AW115" s="326"/>
      <c r="AX115" s="326"/>
      <c r="AY115" s="326"/>
      <c r="AZ115" s="326"/>
      <c r="BA115" s="326"/>
      <c r="BB115" s="326"/>
      <c r="BC115" s="326"/>
      <c r="BD115" s="326"/>
      <c r="BE115" s="326"/>
      <c r="BF115" s="326"/>
      <c r="BG115" s="326"/>
      <c r="BH115" s="326"/>
      <c r="BI115" s="326"/>
      <c r="BJ115" s="327"/>
      <c r="BK115" s="15"/>
      <c r="BL115" s="5"/>
      <c r="BM115" s="5"/>
      <c r="BP115" s="5"/>
      <c r="BQ115" s="14"/>
      <c r="BR115" s="325" t="s">
        <v>340</v>
      </c>
      <c r="BS115" s="326"/>
      <c r="BT115" s="326"/>
      <c r="BU115" s="326"/>
      <c r="BV115" s="326"/>
      <c r="BW115" s="326"/>
      <c r="BX115" s="326"/>
      <c r="BY115" s="326"/>
      <c r="BZ115" s="326"/>
      <c r="CA115" s="326"/>
      <c r="CB115" s="326"/>
      <c r="CC115" s="326"/>
      <c r="CD115" s="326"/>
      <c r="CE115" s="326"/>
      <c r="CF115" s="327"/>
      <c r="CG115" s="5"/>
      <c r="CH115" s="5"/>
      <c r="CI115" s="5"/>
      <c r="CJ115" s="5"/>
      <c r="CK115" s="5"/>
      <c r="CL115" s="5"/>
      <c r="CM115" s="5"/>
      <c r="CN115" s="5"/>
      <c r="CO115" s="5"/>
      <c r="CP115" s="5"/>
      <c r="CQ115" s="5"/>
      <c r="CR115" s="325"/>
      <c r="CS115" s="326"/>
      <c r="CT115" s="326"/>
      <c r="CU115" s="326"/>
      <c r="CV115" s="326"/>
      <c r="CW115" s="326"/>
      <c r="CX115" s="326"/>
      <c r="CY115" s="326"/>
      <c r="CZ115" s="326"/>
      <c r="DA115" s="326"/>
      <c r="DB115" s="326"/>
      <c r="DC115" s="326"/>
      <c r="DD115" s="326"/>
      <c r="DE115" s="326"/>
      <c r="DF115" s="327"/>
      <c r="DG115" s="5"/>
      <c r="DH115" s="325"/>
      <c r="DI115" s="326"/>
      <c r="DJ115" s="326"/>
      <c r="DK115" s="326"/>
      <c r="DL115" s="326"/>
      <c r="DM115" s="326"/>
      <c r="DN115" s="326"/>
      <c r="DO115" s="326"/>
      <c r="DP115" s="326"/>
      <c r="DQ115" s="326"/>
      <c r="DR115" s="326"/>
      <c r="DS115" s="326"/>
      <c r="DT115" s="326"/>
      <c r="DU115" s="326"/>
      <c r="DV115" s="326"/>
      <c r="DW115" s="326"/>
      <c r="DX115" s="327"/>
      <c r="DY115" s="15"/>
      <c r="DZ115" s="5"/>
      <c r="EA115" s="5"/>
    </row>
    <row r="116" spans="2:131" ht="15" customHeight="1" x14ac:dyDescent="0.4">
      <c r="B116" s="5"/>
      <c r="C116" s="14"/>
      <c r="D116" s="325"/>
      <c r="E116" s="326"/>
      <c r="F116" s="326"/>
      <c r="G116" s="326"/>
      <c r="H116" s="326"/>
      <c r="I116" s="326"/>
      <c r="J116" s="326"/>
      <c r="K116" s="326"/>
      <c r="L116" s="326"/>
      <c r="M116" s="326"/>
      <c r="N116" s="326"/>
      <c r="O116" s="326"/>
      <c r="P116" s="326"/>
      <c r="Q116" s="326"/>
      <c r="R116" s="327"/>
      <c r="S116" s="5"/>
      <c r="T116" s="5"/>
      <c r="U116" s="5"/>
      <c r="V116" s="5"/>
      <c r="W116" s="5"/>
      <c r="X116" s="5"/>
      <c r="Y116" s="5"/>
      <c r="Z116" s="5"/>
      <c r="AA116" s="5"/>
      <c r="AB116" s="5"/>
      <c r="AC116" s="5"/>
      <c r="AD116" s="325"/>
      <c r="AE116" s="326"/>
      <c r="AF116" s="326"/>
      <c r="AG116" s="326"/>
      <c r="AH116" s="326"/>
      <c r="AI116" s="326"/>
      <c r="AJ116" s="326"/>
      <c r="AK116" s="326"/>
      <c r="AL116" s="326"/>
      <c r="AM116" s="326"/>
      <c r="AN116" s="326"/>
      <c r="AO116" s="326"/>
      <c r="AP116" s="326"/>
      <c r="AQ116" s="326"/>
      <c r="AR116" s="327"/>
      <c r="AS116" s="5"/>
      <c r="AT116" s="325"/>
      <c r="AU116" s="326"/>
      <c r="AV116" s="326"/>
      <c r="AW116" s="326"/>
      <c r="AX116" s="326"/>
      <c r="AY116" s="326"/>
      <c r="AZ116" s="326"/>
      <c r="BA116" s="326"/>
      <c r="BB116" s="326"/>
      <c r="BC116" s="326"/>
      <c r="BD116" s="326"/>
      <c r="BE116" s="326"/>
      <c r="BF116" s="326"/>
      <c r="BG116" s="326"/>
      <c r="BH116" s="326"/>
      <c r="BI116" s="326"/>
      <c r="BJ116" s="327"/>
      <c r="BK116" s="15"/>
      <c r="BL116" s="5"/>
      <c r="BM116" s="5"/>
      <c r="BP116" s="5"/>
      <c r="BQ116" s="14"/>
      <c r="BR116" s="325"/>
      <c r="BS116" s="326"/>
      <c r="BT116" s="326"/>
      <c r="BU116" s="326"/>
      <c r="BV116" s="326"/>
      <c r="BW116" s="326"/>
      <c r="BX116" s="326"/>
      <c r="BY116" s="326"/>
      <c r="BZ116" s="326"/>
      <c r="CA116" s="326"/>
      <c r="CB116" s="326"/>
      <c r="CC116" s="326"/>
      <c r="CD116" s="326"/>
      <c r="CE116" s="326"/>
      <c r="CF116" s="327"/>
      <c r="CG116" s="5"/>
      <c r="CH116" s="5"/>
      <c r="CI116" s="5"/>
      <c r="CJ116" s="5"/>
      <c r="CK116" s="5"/>
      <c r="CL116" s="5"/>
      <c r="CM116" s="5"/>
      <c r="CN116" s="5"/>
      <c r="CO116" s="5"/>
      <c r="CP116" s="5"/>
      <c r="CQ116" s="5"/>
      <c r="CR116" s="325"/>
      <c r="CS116" s="326"/>
      <c r="CT116" s="326"/>
      <c r="CU116" s="326"/>
      <c r="CV116" s="326"/>
      <c r="CW116" s="326"/>
      <c r="CX116" s="326"/>
      <c r="CY116" s="326"/>
      <c r="CZ116" s="326"/>
      <c r="DA116" s="326"/>
      <c r="DB116" s="326"/>
      <c r="DC116" s="326"/>
      <c r="DD116" s="326"/>
      <c r="DE116" s="326"/>
      <c r="DF116" s="327"/>
      <c r="DG116" s="5"/>
      <c r="DH116" s="325"/>
      <c r="DI116" s="326"/>
      <c r="DJ116" s="326"/>
      <c r="DK116" s="326"/>
      <c r="DL116" s="326"/>
      <c r="DM116" s="326"/>
      <c r="DN116" s="326"/>
      <c r="DO116" s="326"/>
      <c r="DP116" s="326"/>
      <c r="DQ116" s="326"/>
      <c r="DR116" s="326"/>
      <c r="DS116" s="326"/>
      <c r="DT116" s="326"/>
      <c r="DU116" s="326"/>
      <c r="DV116" s="326"/>
      <c r="DW116" s="326"/>
      <c r="DX116" s="327"/>
      <c r="DY116" s="15"/>
      <c r="DZ116" s="5"/>
      <c r="EA116" s="5"/>
    </row>
    <row r="117" spans="2:131" ht="15" customHeight="1" x14ac:dyDescent="0.4">
      <c r="B117" s="5"/>
      <c r="C117" s="14"/>
      <c r="D117" s="325"/>
      <c r="E117" s="326"/>
      <c r="F117" s="326"/>
      <c r="G117" s="326"/>
      <c r="H117" s="326"/>
      <c r="I117" s="326"/>
      <c r="J117" s="326"/>
      <c r="K117" s="326"/>
      <c r="L117" s="326"/>
      <c r="M117" s="326"/>
      <c r="N117" s="326"/>
      <c r="O117" s="326"/>
      <c r="P117" s="326"/>
      <c r="Q117" s="326"/>
      <c r="R117" s="327"/>
      <c r="S117" s="5"/>
      <c r="T117" s="5"/>
      <c r="U117" s="5"/>
      <c r="V117" s="5"/>
      <c r="W117" s="5"/>
      <c r="X117" s="5"/>
      <c r="Y117" s="5"/>
      <c r="Z117" s="5"/>
      <c r="AA117" s="5"/>
      <c r="AB117" s="5"/>
      <c r="AC117" s="5"/>
      <c r="AD117" s="325"/>
      <c r="AE117" s="326"/>
      <c r="AF117" s="326"/>
      <c r="AG117" s="326"/>
      <c r="AH117" s="326"/>
      <c r="AI117" s="326"/>
      <c r="AJ117" s="326"/>
      <c r="AK117" s="326"/>
      <c r="AL117" s="326"/>
      <c r="AM117" s="326"/>
      <c r="AN117" s="326"/>
      <c r="AO117" s="326"/>
      <c r="AP117" s="326"/>
      <c r="AQ117" s="326"/>
      <c r="AR117" s="327"/>
      <c r="AS117" s="5"/>
      <c r="AT117" s="325"/>
      <c r="AU117" s="326"/>
      <c r="AV117" s="326"/>
      <c r="AW117" s="326"/>
      <c r="AX117" s="326"/>
      <c r="AY117" s="326"/>
      <c r="AZ117" s="326"/>
      <c r="BA117" s="326"/>
      <c r="BB117" s="326"/>
      <c r="BC117" s="326"/>
      <c r="BD117" s="326"/>
      <c r="BE117" s="326"/>
      <c r="BF117" s="326"/>
      <c r="BG117" s="326"/>
      <c r="BH117" s="326"/>
      <c r="BI117" s="326"/>
      <c r="BJ117" s="327"/>
      <c r="BK117" s="15"/>
      <c r="BL117" s="5"/>
      <c r="BM117" s="5"/>
      <c r="BP117" s="5"/>
      <c r="BQ117" s="14"/>
      <c r="BR117" s="325"/>
      <c r="BS117" s="326"/>
      <c r="BT117" s="326"/>
      <c r="BU117" s="326"/>
      <c r="BV117" s="326"/>
      <c r="BW117" s="326"/>
      <c r="BX117" s="326"/>
      <c r="BY117" s="326"/>
      <c r="BZ117" s="326"/>
      <c r="CA117" s="326"/>
      <c r="CB117" s="326"/>
      <c r="CC117" s="326"/>
      <c r="CD117" s="326"/>
      <c r="CE117" s="326"/>
      <c r="CF117" s="327"/>
      <c r="CG117" s="5"/>
      <c r="CH117" s="5"/>
      <c r="CI117" s="5"/>
      <c r="CJ117" s="5"/>
      <c r="CK117" s="5"/>
      <c r="CL117" s="5"/>
      <c r="CM117" s="5"/>
      <c r="CN117" s="5"/>
      <c r="CO117" s="5"/>
      <c r="CP117" s="5"/>
      <c r="CQ117" s="5"/>
      <c r="CR117" s="325"/>
      <c r="CS117" s="326"/>
      <c r="CT117" s="326"/>
      <c r="CU117" s="326"/>
      <c r="CV117" s="326"/>
      <c r="CW117" s="326"/>
      <c r="CX117" s="326"/>
      <c r="CY117" s="326"/>
      <c r="CZ117" s="326"/>
      <c r="DA117" s="326"/>
      <c r="DB117" s="326"/>
      <c r="DC117" s="326"/>
      <c r="DD117" s="326"/>
      <c r="DE117" s="326"/>
      <c r="DF117" s="327"/>
      <c r="DG117" s="5"/>
      <c r="DH117" s="325"/>
      <c r="DI117" s="326"/>
      <c r="DJ117" s="326"/>
      <c r="DK117" s="326"/>
      <c r="DL117" s="326"/>
      <c r="DM117" s="326"/>
      <c r="DN117" s="326"/>
      <c r="DO117" s="326"/>
      <c r="DP117" s="326"/>
      <c r="DQ117" s="326"/>
      <c r="DR117" s="326"/>
      <c r="DS117" s="326"/>
      <c r="DT117" s="326"/>
      <c r="DU117" s="326"/>
      <c r="DV117" s="326"/>
      <c r="DW117" s="326"/>
      <c r="DX117" s="327"/>
      <c r="DY117" s="15"/>
      <c r="DZ117" s="5"/>
      <c r="EA117" s="5"/>
    </row>
    <row r="118" spans="2:131" ht="15" customHeight="1" x14ac:dyDescent="0.4">
      <c r="B118" s="5"/>
      <c r="C118" s="14"/>
      <c r="D118" s="325"/>
      <c r="E118" s="326"/>
      <c r="F118" s="326"/>
      <c r="G118" s="326"/>
      <c r="H118" s="326"/>
      <c r="I118" s="326"/>
      <c r="J118" s="326"/>
      <c r="K118" s="326"/>
      <c r="L118" s="326"/>
      <c r="M118" s="326"/>
      <c r="N118" s="326"/>
      <c r="O118" s="326"/>
      <c r="P118" s="326"/>
      <c r="Q118" s="326"/>
      <c r="R118" s="327"/>
      <c r="S118" s="5"/>
      <c r="T118" s="5"/>
      <c r="U118" s="5"/>
      <c r="V118" s="5"/>
      <c r="W118" s="5"/>
      <c r="X118" s="5"/>
      <c r="Y118" s="5"/>
      <c r="Z118" s="5"/>
      <c r="AA118" s="5"/>
      <c r="AB118" s="5"/>
      <c r="AC118" s="5"/>
      <c r="AD118" s="325"/>
      <c r="AE118" s="326"/>
      <c r="AF118" s="326"/>
      <c r="AG118" s="326"/>
      <c r="AH118" s="326"/>
      <c r="AI118" s="326"/>
      <c r="AJ118" s="326"/>
      <c r="AK118" s="326"/>
      <c r="AL118" s="326"/>
      <c r="AM118" s="326"/>
      <c r="AN118" s="326"/>
      <c r="AO118" s="326"/>
      <c r="AP118" s="326"/>
      <c r="AQ118" s="326"/>
      <c r="AR118" s="327"/>
      <c r="AS118" s="5"/>
      <c r="AT118" s="325"/>
      <c r="AU118" s="326"/>
      <c r="AV118" s="326"/>
      <c r="AW118" s="326"/>
      <c r="AX118" s="326"/>
      <c r="AY118" s="326"/>
      <c r="AZ118" s="326"/>
      <c r="BA118" s="326"/>
      <c r="BB118" s="326"/>
      <c r="BC118" s="326"/>
      <c r="BD118" s="326"/>
      <c r="BE118" s="326"/>
      <c r="BF118" s="326"/>
      <c r="BG118" s="326"/>
      <c r="BH118" s="326"/>
      <c r="BI118" s="326"/>
      <c r="BJ118" s="327"/>
      <c r="BK118" s="15"/>
      <c r="BL118" s="5"/>
      <c r="BM118" s="5"/>
      <c r="BP118" s="5"/>
      <c r="BQ118" s="14"/>
      <c r="BR118" s="325"/>
      <c r="BS118" s="326"/>
      <c r="BT118" s="326"/>
      <c r="BU118" s="326"/>
      <c r="BV118" s="326"/>
      <c r="BW118" s="326"/>
      <c r="BX118" s="326"/>
      <c r="BY118" s="326"/>
      <c r="BZ118" s="326"/>
      <c r="CA118" s="326"/>
      <c r="CB118" s="326"/>
      <c r="CC118" s="326"/>
      <c r="CD118" s="326"/>
      <c r="CE118" s="326"/>
      <c r="CF118" s="327"/>
      <c r="CG118" s="5"/>
      <c r="CH118" s="5"/>
      <c r="CI118" s="5"/>
      <c r="CJ118" s="5"/>
      <c r="CK118" s="5"/>
      <c r="CL118" s="5"/>
      <c r="CM118" s="5"/>
      <c r="CN118" s="5"/>
      <c r="CO118" s="5"/>
      <c r="CP118" s="5"/>
      <c r="CQ118" s="5"/>
      <c r="CR118" s="325"/>
      <c r="CS118" s="326"/>
      <c r="CT118" s="326"/>
      <c r="CU118" s="326"/>
      <c r="CV118" s="326"/>
      <c r="CW118" s="326"/>
      <c r="CX118" s="326"/>
      <c r="CY118" s="326"/>
      <c r="CZ118" s="326"/>
      <c r="DA118" s="326"/>
      <c r="DB118" s="326"/>
      <c r="DC118" s="326"/>
      <c r="DD118" s="326"/>
      <c r="DE118" s="326"/>
      <c r="DF118" s="327"/>
      <c r="DG118" s="5"/>
      <c r="DH118" s="325"/>
      <c r="DI118" s="326"/>
      <c r="DJ118" s="326"/>
      <c r="DK118" s="326"/>
      <c r="DL118" s="326"/>
      <c r="DM118" s="326"/>
      <c r="DN118" s="326"/>
      <c r="DO118" s="326"/>
      <c r="DP118" s="326"/>
      <c r="DQ118" s="326"/>
      <c r="DR118" s="326"/>
      <c r="DS118" s="326"/>
      <c r="DT118" s="326"/>
      <c r="DU118" s="326"/>
      <c r="DV118" s="326"/>
      <c r="DW118" s="326"/>
      <c r="DX118" s="327"/>
      <c r="DY118" s="15"/>
      <c r="DZ118" s="5"/>
      <c r="EA118" s="5"/>
    </row>
    <row r="119" spans="2:131" ht="15" customHeight="1" thickBot="1" x14ac:dyDescent="0.45">
      <c r="B119" s="5"/>
      <c r="C119" s="14"/>
      <c r="D119" s="337"/>
      <c r="E119" s="338"/>
      <c r="F119" s="338"/>
      <c r="G119" s="338"/>
      <c r="H119" s="338"/>
      <c r="I119" s="338"/>
      <c r="J119" s="338"/>
      <c r="K119" s="338"/>
      <c r="L119" s="338"/>
      <c r="M119" s="338"/>
      <c r="N119" s="338"/>
      <c r="O119" s="338"/>
      <c r="P119" s="338"/>
      <c r="Q119" s="338"/>
      <c r="R119" s="339"/>
      <c r="S119" s="5"/>
      <c r="T119" s="5"/>
      <c r="U119" s="5"/>
      <c r="V119" s="5"/>
      <c r="W119" s="5"/>
      <c r="X119" s="5"/>
      <c r="Y119" s="5"/>
      <c r="Z119" s="5"/>
      <c r="AA119" s="5"/>
      <c r="AB119" s="5"/>
      <c r="AC119" s="5"/>
      <c r="AD119" s="337"/>
      <c r="AE119" s="338"/>
      <c r="AF119" s="338"/>
      <c r="AG119" s="338"/>
      <c r="AH119" s="338"/>
      <c r="AI119" s="338"/>
      <c r="AJ119" s="338"/>
      <c r="AK119" s="338"/>
      <c r="AL119" s="338"/>
      <c r="AM119" s="338"/>
      <c r="AN119" s="338"/>
      <c r="AO119" s="338"/>
      <c r="AP119" s="338"/>
      <c r="AQ119" s="338"/>
      <c r="AR119" s="339"/>
      <c r="AS119" s="5"/>
      <c r="AT119" s="337"/>
      <c r="AU119" s="338"/>
      <c r="AV119" s="338"/>
      <c r="AW119" s="338"/>
      <c r="AX119" s="338"/>
      <c r="AY119" s="338"/>
      <c r="AZ119" s="338"/>
      <c r="BA119" s="338"/>
      <c r="BB119" s="338"/>
      <c r="BC119" s="338"/>
      <c r="BD119" s="338"/>
      <c r="BE119" s="338"/>
      <c r="BF119" s="338"/>
      <c r="BG119" s="338"/>
      <c r="BH119" s="338"/>
      <c r="BI119" s="338"/>
      <c r="BJ119" s="339"/>
      <c r="BK119" s="15"/>
      <c r="BL119" s="5"/>
      <c r="BM119" s="5"/>
      <c r="BP119" s="5"/>
      <c r="BQ119" s="14"/>
      <c r="BR119" s="337"/>
      <c r="BS119" s="338"/>
      <c r="BT119" s="338"/>
      <c r="BU119" s="338"/>
      <c r="BV119" s="338"/>
      <c r="BW119" s="338"/>
      <c r="BX119" s="338"/>
      <c r="BY119" s="338"/>
      <c r="BZ119" s="338"/>
      <c r="CA119" s="338"/>
      <c r="CB119" s="338"/>
      <c r="CC119" s="338"/>
      <c r="CD119" s="338"/>
      <c r="CE119" s="338"/>
      <c r="CF119" s="339"/>
      <c r="CG119" s="5"/>
      <c r="CH119" s="5"/>
      <c r="CI119" s="5"/>
      <c r="CJ119" s="5"/>
      <c r="CK119" s="5"/>
      <c r="CL119" s="5"/>
      <c r="CM119" s="5"/>
      <c r="CN119" s="5"/>
      <c r="CO119" s="5"/>
      <c r="CP119" s="5"/>
      <c r="CQ119" s="5"/>
      <c r="CR119" s="337"/>
      <c r="CS119" s="338"/>
      <c r="CT119" s="338"/>
      <c r="CU119" s="338"/>
      <c r="CV119" s="338"/>
      <c r="CW119" s="338"/>
      <c r="CX119" s="338"/>
      <c r="CY119" s="338"/>
      <c r="CZ119" s="338"/>
      <c r="DA119" s="338"/>
      <c r="DB119" s="338"/>
      <c r="DC119" s="338"/>
      <c r="DD119" s="338"/>
      <c r="DE119" s="338"/>
      <c r="DF119" s="339"/>
      <c r="DG119" s="5"/>
      <c r="DH119" s="337"/>
      <c r="DI119" s="338"/>
      <c r="DJ119" s="338"/>
      <c r="DK119" s="338"/>
      <c r="DL119" s="338"/>
      <c r="DM119" s="338"/>
      <c r="DN119" s="338"/>
      <c r="DO119" s="338"/>
      <c r="DP119" s="338"/>
      <c r="DQ119" s="338"/>
      <c r="DR119" s="338"/>
      <c r="DS119" s="338"/>
      <c r="DT119" s="338"/>
      <c r="DU119" s="338"/>
      <c r="DV119" s="338"/>
      <c r="DW119" s="338"/>
      <c r="DX119" s="339"/>
      <c r="DY119" s="15"/>
      <c r="DZ119" s="5"/>
      <c r="EA119" s="5"/>
    </row>
    <row r="120" spans="2:131" ht="18.75" customHeight="1" thickBot="1" x14ac:dyDescent="0.45">
      <c r="B120" s="5"/>
      <c r="C120" s="14"/>
      <c r="D120" s="31"/>
      <c r="E120" s="31"/>
      <c r="F120" s="31"/>
      <c r="G120" s="31"/>
      <c r="H120" s="31"/>
      <c r="I120" s="31"/>
      <c r="J120" s="31"/>
      <c r="K120" s="31"/>
      <c r="L120" s="31"/>
      <c r="M120" s="31"/>
      <c r="N120" s="31"/>
      <c r="O120" s="31"/>
      <c r="P120" s="31"/>
      <c r="Q120" s="31"/>
      <c r="R120" s="31"/>
      <c r="S120" s="5"/>
      <c r="T120" s="5"/>
      <c r="U120" s="5"/>
      <c r="V120" s="5"/>
      <c r="W120" s="5"/>
      <c r="X120" s="5"/>
      <c r="Y120" s="5"/>
      <c r="Z120" s="5"/>
      <c r="AA120" s="5"/>
      <c r="AB120" s="5"/>
      <c r="AC120" s="5"/>
      <c r="AD120" s="31"/>
      <c r="AE120" s="31"/>
      <c r="AF120" s="31"/>
      <c r="AG120" s="31"/>
      <c r="AH120" s="31"/>
      <c r="AI120" s="31"/>
      <c r="AJ120" s="31"/>
      <c r="AK120" s="31"/>
      <c r="AL120" s="31"/>
      <c r="AM120" s="31"/>
      <c r="AN120" s="31"/>
      <c r="AO120" s="31"/>
      <c r="AP120" s="31"/>
      <c r="AQ120" s="31"/>
      <c r="AR120" s="31"/>
      <c r="AS120" s="5"/>
      <c r="AT120" s="31"/>
      <c r="AU120" s="31"/>
      <c r="AV120" s="31"/>
      <c r="AW120" s="31"/>
      <c r="AX120" s="31"/>
      <c r="AY120" s="31"/>
      <c r="AZ120" s="31"/>
      <c r="BA120" s="31"/>
      <c r="BB120" s="31"/>
      <c r="BC120" s="31"/>
      <c r="BD120" s="31"/>
      <c r="BE120" s="31"/>
      <c r="BF120" s="31"/>
      <c r="BG120" s="31"/>
      <c r="BH120" s="31"/>
      <c r="BI120" s="31"/>
      <c r="BJ120" s="31"/>
      <c r="BK120" s="15"/>
      <c r="BL120" s="5"/>
      <c r="BM120" s="5"/>
      <c r="BP120" s="5"/>
      <c r="BQ120" s="14"/>
      <c r="BR120" s="31"/>
      <c r="BS120" s="31"/>
      <c r="BT120" s="31"/>
      <c r="BU120" s="31"/>
      <c r="BV120" s="31"/>
      <c r="BW120" s="31"/>
      <c r="BX120" s="31"/>
      <c r="BY120" s="31"/>
      <c r="BZ120" s="31"/>
      <c r="CA120" s="31"/>
      <c r="CB120" s="31"/>
      <c r="CC120" s="31"/>
      <c r="CD120" s="31"/>
      <c r="CE120" s="31"/>
      <c r="CF120" s="31"/>
      <c r="CG120" s="5"/>
      <c r="CH120" s="5"/>
      <c r="CI120" s="5"/>
      <c r="CJ120" s="5"/>
      <c r="CK120" s="5"/>
      <c r="CL120" s="5"/>
      <c r="CM120" s="5"/>
      <c r="CN120" s="5"/>
      <c r="CO120" s="5"/>
      <c r="CP120" s="5"/>
      <c r="CQ120" s="5"/>
      <c r="CR120" s="31"/>
      <c r="CS120" s="31"/>
      <c r="CT120" s="31"/>
      <c r="CU120" s="31"/>
      <c r="CV120" s="31"/>
      <c r="CW120" s="31"/>
      <c r="CX120" s="31"/>
      <c r="CY120" s="31"/>
      <c r="CZ120" s="31"/>
      <c r="DA120" s="31"/>
      <c r="DB120" s="31"/>
      <c r="DC120" s="31"/>
      <c r="DD120" s="31"/>
      <c r="DE120" s="31"/>
      <c r="DF120" s="31"/>
      <c r="DG120" s="5"/>
      <c r="DH120" s="31"/>
      <c r="DI120" s="31"/>
      <c r="DJ120" s="31"/>
      <c r="DK120" s="31"/>
      <c r="DL120" s="31"/>
      <c r="DM120" s="31"/>
      <c r="DN120" s="31"/>
      <c r="DO120" s="31"/>
      <c r="DP120" s="31"/>
      <c r="DQ120" s="31"/>
      <c r="DR120" s="31"/>
      <c r="DS120" s="31"/>
      <c r="DT120" s="31"/>
      <c r="DU120" s="31"/>
      <c r="DV120" s="31"/>
      <c r="DW120" s="31"/>
      <c r="DX120" s="31"/>
      <c r="DY120" s="15"/>
      <c r="DZ120" s="5"/>
      <c r="EA120" s="5"/>
    </row>
    <row r="121" spans="2:131" ht="15" customHeight="1" x14ac:dyDescent="0.4">
      <c r="B121" s="5"/>
      <c r="C121" s="14"/>
      <c r="D121" s="308" t="s">
        <v>344</v>
      </c>
      <c r="E121" s="309"/>
      <c r="F121" s="309"/>
      <c r="G121" s="309"/>
      <c r="H121" s="309"/>
      <c r="I121" s="309"/>
      <c r="J121" s="309"/>
      <c r="K121" s="309"/>
      <c r="L121" s="309"/>
      <c r="M121" s="309"/>
      <c r="N121" s="309"/>
      <c r="O121" s="309"/>
      <c r="P121" s="309"/>
      <c r="Q121" s="309"/>
      <c r="R121" s="310"/>
      <c r="S121" s="5"/>
      <c r="T121" s="5"/>
      <c r="U121" s="5"/>
      <c r="V121" s="5"/>
      <c r="W121" s="5"/>
      <c r="X121" s="5"/>
      <c r="Y121" s="5"/>
      <c r="Z121" s="5"/>
      <c r="AA121" s="5"/>
      <c r="AB121" s="5"/>
      <c r="AC121" s="5"/>
      <c r="AD121" s="308" t="s">
        <v>352</v>
      </c>
      <c r="AE121" s="309"/>
      <c r="AF121" s="309"/>
      <c r="AG121" s="309"/>
      <c r="AH121" s="309"/>
      <c r="AI121" s="309"/>
      <c r="AJ121" s="309"/>
      <c r="AK121" s="309"/>
      <c r="AL121" s="309"/>
      <c r="AM121" s="309"/>
      <c r="AN121" s="309"/>
      <c r="AO121" s="309"/>
      <c r="AP121" s="309"/>
      <c r="AQ121" s="309"/>
      <c r="AR121" s="310"/>
      <c r="AS121" s="5"/>
      <c r="AT121" s="308" t="s">
        <v>358</v>
      </c>
      <c r="AU121" s="309"/>
      <c r="AV121" s="309"/>
      <c r="AW121" s="309"/>
      <c r="AX121" s="309"/>
      <c r="AY121" s="309"/>
      <c r="AZ121" s="309"/>
      <c r="BA121" s="309"/>
      <c r="BB121" s="309"/>
      <c r="BC121" s="309"/>
      <c r="BD121" s="309"/>
      <c r="BE121" s="309"/>
      <c r="BF121" s="309"/>
      <c r="BG121" s="309"/>
      <c r="BH121" s="309"/>
      <c r="BI121" s="309"/>
      <c r="BJ121" s="310"/>
      <c r="BK121" s="15"/>
      <c r="BL121" s="5"/>
      <c r="BM121" s="5"/>
      <c r="BP121" s="5"/>
      <c r="BQ121" s="14"/>
      <c r="BR121" s="312" t="s">
        <v>344</v>
      </c>
      <c r="BS121" s="309"/>
      <c r="BT121" s="309"/>
      <c r="BU121" s="309"/>
      <c r="BV121" s="309"/>
      <c r="BW121" s="309"/>
      <c r="BX121" s="309"/>
      <c r="BY121" s="309"/>
      <c r="BZ121" s="309"/>
      <c r="CA121" s="309"/>
      <c r="CB121" s="309"/>
      <c r="CC121" s="309"/>
      <c r="CD121" s="309"/>
      <c r="CE121" s="309"/>
      <c r="CF121" s="310"/>
      <c r="CG121" s="5"/>
      <c r="CH121" s="5"/>
      <c r="CI121" s="5"/>
      <c r="CJ121" s="5"/>
      <c r="CK121" s="5"/>
      <c r="CL121" s="5"/>
      <c r="CM121" s="5"/>
      <c r="CN121" s="5"/>
      <c r="CO121" s="5"/>
      <c r="CP121" s="5"/>
      <c r="CQ121" s="5"/>
      <c r="CR121" s="308" t="s">
        <v>342</v>
      </c>
      <c r="CS121" s="309"/>
      <c r="CT121" s="309"/>
      <c r="CU121" s="309"/>
      <c r="CV121" s="309"/>
      <c r="CW121" s="309"/>
      <c r="CX121" s="309"/>
      <c r="CY121" s="309"/>
      <c r="CZ121" s="309"/>
      <c r="DA121" s="309"/>
      <c r="DB121" s="309"/>
      <c r="DC121" s="309"/>
      <c r="DD121" s="309"/>
      <c r="DE121" s="309"/>
      <c r="DF121" s="310"/>
      <c r="DG121" s="5"/>
      <c r="DH121" s="308" t="s">
        <v>358</v>
      </c>
      <c r="DI121" s="309"/>
      <c r="DJ121" s="309"/>
      <c r="DK121" s="309"/>
      <c r="DL121" s="309"/>
      <c r="DM121" s="309"/>
      <c r="DN121" s="309"/>
      <c r="DO121" s="309"/>
      <c r="DP121" s="309"/>
      <c r="DQ121" s="309"/>
      <c r="DR121" s="309"/>
      <c r="DS121" s="309"/>
      <c r="DT121" s="309"/>
      <c r="DU121" s="309"/>
      <c r="DV121" s="309"/>
      <c r="DW121" s="309"/>
      <c r="DX121" s="310"/>
      <c r="DY121" s="15"/>
      <c r="DZ121" s="5"/>
      <c r="EA121" s="5"/>
    </row>
    <row r="122" spans="2:131" ht="15" customHeight="1" x14ac:dyDescent="0.4">
      <c r="B122" s="5"/>
      <c r="C122" s="14"/>
      <c r="D122" s="325"/>
      <c r="E122" s="326"/>
      <c r="F122" s="326"/>
      <c r="G122" s="326"/>
      <c r="H122" s="326"/>
      <c r="I122" s="326"/>
      <c r="J122" s="326"/>
      <c r="K122" s="326"/>
      <c r="L122" s="326"/>
      <c r="M122" s="326"/>
      <c r="N122" s="326"/>
      <c r="O122" s="326"/>
      <c r="P122" s="326"/>
      <c r="Q122" s="326"/>
      <c r="R122" s="327"/>
      <c r="S122" s="5"/>
      <c r="T122" s="5"/>
      <c r="U122" s="5"/>
      <c r="V122" s="5"/>
      <c r="W122" s="5"/>
      <c r="X122" s="5"/>
      <c r="Y122" s="5"/>
      <c r="Z122" s="5"/>
      <c r="AA122" s="5"/>
      <c r="AB122" s="5"/>
      <c r="AC122" s="5"/>
      <c r="AD122" s="325" t="s">
        <v>353</v>
      </c>
      <c r="AE122" s="326"/>
      <c r="AF122" s="326"/>
      <c r="AG122" s="326"/>
      <c r="AH122" s="326"/>
      <c r="AI122" s="326"/>
      <c r="AJ122" s="326"/>
      <c r="AK122" s="326"/>
      <c r="AL122" s="326"/>
      <c r="AM122" s="326"/>
      <c r="AN122" s="326"/>
      <c r="AO122" s="326"/>
      <c r="AP122" s="326"/>
      <c r="AQ122" s="326"/>
      <c r="AR122" s="327"/>
      <c r="AS122" s="5"/>
      <c r="AT122" s="325" t="s">
        <v>361</v>
      </c>
      <c r="AU122" s="326"/>
      <c r="AV122" s="326"/>
      <c r="AW122" s="326"/>
      <c r="AX122" s="326"/>
      <c r="AY122" s="326"/>
      <c r="AZ122" s="326"/>
      <c r="BA122" s="326"/>
      <c r="BB122" s="326"/>
      <c r="BC122" s="326"/>
      <c r="BD122" s="326"/>
      <c r="BE122" s="326"/>
      <c r="BF122" s="326"/>
      <c r="BG122" s="326"/>
      <c r="BH122" s="326"/>
      <c r="BI122" s="326"/>
      <c r="BJ122" s="327"/>
      <c r="BK122" s="15"/>
      <c r="BL122" s="5"/>
      <c r="BM122" s="5"/>
      <c r="BP122" s="5"/>
      <c r="BQ122" s="14"/>
      <c r="BR122" s="325" t="s">
        <v>345</v>
      </c>
      <c r="BS122" s="326"/>
      <c r="BT122" s="326"/>
      <c r="BU122" s="326"/>
      <c r="BV122" s="326"/>
      <c r="BW122" s="326"/>
      <c r="BX122" s="326"/>
      <c r="BY122" s="326"/>
      <c r="BZ122" s="326"/>
      <c r="CA122" s="326"/>
      <c r="CB122" s="326"/>
      <c r="CC122" s="326"/>
      <c r="CD122" s="326"/>
      <c r="CE122" s="326"/>
      <c r="CF122" s="327"/>
      <c r="CG122" s="5"/>
      <c r="CH122" s="5"/>
      <c r="CI122" s="5"/>
      <c r="CJ122" s="5"/>
      <c r="CK122" s="5"/>
      <c r="CL122" s="5"/>
      <c r="CM122" s="5"/>
      <c r="CN122" s="5"/>
      <c r="CO122" s="5"/>
      <c r="CP122" s="5"/>
      <c r="CQ122" s="5"/>
      <c r="CR122" s="325" t="s">
        <v>350</v>
      </c>
      <c r="CS122" s="326"/>
      <c r="CT122" s="326"/>
      <c r="CU122" s="326"/>
      <c r="CV122" s="326"/>
      <c r="CW122" s="326"/>
      <c r="CX122" s="326"/>
      <c r="CY122" s="326"/>
      <c r="CZ122" s="326"/>
      <c r="DA122" s="326"/>
      <c r="DB122" s="326"/>
      <c r="DC122" s="326"/>
      <c r="DD122" s="326"/>
      <c r="DE122" s="326"/>
      <c r="DF122" s="327"/>
      <c r="DG122" s="5"/>
      <c r="DH122" s="325" t="s">
        <v>360</v>
      </c>
      <c r="DI122" s="326"/>
      <c r="DJ122" s="326"/>
      <c r="DK122" s="326"/>
      <c r="DL122" s="326"/>
      <c r="DM122" s="326"/>
      <c r="DN122" s="326"/>
      <c r="DO122" s="326"/>
      <c r="DP122" s="326"/>
      <c r="DQ122" s="326"/>
      <c r="DR122" s="326"/>
      <c r="DS122" s="326"/>
      <c r="DT122" s="326"/>
      <c r="DU122" s="326"/>
      <c r="DV122" s="326"/>
      <c r="DW122" s="326"/>
      <c r="DX122" s="327"/>
      <c r="DY122" s="15"/>
      <c r="DZ122" s="5"/>
      <c r="EA122" s="5"/>
    </row>
    <row r="123" spans="2:131" ht="15" customHeight="1" x14ac:dyDescent="0.4">
      <c r="B123" s="5"/>
      <c r="C123" s="14"/>
      <c r="D123" s="325" t="s">
        <v>564</v>
      </c>
      <c r="E123" s="326"/>
      <c r="F123" s="326"/>
      <c r="G123" s="326"/>
      <c r="H123" s="326"/>
      <c r="I123" s="326"/>
      <c r="J123" s="326"/>
      <c r="K123" s="326"/>
      <c r="L123" s="326"/>
      <c r="M123" s="326"/>
      <c r="N123" s="326"/>
      <c r="O123" s="326"/>
      <c r="P123" s="326"/>
      <c r="Q123" s="326"/>
      <c r="R123" s="327"/>
      <c r="S123" s="5"/>
      <c r="T123" s="5"/>
      <c r="U123" s="5"/>
      <c r="V123" s="5"/>
      <c r="W123" s="5"/>
      <c r="X123" s="5"/>
      <c r="Y123" s="5"/>
      <c r="Z123" s="5"/>
      <c r="AA123" s="5"/>
      <c r="AB123" s="5"/>
      <c r="AC123" s="5"/>
      <c r="AD123" s="325" t="s">
        <v>355</v>
      </c>
      <c r="AE123" s="326"/>
      <c r="AF123" s="326"/>
      <c r="AG123" s="326"/>
      <c r="AH123" s="326"/>
      <c r="AI123" s="326"/>
      <c r="AJ123" s="326"/>
      <c r="AK123" s="326"/>
      <c r="AL123" s="326"/>
      <c r="AM123" s="326"/>
      <c r="AN123" s="326"/>
      <c r="AO123" s="326"/>
      <c r="AP123" s="326"/>
      <c r="AQ123" s="326"/>
      <c r="AR123" s="327"/>
      <c r="AS123" s="5"/>
      <c r="AT123" s="325" t="s">
        <v>358</v>
      </c>
      <c r="AU123" s="326"/>
      <c r="AV123" s="326"/>
      <c r="AW123" s="326"/>
      <c r="AX123" s="326"/>
      <c r="AY123" s="326"/>
      <c r="AZ123" s="326"/>
      <c r="BA123" s="326"/>
      <c r="BB123" s="326"/>
      <c r="BC123" s="326"/>
      <c r="BD123" s="326"/>
      <c r="BE123" s="326"/>
      <c r="BF123" s="326"/>
      <c r="BG123" s="326"/>
      <c r="BH123" s="326"/>
      <c r="BI123" s="326"/>
      <c r="BJ123" s="327"/>
      <c r="BK123" s="15"/>
      <c r="BL123" s="5"/>
      <c r="BM123" s="5"/>
      <c r="BP123" s="5"/>
      <c r="BQ123" s="14"/>
      <c r="BR123" s="325" t="s">
        <v>346</v>
      </c>
      <c r="BS123" s="326"/>
      <c r="BT123" s="326"/>
      <c r="BU123" s="326"/>
      <c r="BV123" s="326"/>
      <c r="BW123" s="326"/>
      <c r="BX123" s="326"/>
      <c r="BY123" s="326"/>
      <c r="BZ123" s="326"/>
      <c r="CA123" s="326"/>
      <c r="CB123" s="326"/>
      <c r="CC123" s="326"/>
      <c r="CD123" s="326"/>
      <c r="CE123" s="326"/>
      <c r="CF123" s="327"/>
      <c r="CG123" s="5"/>
      <c r="CH123" s="5"/>
      <c r="CI123" s="5"/>
      <c r="CJ123" s="5"/>
      <c r="CK123" s="5"/>
      <c r="CL123" s="5"/>
      <c r="CM123" s="5"/>
      <c r="CN123" s="5"/>
      <c r="CO123" s="5"/>
      <c r="CP123" s="5"/>
      <c r="CQ123" s="5"/>
      <c r="CR123" s="325" t="s">
        <v>354</v>
      </c>
      <c r="CS123" s="326"/>
      <c r="CT123" s="326"/>
      <c r="CU123" s="326"/>
      <c r="CV123" s="326"/>
      <c r="CW123" s="326"/>
      <c r="CX123" s="326"/>
      <c r="CY123" s="326"/>
      <c r="CZ123" s="326"/>
      <c r="DA123" s="326"/>
      <c r="DB123" s="326"/>
      <c r="DC123" s="326"/>
      <c r="DD123" s="326"/>
      <c r="DE123" s="326"/>
      <c r="DF123" s="327"/>
      <c r="DG123" s="5"/>
      <c r="DH123" s="325" t="s">
        <v>358</v>
      </c>
      <c r="DI123" s="326"/>
      <c r="DJ123" s="326"/>
      <c r="DK123" s="326"/>
      <c r="DL123" s="326"/>
      <c r="DM123" s="326"/>
      <c r="DN123" s="326"/>
      <c r="DO123" s="326"/>
      <c r="DP123" s="326"/>
      <c r="DQ123" s="326"/>
      <c r="DR123" s="326"/>
      <c r="DS123" s="326"/>
      <c r="DT123" s="326"/>
      <c r="DU123" s="326"/>
      <c r="DV123" s="326"/>
      <c r="DW123" s="326"/>
      <c r="DX123" s="327"/>
      <c r="DY123" s="15"/>
      <c r="DZ123" s="5"/>
      <c r="EA123" s="5"/>
    </row>
    <row r="124" spans="2:131" ht="15" customHeight="1" x14ac:dyDescent="0.4">
      <c r="B124" s="5"/>
      <c r="C124" s="14"/>
      <c r="D124" s="325" t="s">
        <v>347</v>
      </c>
      <c r="E124" s="326"/>
      <c r="F124" s="326"/>
      <c r="G124" s="326"/>
      <c r="H124" s="326"/>
      <c r="I124" s="326"/>
      <c r="J124" s="326"/>
      <c r="K124" s="326"/>
      <c r="L124" s="326"/>
      <c r="M124" s="326"/>
      <c r="N124" s="326"/>
      <c r="O124" s="326"/>
      <c r="P124" s="326"/>
      <c r="Q124" s="326"/>
      <c r="R124" s="327"/>
      <c r="S124" s="5"/>
      <c r="T124" s="5"/>
      <c r="U124" s="5"/>
      <c r="V124" s="5"/>
      <c r="W124" s="5"/>
      <c r="X124" s="5"/>
      <c r="Y124" s="5"/>
      <c r="Z124" s="5"/>
      <c r="AA124" s="5"/>
      <c r="AB124" s="5"/>
      <c r="AC124" s="5"/>
      <c r="AD124" s="325" t="s">
        <v>357</v>
      </c>
      <c r="AE124" s="326"/>
      <c r="AF124" s="326"/>
      <c r="AG124" s="326"/>
      <c r="AH124" s="326"/>
      <c r="AI124" s="326"/>
      <c r="AJ124" s="326"/>
      <c r="AK124" s="326"/>
      <c r="AL124" s="326"/>
      <c r="AM124" s="326"/>
      <c r="AN124" s="326"/>
      <c r="AO124" s="326"/>
      <c r="AP124" s="326"/>
      <c r="AQ124" s="326"/>
      <c r="AR124" s="327"/>
      <c r="AS124" s="5"/>
      <c r="AT124" s="325" t="s">
        <v>362</v>
      </c>
      <c r="AU124" s="326"/>
      <c r="AV124" s="326"/>
      <c r="AW124" s="326"/>
      <c r="AX124" s="326"/>
      <c r="AY124" s="326"/>
      <c r="AZ124" s="326"/>
      <c r="BA124" s="326"/>
      <c r="BB124" s="326"/>
      <c r="BC124" s="326"/>
      <c r="BD124" s="326"/>
      <c r="BE124" s="326"/>
      <c r="BF124" s="326"/>
      <c r="BG124" s="326"/>
      <c r="BH124" s="326"/>
      <c r="BI124" s="326"/>
      <c r="BJ124" s="327"/>
      <c r="BK124" s="15"/>
      <c r="BL124" s="5"/>
      <c r="BM124" s="5"/>
      <c r="BP124" s="5"/>
      <c r="BQ124" s="14"/>
      <c r="BR124" s="325" t="s">
        <v>347</v>
      </c>
      <c r="BS124" s="326"/>
      <c r="BT124" s="326"/>
      <c r="BU124" s="326"/>
      <c r="BV124" s="326"/>
      <c r="BW124" s="326"/>
      <c r="BX124" s="326"/>
      <c r="BY124" s="326"/>
      <c r="BZ124" s="326"/>
      <c r="CA124" s="326"/>
      <c r="CB124" s="326"/>
      <c r="CC124" s="326"/>
      <c r="CD124" s="326"/>
      <c r="CE124" s="326"/>
      <c r="CF124" s="327"/>
      <c r="CG124" s="5"/>
      <c r="CH124" s="5"/>
      <c r="CI124" s="5"/>
      <c r="CJ124" s="5"/>
      <c r="CK124" s="5"/>
      <c r="CL124" s="5"/>
      <c r="CM124" s="5"/>
      <c r="CN124" s="5"/>
      <c r="CO124" s="5"/>
      <c r="CP124" s="5"/>
      <c r="CQ124" s="5"/>
      <c r="CR124" s="325" t="s">
        <v>356</v>
      </c>
      <c r="CS124" s="326"/>
      <c r="CT124" s="326"/>
      <c r="CU124" s="326"/>
      <c r="CV124" s="326"/>
      <c r="CW124" s="326"/>
      <c r="CX124" s="326"/>
      <c r="CY124" s="326"/>
      <c r="CZ124" s="326"/>
      <c r="DA124" s="326"/>
      <c r="DB124" s="326"/>
      <c r="DC124" s="326"/>
      <c r="DD124" s="326"/>
      <c r="DE124" s="326"/>
      <c r="DF124" s="327"/>
      <c r="DG124" s="5"/>
      <c r="DH124" s="325" t="s">
        <v>358</v>
      </c>
      <c r="DI124" s="326"/>
      <c r="DJ124" s="326"/>
      <c r="DK124" s="326"/>
      <c r="DL124" s="326"/>
      <c r="DM124" s="326"/>
      <c r="DN124" s="326"/>
      <c r="DO124" s="326"/>
      <c r="DP124" s="326"/>
      <c r="DQ124" s="326"/>
      <c r="DR124" s="326"/>
      <c r="DS124" s="326"/>
      <c r="DT124" s="326"/>
      <c r="DU124" s="326"/>
      <c r="DV124" s="326"/>
      <c r="DW124" s="326"/>
      <c r="DX124" s="327"/>
      <c r="DY124" s="15"/>
      <c r="DZ124" s="5"/>
      <c r="EA124" s="5"/>
    </row>
    <row r="125" spans="2:131" ht="15" customHeight="1" x14ac:dyDescent="0.4">
      <c r="B125" s="5"/>
      <c r="C125" s="14"/>
      <c r="D125" s="325" t="s">
        <v>566</v>
      </c>
      <c r="E125" s="326"/>
      <c r="F125" s="326"/>
      <c r="G125" s="326"/>
      <c r="H125" s="326"/>
      <c r="I125" s="326"/>
      <c r="J125" s="326"/>
      <c r="K125" s="326"/>
      <c r="L125" s="326"/>
      <c r="M125" s="326"/>
      <c r="N125" s="326"/>
      <c r="O125" s="326"/>
      <c r="P125" s="326"/>
      <c r="Q125" s="326"/>
      <c r="R125" s="327"/>
      <c r="S125" s="5"/>
      <c r="T125" s="5"/>
      <c r="U125" s="5"/>
      <c r="V125" s="5"/>
      <c r="W125" s="5"/>
      <c r="X125" s="5"/>
      <c r="Y125" s="5"/>
      <c r="Z125" s="5"/>
      <c r="AA125" s="5"/>
      <c r="AB125" s="5"/>
      <c r="AC125" s="5"/>
      <c r="AD125" s="325" t="s">
        <v>400</v>
      </c>
      <c r="AE125" s="326"/>
      <c r="AF125" s="326"/>
      <c r="AG125" s="326"/>
      <c r="AH125" s="326"/>
      <c r="AI125" s="326"/>
      <c r="AJ125" s="326"/>
      <c r="AK125" s="326"/>
      <c r="AL125" s="326"/>
      <c r="AM125" s="326"/>
      <c r="AN125" s="326"/>
      <c r="AO125" s="326"/>
      <c r="AP125" s="326"/>
      <c r="AQ125" s="326"/>
      <c r="AR125" s="327"/>
      <c r="AS125" s="5"/>
      <c r="AT125" s="325" t="s">
        <v>363</v>
      </c>
      <c r="AU125" s="326"/>
      <c r="AV125" s="326"/>
      <c r="AW125" s="326"/>
      <c r="AX125" s="326"/>
      <c r="AY125" s="326"/>
      <c r="AZ125" s="326"/>
      <c r="BA125" s="326"/>
      <c r="BB125" s="326"/>
      <c r="BC125" s="326"/>
      <c r="BD125" s="326"/>
      <c r="BE125" s="326"/>
      <c r="BF125" s="326"/>
      <c r="BG125" s="326"/>
      <c r="BH125" s="326"/>
      <c r="BI125" s="326"/>
      <c r="BJ125" s="327"/>
      <c r="BK125" s="15"/>
      <c r="BL125" s="5"/>
      <c r="BM125" s="5"/>
      <c r="BP125" s="5"/>
      <c r="BQ125" s="14"/>
      <c r="BR125" s="325" t="s">
        <v>348</v>
      </c>
      <c r="BS125" s="326"/>
      <c r="BT125" s="326"/>
      <c r="BU125" s="326"/>
      <c r="BV125" s="326"/>
      <c r="BW125" s="326"/>
      <c r="BX125" s="326"/>
      <c r="BY125" s="326"/>
      <c r="BZ125" s="326"/>
      <c r="CA125" s="326"/>
      <c r="CB125" s="326"/>
      <c r="CC125" s="326"/>
      <c r="CD125" s="326"/>
      <c r="CE125" s="326"/>
      <c r="CF125" s="327"/>
      <c r="CG125" s="5"/>
      <c r="CH125" s="5"/>
      <c r="CI125" s="5"/>
      <c r="CJ125" s="5"/>
      <c r="CK125" s="5"/>
      <c r="CL125" s="5"/>
      <c r="CM125" s="5"/>
      <c r="CN125" s="5"/>
      <c r="CO125" s="5"/>
      <c r="CP125" s="5"/>
      <c r="CQ125" s="5"/>
      <c r="CR125" s="325" t="s">
        <v>176</v>
      </c>
      <c r="CS125" s="326"/>
      <c r="CT125" s="326"/>
      <c r="CU125" s="326"/>
      <c r="CV125" s="326"/>
      <c r="CW125" s="326"/>
      <c r="CX125" s="326"/>
      <c r="CY125" s="326"/>
      <c r="CZ125" s="326"/>
      <c r="DA125" s="326"/>
      <c r="DB125" s="326"/>
      <c r="DC125" s="326"/>
      <c r="DD125" s="326"/>
      <c r="DE125" s="326"/>
      <c r="DF125" s="327"/>
      <c r="DG125" s="5"/>
      <c r="DH125" s="325" t="s">
        <v>360</v>
      </c>
      <c r="DI125" s="326"/>
      <c r="DJ125" s="326"/>
      <c r="DK125" s="326"/>
      <c r="DL125" s="326"/>
      <c r="DM125" s="326"/>
      <c r="DN125" s="326"/>
      <c r="DO125" s="326"/>
      <c r="DP125" s="326"/>
      <c r="DQ125" s="326"/>
      <c r="DR125" s="326"/>
      <c r="DS125" s="326"/>
      <c r="DT125" s="326"/>
      <c r="DU125" s="326"/>
      <c r="DV125" s="326"/>
      <c r="DW125" s="326"/>
      <c r="DX125" s="327"/>
      <c r="DY125" s="15"/>
      <c r="DZ125" s="5"/>
      <c r="EA125" s="5"/>
    </row>
    <row r="126" spans="2:131" ht="15" customHeight="1" x14ac:dyDescent="0.4">
      <c r="B126" s="5"/>
      <c r="C126" s="14"/>
      <c r="D126" s="325" t="s">
        <v>565</v>
      </c>
      <c r="E126" s="326"/>
      <c r="F126" s="326"/>
      <c r="G126" s="326"/>
      <c r="H126" s="326"/>
      <c r="I126" s="326"/>
      <c r="J126" s="326"/>
      <c r="K126" s="326"/>
      <c r="L126" s="326"/>
      <c r="M126" s="326"/>
      <c r="N126" s="326"/>
      <c r="O126" s="326"/>
      <c r="P126" s="326"/>
      <c r="Q126" s="326"/>
      <c r="R126" s="327"/>
      <c r="S126" s="5"/>
      <c r="T126" s="5"/>
      <c r="U126" s="5"/>
      <c r="V126" s="5"/>
      <c r="W126" s="5"/>
      <c r="X126" s="5"/>
      <c r="Y126" s="5"/>
      <c r="Z126" s="5"/>
      <c r="AA126" s="5"/>
      <c r="AB126" s="5"/>
      <c r="AC126" s="5"/>
      <c r="AD126" s="325"/>
      <c r="AE126" s="326"/>
      <c r="AF126" s="326"/>
      <c r="AG126" s="326"/>
      <c r="AH126" s="326"/>
      <c r="AI126" s="326"/>
      <c r="AJ126" s="326"/>
      <c r="AK126" s="326"/>
      <c r="AL126" s="326"/>
      <c r="AM126" s="326"/>
      <c r="AN126" s="326"/>
      <c r="AO126" s="326"/>
      <c r="AP126" s="326"/>
      <c r="AQ126" s="326"/>
      <c r="AR126" s="327"/>
      <c r="AS126" s="5"/>
      <c r="AT126" s="325"/>
      <c r="AU126" s="326"/>
      <c r="AV126" s="326"/>
      <c r="AW126" s="326"/>
      <c r="AX126" s="326"/>
      <c r="AY126" s="326"/>
      <c r="AZ126" s="326"/>
      <c r="BA126" s="326"/>
      <c r="BB126" s="326"/>
      <c r="BC126" s="326"/>
      <c r="BD126" s="326"/>
      <c r="BE126" s="326"/>
      <c r="BF126" s="326"/>
      <c r="BG126" s="326"/>
      <c r="BH126" s="326"/>
      <c r="BI126" s="326"/>
      <c r="BJ126" s="327"/>
      <c r="BK126" s="15"/>
      <c r="BL126" s="5"/>
      <c r="BM126" s="5"/>
      <c r="BP126" s="5"/>
      <c r="BQ126" s="14"/>
      <c r="BR126" s="325" t="s">
        <v>349</v>
      </c>
      <c r="BS126" s="326"/>
      <c r="BT126" s="326"/>
      <c r="BU126" s="326"/>
      <c r="BV126" s="326"/>
      <c r="BW126" s="326"/>
      <c r="BX126" s="326"/>
      <c r="BY126" s="326"/>
      <c r="BZ126" s="326"/>
      <c r="CA126" s="326"/>
      <c r="CB126" s="326"/>
      <c r="CC126" s="326"/>
      <c r="CD126" s="326"/>
      <c r="CE126" s="326"/>
      <c r="CF126" s="327"/>
      <c r="CG126" s="5"/>
      <c r="CH126" s="5"/>
      <c r="CI126" s="5"/>
      <c r="CJ126" s="5"/>
      <c r="CK126" s="5"/>
      <c r="CL126" s="5"/>
      <c r="CM126" s="5"/>
      <c r="CN126" s="5"/>
      <c r="CO126" s="5"/>
      <c r="CP126" s="5"/>
      <c r="CQ126" s="5"/>
      <c r="CR126" s="325"/>
      <c r="CS126" s="326"/>
      <c r="CT126" s="326"/>
      <c r="CU126" s="326"/>
      <c r="CV126" s="326"/>
      <c r="CW126" s="326"/>
      <c r="CX126" s="326"/>
      <c r="CY126" s="326"/>
      <c r="CZ126" s="326"/>
      <c r="DA126" s="326"/>
      <c r="DB126" s="326"/>
      <c r="DC126" s="326"/>
      <c r="DD126" s="326"/>
      <c r="DE126" s="326"/>
      <c r="DF126" s="327"/>
      <c r="DG126" s="5"/>
      <c r="DH126" s="325"/>
      <c r="DI126" s="326"/>
      <c r="DJ126" s="326"/>
      <c r="DK126" s="326"/>
      <c r="DL126" s="326"/>
      <c r="DM126" s="326"/>
      <c r="DN126" s="326"/>
      <c r="DO126" s="326"/>
      <c r="DP126" s="326"/>
      <c r="DQ126" s="326"/>
      <c r="DR126" s="326"/>
      <c r="DS126" s="326"/>
      <c r="DT126" s="326"/>
      <c r="DU126" s="326"/>
      <c r="DV126" s="326"/>
      <c r="DW126" s="326"/>
      <c r="DX126" s="327"/>
      <c r="DY126" s="15"/>
      <c r="DZ126" s="5"/>
      <c r="EA126" s="5"/>
    </row>
    <row r="127" spans="2:131" ht="15" customHeight="1" x14ac:dyDescent="0.4">
      <c r="B127" s="5"/>
      <c r="C127" s="14"/>
      <c r="D127" s="325"/>
      <c r="E127" s="326"/>
      <c r="F127" s="326"/>
      <c r="G127" s="326"/>
      <c r="H127" s="326"/>
      <c r="I127" s="326"/>
      <c r="J127" s="326"/>
      <c r="K127" s="326"/>
      <c r="L127" s="326"/>
      <c r="M127" s="326"/>
      <c r="N127" s="326"/>
      <c r="O127" s="326"/>
      <c r="P127" s="326"/>
      <c r="Q127" s="326"/>
      <c r="R127" s="327"/>
      <c r="S127" s="5"/>
      <c r="T127" s="5"/>
      <c r="U127" s="5"/>
      <c r="V127" s="5"/>
      <c r="W127" s="5"/>
      <c r="X127" s="5"/>
      <c r="Y127" s="5"/>
      <c r="Z127" s="5"/>
      <c r="AA127" s="5"/>
      <c r="AB127" s="5"/>
      <c r="AC127" s="5"/>
      <c r="AD127" s="325"/>
      <c r="AE127" s="326"/>
      <c r="AF127" s="326"/>
      <c r="AG127" s="326"/>
      <c r="AH127" s="326"/>
      <c r="AI127" s="326"/>
      <c r="AJ127" s="326"/>
      <c r="AK127" s="326"/>
      <c r="AL127" s="326"/>
      <c r="AM127" s="326"/>
      <c r="AN127" s="326"/>
      <c r="AO127" s="326"/>
      <c r="AP127" s="326"/>
      <c r="AQ127" s="326"/>
      <c r="AR127" s="327"/>
      <c r="AS127" s="5"/>
      <c r="AT127" s="325"/>
      <c r="AU127" s="326"/>
      <c r="AV127" s="326"/>
      <c r="AW127" s="326"/>
      <c r="AX127" s="326"/>
      <c r="AY127" s="326"/>
      <c r="AZ127" s="326"/>
      <c r="BA127" s="326"/>
      <c r="BB127" s="326"/>
      <c r="BC127" s="326"/>
      <c r="BD127" s="326"/>
      <c r="BE127" s="326"/>
      <c r="BF127" s="326"/>
      <c r="BG127" s="326"/>
      <c r="BH127" s="326"/>
      <c r="BI127" s="326"/>
      <c r="BJ127" s="327"/>
      <c r="BK127" s="15"/>
      <c r="BL127" s="5"/>
      <c r="BM127" s="5"/>
      <c r="BP127" s="5"/>
      <c r="BQ127" s="14"/>
      <c r="BR127" s="325"/>
      <c r="BS127" s="326"/>
      <c r="BT127" s="326"/>
      <c r="BU127" s="326"/>
      <c r="BV127" s="326"/>
      <c r="BW127" s="326"/>
      <c r="BX127" s="326"/>
      <c r="BY127" s="326"/>
      <c r="BZ127" s="326"/>
      <c r="CA127" s="326"/>
      <c r="CB127" s="326"/>
      <c r="CC127" s="326"/>
      <c r="CD127" s="326"/>
      <c r="CE127" s="326"/>
      <c r="CF127" s="327"/>
      <c r="CG127" s="5"/>
      <c r="CH127" s="5"/>
      <c r="CI127" s="5"/>
      <c r="CJ127" s="5"/>
      <c r="CK127" s="5"/>
      <c r="CL127" s="5"/>
      <c r="CM127" s="5"/>
      <c r="CN127" s="5"/>
      <c r="CO127" s="5"/>
      <c r="CP127" s="5"/>
      <c r="CQ127" s="5"/>
      <c r="CR127" s="325"/>
      <c r="CS127" s="326"/>
      <c r="CT127" s="326"/>
      <c r="CU127" s="326"/>
      <c r="CV127" s="326"/>
      <c r="CW127" s="326"/>
      <c r="CX127" s="326"/>
      <c r="CY127" s="326"/>
      <c r="CZ127" s="326"/>
      <c r="DA127" s="326"/>
      <c r="DB127" s="326"/>
      <c r="DC127" s="326"/>
      <c r="DD127" s="326"/>
      <c r="DE127" s="326"/>
      <c r="DF127" s="327"/>
      <c r="DG127" s="5"/>
      <c r="DH127" s="325"/>
      <c r="DI127" s="326"/>
      <c r="DJ127" s="326"/>
      <c r="DK127" s="326"/>
      <c r="DL127" s="326"/>
      <c r="DM127" s="326"/>
      <c r="DN127" s="326"/>
      <c r="DO127" s="326"/>
      <c r="DP127" s="326"/>
      <c r="DQ127" s="326"/>
      <c r="DR127" s="326"/>
      <c r="DS127" s="326"/>
      <c r="DT127" s="326"/>
      <c r="DU127" s="326"/>
      <c r="DV127" s="326"/>
      <c r="DW127" s="326"/>
      <c r="DX127" s="327"/>
      <c r="DY127" s="15"/>
      <c r="DZ127" s="5"/>
      <c r="EA127" s="5"/>
    </row>
    <row r="128" spans="2:131" ht="15" customHeight="1" thickBot="1" x14ac:dyDescent="0.45">
      <c r="B128" s="5"/>
      <c r="C128" s="14"/>
      <c r="D128" s="337"/>
      <c r="E128" s="338"/>
      <c r="F128" s="338"/>
      <c r="G128" s="338"/>
      <c r="H128" s="338"/>
      <c r="I128" s="338"/>
      <c r="J128" s="338"/>
      <c r="K128" s="338"/>
      <c r="L128" s="338"/>
      <c r="M128" s="338"/>
      <c r="N128" s="338"/>
      <c r="O128" s="338"/>
      <c r="P128" s="338"/>
      <c r="Q128" s="338"/>
      <c r="R128" s="339"/>
      <c r="S128" s="5"/>
      <c r="T128" s="5"/>
      <c r="U128" s="5"/>
      <c r="V128" s="5"/>
      <c r="W128" s="5"/>
      <c r="X128" s="5"/>
      <c r="Y128" s="5"/>
      <c r="Z128" s="5"/>
      <c r="AA128" s="5"/>
      <c r="AB128" s="5"/>
      <c r="AC128" s="5"/>
      <c r="AD128" s="337"/>
      <c r="AE128" s="338"/>
      <c r="AF128" s="338"/>
      <c r="AG128" s="338"/>
      <c r="AH128" s="338"/>
      <c r="AI128" s="338"/>
      <c r="AJ128" s="338"/>
      <c r="AK128" s="338"/>
      <c r="AL128" s="338"/>
      <c r="AM128" s="338"/>
      <c r="AN128" s="338"/>
      <c r="AO128" s="338"/>
      <c r="AP128" s="338"/>
      <c r="AQ128" s="338"/>
      <c r="AR128" s="339"/>
      <c r="AS128" s="5"/>
      <c r="AT128" s="337"/>
      <c r="AU128" s="338"/>
      <c r="AV128" s="338"/>
      <c r="AW128" s="338"/>
      <c r="AX128" s="338"/>
      <c r="AY128" s="338"/>
      <c r="AZ128" s="338"/>
      <c r="BA128" s="338"/>
      <c r="BB128" s="338"/>
      <c r="BC128" s="338"/>
      <c r="BD128" s="338"/>
      <c r="BE128" s="338"/>
      <c r="BF128" s="338"/>
      <c r="BG128" s="338"/>
      <c r="BH128" s="338"/>
      <c r="BI128" s="338"/>
      <c r="BJ128" s="339"/>
      <c r="BK128" s="15"/>
      <c r="BL128" s="5"/>
      <c r="BM128" s="5"/>
      <c r="BP128" s="5"/>
      <c r="BQ128" s="14"/>
      <c r="BR128" s="337"/>
      <c r="BS128" s="338"/>
      <c r="BT128" s="338"/>
      <c r="BU128" s="338"/>
      <c r="BV128" s="338"/>
      <c r="BW128" s="338"/>
      <c r="BX128" s="338"/>
      <c r="BY128" s="338"/>
      <c r="BZ128" s="338"/>
      <c r="CA128" s="338"/>
      <c r="CB128" s="338"/>
      <c r="CC128" s="338"/>
      <c r="CD128" s="338"/>
      <c r="CE128" s="338"/>
      <c r="CF128" s="339"/>
      <c r="CG128" s="5"/>
      <c r="CH128" s="5"/>
      <c r="CI128" s="5"/>
      <c r="CJ128" s="5"/>
      <c r="CK128" s="5"/>
      <c r="CL128" s="5"/>
      <c r="CM128" s="5"/>
      <c r="CN128" s="5"/>
      <c r="CO128" s="5"/>
      <c r="CP128" s="5"/>
      <c r="CQ128" s="5"/>
      <c r="CR128" s="337"/>
      <c r="CS128" s="338"/>
      <c r="CT128" s="338"/>
      <c r="CU128" s="338"/>
      <c r="CV128" s="338"/>
      <c r="CW128" s="338"/>
      <c r="CX128" s="338"/>
      <c r="CY128" s="338"/>
      <c r="CZ128" s="338"/>
      <c r="DA128" s="338"/>
      <c r="DB128" s="338"/>
      <c r="DC128" s="338"/>
      <c r="DD128" s="338"/>
      <c r="DE128" s="338"/>
      <c r="DF128" s="339"/>
      <c r="DG128" s="5"/>
      <c r="DH128" s="337"/>
      <c r="DI128" s="338"/>
      <c r="DJ128" s="338"/>
      <c r="DK128" s="338"/>
      <c r="DL128" s="338"/>
      <c r="DM128" s="338"/>
      <c r="DN128" s="338"/>
      <c r="DO128" s="338"/>
      <c r="DP128" s="338"/>
      <c r="DQ128" s="338"/>
      <c r="DR128" s="338"/>
      <c r="DS128" s="338"/>
      <c r="DT128" s="338"/>
      <c r="DU128" s="338"/>
      <c r="DV128" s="338"/>
      <c r="DW128" s="338"/>
      <c r="DX128" s="339"/>
      <c r="DY128" s="15"/>
      <c r="DZ128" s="5"/>
      <c r="EA128" s="5"/>
    </row>
    <row r="129" spans="2:163" ht="18.75" customHeight="1" thickBot="1" x14ac:dyDescent="0.45">
      <c r="B129" s="5"/>
      <c r="C129" s="14"/>
      <c r="D129" s="31"/>
      <c r="E129" s="31"/>
      <c r="F129" s="31"/>
      <c r="G129" s="31"/>
      <c r="H129" s="31"/>
      <c r="I129" s="31"/>
      <c r="J129" s="31"/>
      <c r="K129" s="31"/>
      <c r="L129" s="31"/>
      <c r="M129" s="31"/>
      <c r="N129" s="31"/>
      <c r="O129" s="31"/>
      <c r="P129" s="31"/>
      <c r="Q129" s="31"/>
      <c r="R129" s="31"/>
      <c r="S129" s="5"/>
      <c r="T129" s="5"/>
      <c r="U129" s="5"/>
      <c r="V129" s="5"/>
      <c r="W129" s="5"/>
      <c r="X129" s="5"/>
      <c r="Y129" s="5"/>
      <c r="Z129" s="5"/>
      <c r="AA129" s="5"/>
      <c r="AB129" s="5"/>
      <c r="AC129" s="5"/>
      <c r="AD129" s="31"/>
      <c r="AE129" s="31"/>
      <c r="AF129" s="31"/>
      <c r="AG129" s="31"/>
      <c r="AH129" s="31"/>
      <c r="AI129" s="31"/>
      <c r="AJ129" s="31"/>
      <c r="AK129" s="31"/>
      <c r="AL129" s="31"/>
      <c r="AM129" s="31"/>
      <c r="AN129" s="31"/>
      <c r="AO129" s="31"/>
      <c r="AP129" s="31"/>
      <c r="AQ129" s="31"/>
      <c r="AR129" s="31"/>
      <c r="AS129" s="5"/>
      <c r="AT129" s="31"/>
      <c r="AU129" s="31"/>
      <c r="AV129" s="31"/>
      <c r="AW129" s="31"/>
      <c r="AX129" s="31"/>
      <c r="AY129" s="31"/>
      <c r="AZ129" s="31"/>
      <c r="BA129" s="31"/>
      <c r="BB129" s="31"/>
      <c r="BC129" s="31"/>
      <c r="BD129" s="31"/>
      <c r="BE129" s="31"/>
      <c r="BF129" s="31"/>
      <c r="BG129" s="31"/>
      <c r="BH129" s="31"/>
      <c r="BI129" s="31"/>
      <c r="BJ129" s="31"/>
      <c r="BK129" s="15"/>
      <c r="BL129" s="5"/>
      <c r="BM129" s="5"/>
      <c r="BP129" s="5"/>
      <c r="BQ129" s="14"/>
      <c r="BR129" s="31"/>
      <c r="BS129" s="31"/>
      <c r="BT129" s="31"/>
      <c r="BU129" s="31"/>
      <c r="BV129" s="31"/>
      <c r="BW129" s="31"/>
      <c r="BX129" s="31"/>
      <c r="BY129" s="31"/>
      <c r="BZ129" s="31"/>
      <c r="CA129" s="31"/>
      <c r="CB129" s="31"/>
      <c r="CC129" s="31"/>
      <c r="CD129" s="31"/>
      <c r="CE129" s="31"/>
      <c r="CF129" s="31"/>
      <c r="CG129" s="5"/>
      <c r="CH129" s="5"/>
      <c r="CI129" s="5"/>
      <c r="CJ129" s="5"/>
      <c r="CK129" s="5"/>
      <c r="CL129" s="5"/>
      <c r="CM129" s="5"/>
      <c r="CN129" s="5"/>
      <c r="CO129" s="5"/>
      <c r="CP129" s="5"/>
      <c r="CQ129" s="5"/>
      <c r="CR129" s="31"/>
      <c r="CS129" s="31"/>
      <c r="CT129" s="31"/>
      <c r="CU129" s="31"/>
      <c r="CV129" s="31"/>
      <c r="CW129" s="31"/>
      <c r="CX129" s="31"/>
      <c r="CY129" s="31"/>
      <c r="CZ129" s="31"/>
      <c r="DA129" s="31"/>
      <c r="DB129" s="31"/>
      <c r="DC129" s="31"/>
      <c r="DD129" s="31"/>
      <c r="DE129" s="31"/>
      <c r="DF129" s="31"/>
      <c r="DG129" s="5"/>
      <c r="DH129" s="31"/>
      <c r="DI129" s="31"/>
      <c r="DJ129" s="31"/>
      <c r="DK129" s="31"/>
      <c r="DL129" s="31"/>
      <c r="DM129" s="31"/>
      <c r="DN129" s="31"/>
      <c r="DO129" s="31"/>
      <c r="DP129" s="31"/>
      <c r="DQ129" s="31"/>
      <c r="DR129" s="31"/>
      <c r="DS129" s="31"/>
      <c r="DT129" s="31"/>
      <c r="DU129" s="31"/>
      <c r="DV129" s="31"/>
      <c r="DW129" s="31"/>
      <c r="DX129" s="31"/>
      <c r="DY129" s="15"/>
      <c r="DZ129" s="5"/>
      <c r="EA129" s="5"/>
    </row>
    <row r="130" spans="2:163" ht="15" customHeight="1" x14ac:dyDescent="0.4">
      <c r="B130" s="5"/>
      <c r="C130" s="14"/>
      <c r="D130" s="308" t="s">
        <v>364</v>
      </c>
      <c r="E130" s="309"/>
      <c r="F130" s="309"/>
      <c r="G130" s="309"/>
      <c r="H130" s="309"/>
      <c r="I130" s="309"/>
      <c r="J130" s="309"/>
      <c r="K130" s="309"/>
      <c r="L130" s="309"/>
      <c r="M130" s="309"/>
      <c r="N130" s="309"/>
      <c r="O130" s="309"/>
      <c r="P130" s="309"/>
      <c r="Q130" s="309"/>
      <c r="R130" s="310"/>
      <c r="S130" s="5"/>
      <c r="T130" s="5"/>
      <c r="U130" s="5"/>
      <c r="V130" s="5"/>
      <c r="W130" s="5"/>
      <c r="X130" s="5"/>
      <c r="Y130" s="5"/>
      <c r="Z130" s="5"/>
      <c r="AA130" s="5"/>
      <c r="AB130" s="5"/>
      <c r="AC130" s="5"/>
      <c r="AD130" s="308" t="s">
        <v>370</v>
      </c>
      <c r="AE130" s="309"/>
      <c r="AF130" s="309"/>
      <c r="AG130" s="309"/>
      <c r="AH130" s="309"/>
      <c r="AI130" s="309"/>
      <c r="AJ130" s="309"/>
      <c r="AK130" s="309"/>
      <c r="AL130" s="309"/>
      <c r="AM130" s="309"/>
      <c r="AN130" s="309"/>
      <c r="AO130" s="309"/>
      <c r="AP130" s="309"/>
      <c r="AQ130" s="309"/>
      <c r="AR130" s="310"/>
      <c r="AS130" s="5"/>
      <c r="AT130" s="308" t="s">
        <v>371</v>
      </c>
      <c r="AU130" s="309"/>
      <c r="AV130" s="309"/>
      <c r="AW130" s="309"/>
      <c r="AX130" s="309"/>
      <c r="AY130" s="309"/>
      <c r="AZ130" s="309"/>
      <c r="BA130" s="309"/>
      <c r="BB130" s="309"/>
      <c r="BC130" s="309"/>
      <c r="BD130" s="309"/>
      <c r="BE130" s="309"/>
      <c r="BF130" s="309"/>
      <c r="BG130" s="309"/>
      <c r="BH130" s="309"/>
      <c r="BI130" s="309"/>
      <c r="BJ130" s="310"/>
      <c r="BK130" s="15"/>
      <c r="BL130" s="5"/>
      <c r="BM130" s="5"/>
      <c r="BP130" s="5"/>
      <c r="BQ130" s="14"/>
      <c r="BR130" s="312" t="s">
        <v>335</v>
      </c>
      <c r="BS130" s="309"/>
      <c r="BT130" s="309"/>
      <c r="BU130" s="309"/>
      <c r="BV130" s="309"/>
      <c r="BW130" s="309"/>
      <c r="BX130" s="309"/>
      <c r="BY130" s="309"/>
      <c r="BZ130" s="309"/>
      <c r="CA130" s="309"/>
      <c r="CB130" s="309"/>
      <c r="CC130" s="309"/>
      <c r="CD130" s="309"/>
      <c r="CE130" s="309"/>
      <c r="CF130" s="310"/>
      <c r="CG130" s="5"/>
      <c r="CH130" s="5"/>
      <c r="CI130" s="5"/>
      <c r="CJ130" s="5"/>
      <c r="CK130" s="5"/>
      <c r="CL130" s="5"/>
      <c r="CM130" s="5"/>
      <c r="CN130" s="5"/>
      <c r="CO130" s="5"/>
      <c r="CP130" s="5"/>
      <c r="CQ130" s="5"/>
      <c r="CR130" s="308" t="s">
        <v>369</v>
      </c>
      <c r="CS130" s="309"/>
      <c r="CT130" s="309"/>
      <c r="CU130" s="309"/>
      <c r="CV130" s="309"/>
      <c r="CW130" s="309"/>
      <c r="CX130" s="309"/>
      <c r="CY130" s="309"/>
      <c r="CZ130" s="309"/>
      <c r="DA130" s="309"/>
      <c r="DB130" s="309"/>
      <c r="DC130" s="309"/>
      <c r="DD130" s="309"/>
      <c r="DE130" s="309"/>
      <c r="DF130" s="310"/>
      <c r="DG130" s="5"/>
      <c r="DH130" s="308" t="s">
        <v>360</v>
      </c>
      <c r="DI130" s="309"/>
      <c r="DJ130" s="309"/>
      <c r="DK130" s="309"/>
      <c r="DL130" s="309"/>
      <c r="DM130" s="309"/>
      <c r="DN130" s="309"/>
      <c r="DO130" s="309"/>
      <c r="DP130" s="309"/>
      <c r="DQ130" s="309"/>
      <c r="DR130" s="309"/>
      <c r="DS130" s="309"/>
      <c r="DT130" s="309"/>
      <c r="DU130" s="309"/>
      <c r="DV130" s="309"/>
      <c r="DW130" s="309"/>
      <c r="DX130" s="310"/>
      <c r="DY130" s="15"/>
      <c r="DZ130" s="5"/>
      <c r="EA130" s="5"/>
    </row>
    <row r="131" spans="2:163" ht="15" customHeight="1" x14ac:dyDescent="0.4">
      <c r="B131" s="5"/>
      <c r="C131" s="14"/>
      <c r="D131" s="325"/>
      <c r="E131" s="326"/>
      <c r="F131" s="326"/>
      <c r="G131" s="326"/>
      <c r="H131" s="326"/>
      <c r="I131" s="326"/>
      <c r="J131" s="326"/>
      <c r="K131" s="326"/>
      <c r="L131" s="326"/>
      <c r="M131" s="326"/>
      <c r="N131" s="326"/>
      <c r="O131" s="326"/>
      <c r="P131" s="326"/>
      <c r="Q131" s="326"/>
      <c r="R131" s="327"/>
      <c r="S131" s="5"/>
      <c r="T131" s="5"/>
      <c r="U131" s="5"/>
      <c r="V131" s="5"/>
      <c r="W131" s="5"/>
      <c r="X131" s="5"/>
      <c r="Y131" s="5"/>
      <c r="Z131" s="5"/>
      <c r="AA131" s="5"/>
      <c r="AB131" s="5"/>
      <c r="AC131" s="5"/>
      <c r="AD131" s="325"/>
      <c r="AE131" s="326"/>
      <c r="AF131" s="326"/>
      <c r="AG131" s="326"/>
      <c r="AH131" s="326"/>
      <c r="AI131" s="326"/>
      <c r="AJ131" s="326"/>
      <c r="AK131" s="326"/>
      <c r="AL131" s="326"/>
      <c r="AM131" s="326"/>
      <c r="AN131" s="326"/>
      <c r="AO131" s="326"/>
      <c r="AP131" s="326"/>
      <c r="AQ131" s="326"/>
      <c r="AR131" s="327"/>
      <c r="AS131" s="5"/>
      <c r="AT131" s="325"/>
      <c r="AU131" s="326"/>
      <c r="AV131" s="326"/>
      <c r="AW131" s="326"/>
      <c r="AX131" s="326"/>
      <c r="AY131" s="326"/>
      <c r="AZ131" s="326"/>
      <c r="BA131" s="326"/>
      <c r="BB131" s="326"/>
      <c r="BC131" s="326"/>
      <c r="BD131" s="326"/>
      <c r="BE131" s="326"/>
      <c r="BF131" s="326"/>
      <c r="BG131" s="326"/>
      <c r="BH131" s="326"/>
      <c r="BI131" s="326"/>
      <c r="BJ131" s="327"/>
      <c r="BK131" s="15"/>
      <c r="BL131" s="5"/>
      <c r="BM131" s="5"/>
      <c r="BP131" s="5"/>
      <c r="BQ131" s="14"/>
      <c r="BR131" s="325" t="s">
        <v>365</v>
      </c>
      <c r="BS131" s="326"/>
      <c r="BT131" s="326"/>
      <c r="BU131" s="326"/>
      <c r="BV131" s="326"/>
      <c r="BW131" s="326"/>
      <c r="BX131" s="326"/>
      <c r="BY131" s="326"/>
      <c r="BZ131" s="326"/>
      <c r="CA131" s="326"/>
      <c r="CB131" s="326"/>
      <c r="CC131" s="326"/>
      <c r="CD131" s="326"/>
      <c r="CE131" s="326"/>
      <c r="CF131" s="327"/>
      <c r="CG131" s="5"/>
      <c r="CH131" s="5"/>
      <c r="CI131" s="5"/>
      <c r="CJ131" s="5"/>
      <c r="CK131" s="5"/>
      <c r="CL131" s="5"/>
      <c r="CM131" s="5"/>
      <c r="CN131" s="5"/>
      <c r="CO131" s="5"/>
      <c r="CP131" s="5"/>
      <c r="CQ131" s="5"/>
      <c r="CR131" s="325"/>
      <c r="CS131" s="326"/>
      <c r="CT131" s="326"/>
      <c r="CU131" s="326"/>
      <c r="CV131" s="326"/>
      <c r="CW131" s="326"/>
      <c r="CX131" s="326"/>
      <c r="CY131" s="326"/>
      <c r="CZ131" s="326"/>
      <c r="DA131" s="326"/>
      <c r="DB131" s="326"/>
      <c r="DC131" s="326"/>
      <c r="DD131" s="326"/>
      <c r="DE131" s="326"/>
      <c r="DF131" s="327"/>
      <c r="DG131" s="5"/>
      <c r="DH131" s="325"/>
      <c r="DI131" s="326"/>
      <c r="DJ131" s="326"/>
      <c r="DK131" s="326"/>
      <c r="DL131" s="326"/>
      <c r="DM131" s="326"/>
      <c r="DN131" s="326"/>
      <c r="DO131" s="326"/>
      <c r="DP131" s="326"/>
      <c r="DQ131" s="326"/>
      <c r="DR131" s="326"/>
      <c r="DS131" s="326"/>
      <c r="DT131" s="326"/>
      <c r="DU131" s="326"/>
      <c r="DV131" s="326"/>
      <c r="DW131" s="326"/>
      <c r="DX131" s="327"/>
      <c r="DY131" s="15"/>
      <c r="DZ131" s="5"/>
      <c r="EA131" s="5"/>
    </row>
    <row r="132" spans="2:163" ht="15" customHeight="1" x14ac:dyDescent="0.4">
      <c r="B132" s="5"/>
      <c r="C132" s="14"/>
      <c r="D132" s="325" t="s">
        <v>538</v>
      </c>
      <c r="E132" s="326"/>
      <c r="F132" s="326"/>
      <c r="G132" s="326"/>
      <c r="H132" s="326"/>
      <c r="I132" s="326"/>
      <c r="J132" s="326"/>
      <c r="K132" s="326"/>
      <c r="L132" s="326"/>
      <c r="M132" s="326"/>
      <c r="N132" s="326"/>
      <c r="O132" s="326"/>
      <c r="P132" s="326"/>
      <c r="Q132" s="326"/>
      <c r="R132" s="327"/>
      <c r="S132" s="5"/>
      <c r="T132" s="5"/>
      <c r="U132" s="5"/>
      <c r="V132" s="5"/>
      <c r="W132" s="5"/>
      <c r="X132" s="5"/>
      <c r="Y132" s="5"/>
      <c r="Z132" s="5"/>
      <c r="AA132" s="5"/>
      <c r="AB132" s="5"/>
      <c r="AC132" s="5"/>
      <c r="AD132" s="325"/>
      <c r="AE132" s="326"/>
      <c r="AF132" s="326"/>
      <c r="AG132" s="326"/>
      <c r="AH132" s="326"/>
      <c r="AI132" s="326"/>
      <c r="AJ132" s="326"/>
      <c r="AK132" s="326"/>
      <c r="AL132" s="326"/>
      <c r="AM132" s="326"/>
      <c r="AN132" s="326"/>
      <c r="AO132" s="326"/>
      <c r="AP132" s="326"/>
      <c r="AQ132" s="326"/>
      <c r="AR132" s="327"/>
      <c r="AS132" s="5"/>
      <c r="AT132" s="325"/>
      <c r="AU132" s="326"/>
      <c r="AV132" s="326"/>
      <c r="AW132" s="326"/>
      <c r="AX132" s="326"/>
      <c r="AY132" s="326"/>
      <c r="AZ132" s="326"/>
      <c r="BA132" s="326"/>
      <c r="BB132" s="326"/>
      <c r="BC132" s="326"/>
      <c r="BD132" s="326"/>
      <c r="BE132" s="326"/>
      <c r="BF132" s="326"/>
      <c r="BG132" s="326"/>
      <c r="BH132" s="326"/>
      <c r="BI132" s="326"/>
      <c r="BJ132" s="327"/>
      <c r="BK132" s="15"/>
      <c r="BL132" s="5"/>
      <c r="BM132" s="5"/>
      <c r="BP132" s="5"/>
      <c r="BQ132" s="14"/>
      <c r="BR132" s="325" t="s">
        <v>366</v>
      </c>
      <c r="BS132" s="326"/>
      <c r="BT132" s="326"/>
      <c r="BU132" s="326"/>
      <c r="BV132" s="326"/>
      <c r="BW132" s="326"/>
      <c r="BX132" s="326"/>
      <c r="BY132" s="326"/>
      <c r="BZ132" s="326"/>
      <c r="CA132" s="326"/>
      <c r="CB132" s="326"/>
      <c r="CC132" s="326"/>
      <c r="CD132" s="326"/>
      <c r="CE132" s="326"/>
      <c r="CF132" s="327"/>
      <c r="CG132" s="5"/>
      <c r="CH132" s="5"/>
      <c r="CI132" s="5"/>
      <c r="CJ132" s="5"/>
      <c r="CK132" s="5"/>
      <c r="CL132" s="5"/>
      <c r="CM132" s="5"/>
      <c r="CN132" s="5"/>
      <c r="CO132" s="5"/>
      <c r="CP132" s="5"/>
      <c r="CQ132" s="5"/>
      <c r="CR132" s="325"/>
      <c r="CS132" s="326"/>
      <c r="CT132" s="326"/>
      <c r="CU132" s="326"/>
      <c r="CV132" s="326"/>
      <c r="CW132" s="326"/>
      <c r="CX132" s="326"/>
      <c r="CY132" s="326"/>
      <c r="CZ132" s="326"/>
      <c r="DA132" s="326"/>
      <c r="DB132" s="326"/>
      <c r="DC132" s="326"/>
      <c r="DD132" s="326"/>
      <c r="DE132" s="326"/>
      <c r="DF132" s="327"/>
      <c r="DG132" s="5"/>
      <c r="DH132" s="325"/>
      <c r="DI132" s="326"/>
      <c r="DJ132" s="326"/>
      <c r="DK132" s="326"/>
      <c r="DL132" s="326"/>
      <c r="DM132" s="326"/>
      <c r="DN132" s="326"/>
      <c r="DO132" s="326"/>
      <c r="DP132" s="326"/>
      <c r="DQ132" s="326"/>
      <c r="DR132" s="326"/>
      <c r="DS132" s="326"/>
      <c r="DT132" s="326"/>
      <c r="DU132" s="326"/>
      <c r="DV132" s="326"/>
      <c r="DW132" s="326"/>
      <c r="DX132" s="327"/>
      <c r="DY132" s="15"/>
      <c r="DZ132" s="5"/>
      <c r="EA132" s="5"/>
    </row>
    <row r="133" spans="2:163" ht="15" customHeight="1" x14ac:dyDescent="0.4">
      <c r="B133" s="5"/>
      <c r="C133" s="14"/>
      <c r="D133" s="325" t="s">
        <v>540</v>
      </c>
      <c r="E133" s="326"/>
      <c r="F133" s="326"/>
      <c r="G133" s="326"/>
      <c r="H133" s="326"/>
      <c r="I133" s="326"/>
      <c r="J133" s="326"/>
      <c r="K133" s="326"/>
      <c r="L133" s="326"/>
      <c r="M133" s="326"/>
      <c r="N133" s="326"/>
      <c r="O133" s="326"/>
      <c r="P133" s="326"/>
      <c r="Q133" s="326"/>
      <c r="R133" s="327"/>
      <c r="S133" s="5"/>
      <c r="T133" s="5"/>
      <c r="U133" s="5"/>
      <c r="V133" s="5"/>
      <c r="W133" s="5"/>
      <c r="X133" s="5"/>
      <c r="Y133" s="5"/>
      <c r="Z133" s="5"/>
      <c r="AA133" s="5"/>
      <c r="AB133" s="5"/>
      <c r="AC133" s="5"/>
      <c r="AD133" s="325"/>
      <c r="AE133" s="326"/>
      <c r="AF133" s="326"/>
      <c r="AG133" s="326"/>
      <c r="AH133" s="326"/>
      <c r="AI133" s="326"/>
      <c r="AJ133" s="326"/>
      <c r="AK133" s="326"/>
      <c r="AL133" s="326"/>
      <c r="AM133" s="326"/>
      <c r="AN133" s="326"/>
      <c r="AO133" s="326"/>
      <c r="AP133" s="326"/>
      <c r="AQ133" s="326"/>
      <c r="AR133" s="327"/>
      <c r="AS133" s="5"/>
      <c r="AT133" s="325"/>
      <c r="AU133" s="326"/>
      <c r="AV133" s="326"/>
      <c r="AW133" s="326"/>
      <c r="AX133" s="326"/>
      <c r="AY133" s="326"/>
      <c r="AZ133" s="326"/>
      <c r="BA133" s="326"/>
      <c r="BB133" s="326"/>
      <c r="BC133" s="326"/>
      <c r="BD133" s="326"/>
      <c r="BE133" s="326"/>
      <c r="BF133" s="326"/>
      <c r="BG133" s="326"/>
      <c r="BH133" s="326"/>
      <c r="BI133" s="326"/>
      <c r="BJ133" s="327"/>
      <c r="BK133" s="15"/>
      <c r="BL133" s="5"/>
      <c r="BM133" s="5"/>
      <c r="BP133" s="5"/>
      <c r="BQ133" s="14"/>
      <c r="BR133" s="325" t="s">
        <v>367</v>
      </c>
      <c r="BS133" s="326"/>
      <c r="BT133" s="326"/>
      <c r="BU133" s="326"/>
      <c r="BV133" s="326"/>
      <c r="BW133" s="326"/>
      <c r="BX133" s="326"/>
      <c r="BY133" s="326"/>
      <c r="BZ133" s="326"/>
      <c r="CA133" s="326"/>
      <c r="CB133" s="326"/>
      <c r="CC133" s="326"/>
      <c r="CD133" s="326"/>
      <c r="CE133" s="326"/>
      <c r="CF133" s="327"/>
      <c r="CG133" s="5"/>
      <c r="CH133" s="5"/>
      <c r="CI133" s="5"/>
      <c r="CJ133" s="5"/>
      <c r="CK133" s="5"/>
      <c r="CL133" s="5"/>
      <c r="CM133" s="5"/>
      <c r="CN133" s="5"/>
      <c r="CO133" s="5"/>
      <c r="CP133" s="5"/>
      <c r="CQ133" s="5"/>
      <c r="CR133" s="325"/>
      <c r="CS133" s="326"/>
      <c r="CT133" s="326"/>
      <c r="CU133" s="326"/>
      <c r="CV133" s="326"/>
      <c r="CW133" s="326"/>
      <c r="CX133" s="326"/>
      <c r="CY133" s="326"/>
      <c r="CZ133" s="326"/>
      <c r="DA133" s="326"/>
      <c r="DB133" s="326"/>
      <c r="DC133" s="326"/>
      <c r="DD133" s="326"/>
      <c r="DE133" s="326"/>
      <c r="DF133" s="327"/>
      <c r="DG133" s="5"/>
      <c r="DH133" s="325"/>
      <c r="DI133" s="326"/>
      <c r="DJ133" s="326"/>
      <c r="DK133" s="326"/>
      <c r="DL133" s="326"/>
      <c r="DM133" s="326"/>
      <c r="DN133" s="326"/>
      <c r="DO133" s="326"/>
      <c r="DP133" s="326"/>
      <c r="DQ133" s="326"/>
      <c r="DR133" s="326"/>
      <c r="DS133" s="326"/>
      <c r="DT133" s="326"/>
      <c r="DU133" s="326"/>
      <c r="DV133" s="326"/>
      <c r="DW133" s="326"/>
      <c r="DX133" s="327"/>
      <c r="DY133" s="15"/>
      <c r="DZ133" s="5"/>
      <c r="EA133" s="5"/>
    </row>
    <row r="134" spans="2:163" ht="15" customHeight="1" x14ac:dyDescent="0.4">
      <c r="B134" s="5"/>
      <c r="C134" s="14"/>
      <c r="D134" s="325" t="s">
        <v>539</v>
      </c>
      <c r="E134" s="326"/>
      <c r="F134" s="326"/>
      <c r="G134" s="326"/>
      <c r="H134" s="326"/>
      <c r="I134" s="326"/>
      <c r="J134" s="326"/>
      <c r="K134" s="326"/>
      <c r="L134" s="326"/>
      <c r="M134" s="326"/>
      <c r="N134" s="326"/>
      <c r="O134" s="326"/>
      <c r="P134" s="326"/>
      <c r="Q134" s="326"/>
      <c r="R134" s="327"/>
      <c r="S134" s="5"/>
      <c r="T134" s="5"/>
      <c r="U134" s="5"/>
      <c r="V134" s="5"/>
      <c r="W134" s="5"/>
      <c r="X134" s="5"/>
      <c r="Y134" s="5"/>
      <c r="Z134" s="5"/>
      <c r="AA134" s="5"/>
      <c r="AB134" s="5"/>
      <c r="AC134" s="5"/>
      <c r="AD134" s="325"/>
      <c r="AE134" s="326"/>
      <c r="AF134" s="326"/>
      <c r="AG134" s="326"/>
      <c r="AH134" s="326"/>
      <c r="AI134" s="326"/>
      <c r="AJ134" s="326"/>
      <c r="AK134" s="326"/>
      <c r="AL134" s="326"/>
      <c r="AM134" s="326"/>
      <c r="AN134" s="326"/>
      <c r="AO134" s="326"/>
      <c r="AP134" s="326"/>
      <c r="AQ134" s="326"/>
      <c r="AR134" s="327"/>
      <c r="AS134" s="5"/>
      <c r="AT134" s="325"/>
      <c r="AU134" s="326"/>
      <c r="AV134" s="326"/>
      <c r="AW134" s="326"/>
      <c r="AX134" s="326"/>
      <c r="AY134" s="326"/>
      <c r="AZ134" s="326"/>
      <c r="BA134" s="326"/>
      <c r="BB134" s="326"/>
      <c r="BC134" s="326"/>
      <c r="BD134" s="326"/>
      <c r="BE134" s="326"/>
      <c r="BF134" s="326"/>
      <c r="BG134" s="326"/>
      <c r="BH134" s="326"/>
      <c r="BI134" s="326"/>
      <c r="BJ134" s="327"/>
      <c r="BK134" s="15"/>
      <c r="BL134" s="5"/>
      <c r="BM134" s="5"/>
      <c r="BP134" s="5"/>
      <c r="BQ134" s="14"/>
      <c r="BR134" s="325" t="s">
        <v>368</v>
      </c>
      <c r="BS134" s="326"/>
      <c r="BT134" s="326"/>
      <c r="BU134" s="326"/>
      <c r="BV134" s="326"/>
      <c r="BW134" s="326"/>
      <c r="BX134" s="326"/>
      <c r="BY134" s="326"/>
      <c r="BZ134" s="326"/>
      <c r="CA134" s="326"/>
      <c r="CB134" s="326"/>
      <c r="CC134" s="326"/>
      <c r="CD134" s="326"/>
      <c r="CE134" s="326"/>
      <c r="CF134" s="327"/>
      <c r="CG134" s="5"/>
      <c r="CH134" s="5"/>
      <c r="CI134" s="5"/>
      <c r="CJ134" s="5"/>
      <c r="CK134" s="5"/>
      <c r="CL134" s="5"/>
      <c r="CM134" s="5"/>
      <c r="CN134" s="5"/>
      <c r="CO134" s="5"/>
      <c r="CP134" s="5"/>
      <c r="CQ134" s="5"/>
      <c r="CR134" s="325"/>
      <c r="CS134" s="326"/>
      <c r="CT134" s="326"/>
      <c r="CU134" s="326"/>
      <c r="CV134" s="326"/>
      <c r="CW134" s="326"/>
      <c r="CX134" s="326"/>
      <c r="CY134" s="326"/>
      <c r="CZ134" s="326"/>
      <c r="DA134" s="326"/>
      <c r="DB134" s="326"/>
      <c r="DC134" s="326"/>
      <c r="DD134" s="326"/>
      <c r="DE134" s="326"/>
      <c r="DF134" s="327"/>
      <c r="DG134" s="5"/>
      <c r="DH134" s="325"/>
      <c r="DI134" s="326"/>
      <c r="DJ134" s="326"/>
      <c r="DK134" s="326"/>
      <c r="DL134" s="326"/>
      <c r="DM134" s="326"/>
      <c r="DN134" s="326"/>
      <c r="DO134" s="326"/>
      <c r="DP134" s="326"/>
      <c r="DQ134" s="326"/>
      <c r="DR134" s="326"/>
      <c r="DS134" s="326"/>
      <c r="DT134" s="326"/>
      <c r="DU134" s="326"/>
      <c r="DV134" s="326"/>
      <c r="DW134" s="326"/>
      <c r="DX134" s="327"/>
      <c r="DY134" s="15"/>
      <c r="DZ134" s="5"/>
      <c r="EA134" s="5"/>
    </row>
    <row r="135" spans="2:163" ht="15" customHeight="1" x14ac:dyDescent="0.4">
      <c r="B135" s="5"/>
      <c r="C135" s="14"/>
      <c r="D135" s="325"/>
      <c r="E135" s="326"/>
      <c r="F135" s="326"/>
      <c r="G135" s="326"/>
      <c r="H135" s="326"/>
      <c r="I135" s="326"/>
      <c r="J135" s="326"/>
      <c r="K135" s="326"/>
      <c r="L135" s="326"/>
      <c r="M135" s="326"/>
      <c r="N135" s="326"/>
      <c r="O135" s="326"/>
      <c r="P135" s="326"/>
      <c r="Q135" s="326"/>
      <c r="R135" s="327"/>
      <c r="S135" s="5"/>
      <c r="T135" s="5"/>
      <c r="U135" s="5"/>
      <c r="V135" s="5"/>
      <c r="W135" s="5"/>
      <c r="X135" s="5"/>
      <c r="Y135" s="5"/>
      <c r="Z135" s="5"/>
      <c r="AA135" s="5"/>
      <c r="AB135" s="5"/>
      <c r="AC135" s="5"/>
      <c r="AD135" s="325"/>
      <c r="AE135" s="326"/>
      <c r="AF135" s="326"/>
      <c r="AG135" s="326"/>
      <c r="AH135" s="326"/>
      <c r="AI135" s="326"/>
      <c r="AJ135" s="326"/>
      <c r="AK135" s="326"/>
      <c r="AL135" s="326"/>
      <c r="AM135" s="326"/>
      <c r="AN135" s="326"/>
      <c r="AO135" s="326"/>
      <c r="AP135" s="326"/>
      <c r="AQ135" s="326"/>
      <c r="AR135" s="327"/>
      <c r="AS135" s="5"/>
      <c r="AT135" s="325"/>
      <c r="AU135" s="326"/>
      <c r="AV135" s="326"/>
      <c r="AW135" s="326"/>
      <c r="AX135" s="326"/>
      <c r="AY135" s="326"/>
      <c r="AZ135" s="326"/>
      <c r="BA135" s="326"/>
      <c r="BB135" s="326"/>
      <c r="BC135" s="326"/>
      <c r="BD135" s="326"/>
      <c r="BE135" s="326"/>
      <c r="BF135" s="326"/>
      <c r="BG135" s="326"/>
      <c r="BH135" s="326"/>
      <c r="BI135" s="326"/>
      <c r="BJ135" s="327"/>
      <c r="BK135" s="15"/>
      <c r="BL135" s="5"/>
      <c r="BM135" s="5"/>
      <c r="BP135" s="5"/>
      <c r="BQ135" s="14"/>
      <c r="BR135" s="325"/>
      <c r="BS135" s="326"/>
      <c r="BT135" s="326"/>
      <c r="BU135" s="326"/>
      <c r="BV135" s="326"/>
      <c r="BW135" s="326"/>
      <c r="BX135" s="326"/>
      <c r="BY135" s="326"/>
      <c r="BZ135" s="326"/>
      <c r="CA135" s="326"/>
      <c r="CB135" s="326"/>
      <c r="CC135" s="326"/>
      <c r="CD135" s="326"/>
      <c r="CE135" s="326"/>
      <c r="CF135" s="327"/>
      <c r="CG135" s="5"/>
      <c r="CH135" s="5"/>
      <c r="CI135" s="5"/>
      <c r="CJ135" s="5"/>
      <c r="CK135" s="5"/>
      <c r="CL135" s="5"/>
      <c r="CM135" s="5"/>
      <c r="CN135" s="5"/>
      <c r="CO135" s="5"/>
      <c r="CP135" s="5"/>
      <c r="CQ135" s="5"/>
      <c r="CR135" s="325"/>
      <c r="CS135" s="326"/>
      <c r="CT135" s="326"/>
      <c r="CU135" s="326"/>
      <c r="CV135" s="326"/>
      <c r="CW135" s="326"/>
      <c r="CX135" s="326"/>
      <c r="CY135" s="326"/>
      <c r="CZ135" s="326"/>
      <c r="DA135" s="326"/>
      <c r="DB135" s="326"/>
      <c r="DC135" s="326"/>
      <c r="DD135" s="326"/>
      <c r="DE135" s="326"/>
      <c r="DF135" s="327"/>
      <c r="DG135" s="5"/>
      <c r="DH135" s="325"/>
      <c r="DI135" s="326"/>
      <c r="DJ135" s="326"/>
      <c r="DK135" s="326"/>
      <c r="DL135" s="326"/>
      <c r="DM135" s="326"/>
      <c r="DN135" s="326"/>
      <c r="DO135" s="326"/>
      <c r="DP135" s="326"/>
      <c r="DQ135" s="326"/>
      <c r="DR135" s="326"/>
      <c r="DS135" s="326"/>
      <c r="DT135" s="326"/>
      <c r="DU135" s="326"/>
      <c r="DV135" s="326"/>
      <c r="DW135" s="326"/>
      <c r="DX135" s="327"/>
      <c r="DY135" s="15"/>
      <c r="DZ135" s="5"/>
      <c r="EA135" s="5"/>
    </row>
    <row r="136" spans="2:163" ht="15" customHeight="1" x14ac:dyDescent="0.4">
      <c r="B136" s="5"/>
      <c r="C136" s="14"/>
      <c r="D136" s="325"/>
      <c r="E136" s="326"/>
      <c r="F136" s="326"/>
      <c r="G136" s="326"/>
      <c r="H136" s="326"/>
      <c r="I136" s="326"/>
      <c r="J136" s="326"/>
      <c r="K136" s="326"/>
      <c r="L136" s="326"/>
      <c r="M136" s="326"/>
      <c r="N136" s="326"/>
      <c r="O136" s="326"/>
      <c r="P136" s="326"/>
      <c r="Q136" s="326"/>
      <c r="R136" s="327"/>
      <c r="S136" s="5"/>
      <c r="T136" s="5"/>
      <c r="U136" s="5"/>
      <c r="V136" s="5"/>
      <c r="W136" s="5"/>
      <c r="X136" s="5"/>
      <c r="Y136" s="5"/>
      <c r="Z136" s="5"/>
      <c r="AA136" s="5"/>
      <c r="AB136" s="5"/>
      <c r="AC136" s="5"/>
      <c r="AD136" s="325"/>
      <c r="AE136" s="326"/>
      <c r="AF136" s="326"/>
      <c r="AG136" s="326"/>
      <c r="AH136" s="326"/>
      <c r="AI136" s="326"/>
      <c r="AJ136" s="326"/>
      <c r="AK136" s="326"/>
      <c r="AL136" s="326"/>
      <c r="AM136" s="326"/>
      <c r="AN136" s="326"/>
      <c r="AO136" s="326"/>
      <c r="AP136" s="326"/>
      <c r="AQ136" s="326"/>
      <c r="AR136" s="327"/>
      <c r="AS136" s="5"/>
      <c r="AT136" s="325"/>
      <c r="AU136" s="326"/>
      <c r="AV136" s="326"/>
      <c r="AW136" s="326"/>
      <c r="AX136" s="326"/>
      <c r="AY136" s="326"/>
      <c r="AZ136" s="326"/>
      <c r="BA136" s="326"/>
      <c r="BB136" s="326"/>
      <c r="BC136" s="326"/>
      <c r="BD136" s="326"/>
      <c r="BE136" s="326"/>
      <c r="BF136" s="326"/>
      <c r="BG136" s="326"/>
      <c r="BH136" s="326"/>
      <c r="BI136" s="326"/>
      <c r="BJ136" s="327"/>
      <c r="BK136" s="15"/>
      <c r="BL136" s="5"/>
      <c r="BM136" s="5"/>
      <c r="BP136" s="5"/>
      <c r="BQ136" s="14"/>
      <c r="BR136" s="325"/>
      <c r="BS136" s="326"/>
      <c r="BT136" s="326"/>
      <c r="BU136" s="326"/>
      <c r="BV136" s="326"/>
      <c r="BW136" s="326"/>
      <c r="BX136" s="326"/>
      <c r="BY136" s="326"/>
      <c r="BZ136" s="326"/>
      <c r="CA136" s="326"/>
      <c r="CB136" s="326"/>
      <c r="CC136" s="326"/>
      <c r="CD136" s="326"/>
      <c r="CE136" s="326"/>
      <c r="CF136" s="327"/>
      <c r="CG136" s="5"/>
      <c r="CH136" s="5"/>
      <c r="CI136" s="5"/>
      <c r="CJ136" s="5"/>
      <c r="CK136" s="5"/>
      <c r="CL136" s="5"/>
      <c r="CM136" s="5"/>
      <c r="CN136" s="5"/>
      <c r="CO136" s="5"/>
      <c r="CP136" s="5"/>
      <c r="CQ136" s="5"/>
      <c r="CR136" s="325"/>
      <c r="CS136" s="326"/>
      <c r="CT136" s="326"/>
      <c r="CU136" s="326"/>
      <c r="CV136" s="326"/>
      <c r="CW136" s="326"/>
      <c r="CX136" s="326"/>
      <c r="CY136" s="326"/>
      <c r="CZ136" s="326"/>
      <c r="DA136" s="326"/>
      <c r="DB136" s="326"/>
      <c r="DC136" s="326"/>
      <c r="DD136" s="326"/>
      <c r="DE136" s="326"/>
      <c r="DF136" s="327"/>
      <c r="DG136" s="5"/>
      <c r="DH136" s="325"/>
      <c r="DI136" s="326"/>
      <c r="DJ136" s="326"/>
      <c r="DK136" s="326"/>
      <c r="DL136" s="326"/>
      <c r="DM136" s="326"/>
      <c r="DN136" s="326"/>
      <c r="DO136" s="326"/>
      <c r="DP136" s="326"/>
      <c r="DQ136" s="326"/>
      <c r="DR136" s="326"/>
      <c r="DS136" s="326"/>
      <c r="DT136" s="326"/>
      <c r="DU136" s="326"/>
      <c r="DV136" s="326"/>
      <c r="DW136" s="326"/>
      <c r="DX136" s="327"/>
      <c r="DY136" s="15"/>
      <c r="DZ136" s="5"/>
      <c r="EA136" s="5"/>
    </row>
    <row r="137" spans="2:163" ht="15" customHeight="1" thickBot="1" x14ac:dyDescent="0.45">
      <c r="B137" s="5"/>
      <c r="C137" s="14"/>
      <c r="D137" s="337"/>
      <c r="E137" s="338"/>
      <c r="F137" s="338"/>
      <c r="G137" s="338"/>
      <c r="H137" s="338"/>
      <c r="I137" s="338"/>
      <c r="J137" s="338"/>
      <c r="K137" s="338"/>
      <c r="L137" s="338"/>
      <c r="M137" s="338"/>
      <c r="N137" s="338"/>
      <c r="O137" s="338"/>
      <c r="P137" s="338"/>
      <c r="Q137" s="338"/>
      <c r="R137" s="339"/>
      <c r="S137" s="5"/>
      <c r="T137" s="5"/>
      <c r="U137" s="5"/>
      <c r="V137" s="5"/>
      <c r="W137" s="5"/>
      <c r="X137" s="5"/>
      <c r="Y137" s="5"/>
      <c r="Z137" s="5"/>
      <c r="AA137" s="5"/>
      <c r="AB137" s="5"/>
      <c r="AC137" s="5"/>
      <c r="AD137" s="337"/>
      <c r="AE137" s="338"/>
      <c r="AF137" s="338"/>
      <c r="AG137" s="338"/>
      <c r="AH137" s="338"/>
      <c r="AI137" s="338"/>
      <c r="AJ137" s="338"/>
      <c r="AK137" s="338"/>
      <c r="AL137" s="338"/>
      <c r="AM137" s="338"/>
      <c r="AN137" s="338"/>
      <c r="AO137" s="338"/>
      <c r="AP137" s="338"/>
      <c r="AQ137" s="338"/>
      <c r="AR137" s="339"/>
      <c r="AS137" s="5"/>
      <c r="AT137" s="337"/>
      <c r="AU137" s="338"/>
      <c r="AV137" s="338"/>
      <c r="AW137" s="338"/>
      <c r="AX137" s="338"/>
      <c r="AY137" s="338"/>
      <c r="AZ137" s="338"/>
      <c r="BA137" s="338"/>
      <c r="BB137" s="338"/>
      <c r="BC137" s="338"/>
      <c r="BD137" s="338"/>
      <c r="BE137" s="338"/>
      <c r="BF137" s="338"/>
      <c r="BG137" s="338"/>
      <c r="BH137" s="338"/>
      <c r="BI137" s="338"/>
      <c r="BJ137" s="339"/>
      <c r="BK137" s="15"/>
      <c r="BL137" s="5"/>
      <c r="BM137" s="5"/>
      <c r="BP137" s="5"/>
      <c r="BQ137" s="14"/>
      <c r="BR137" s="337"/>
      <c r="BS137" s="338"/>
      <c r="BT137" s="338"/>
      <c r="BU137" s="338"/>
      <c r="BV137" s="338"/>
      <c r="BW137" s="338"/>
      <c r="BX137" s="338"/>
      <c r="BY137" s="338"/>
      <c r="BZ137" s="338"/>
      <c r="CA137" s="338"/>
      <c r="CB137" s="338"/>
      <c r="CC137" s="338"/>
      <c r="CD137" s="338"/>
      <c r="CE137" s="338"/>
      <c r="CF137" s="339"/>
      <c r="CG137" s="5"/>
      <c r="CH137" s="5"/>
      <c r="CI137" s="5"/>
      <c r="CJ137" s="5"/>
      <c r="CK137" s="5"/>
      <c r="CL137" s="5"/>
      <c r="CM137" s="5"/>
      <c r="CN137" s="5"/>
      <c r="CO137" s="5"/>
      <c r="CP137" s="5"/>
      <c r="CQ137" s="5"/>
      <c r="CR137" s="337"/>
      <c r="CS137" s="338"/>
      <c r="CT137" s="338"/>
      <c r="CU137" s="338"/>
      <c r="CV137" s="338"/>
      <c r="CW137" s="338"/>
      <c r="CX137" s="338"/>
      <c r="CY137" s="338"/>
      <c r="CZ137" s="338"/>
      <c r="DA137" s="338"/>
      <c r="DB137" s="338"/>
      <c r="DC137" s="338"/>
      <c r="DD137" s="338"/>
      <c r="DE137" s="338"/>
      <c r="DF137" s="339"/>
      <c r="DG137" s="5"/>
      <c r="DH137" s="337"/>
      <c r="DI137" s="338"/>
      <c r="DJ137" s="338"/>
      <c r="DK137" s="338"/>
      <c r="DL137" s="338"/>
      <c r="DM137" s="338"/>
      <c r="DN137" s="338"/>
      <c r="DO137" s="338"/>
      <c r="DP137" s="338"/>
      <c r="DQ137" s="338"/>
      <c r="DR137" s="338"/>
      <c r="DS137" s="338"/>
      <c r="DT137" s="338"/>
      <c r="DU137" s="338"/>
      <c r="DV137" s="338"/>
      <c r="DW137" s="338"/>
      <c r="DX137" s="339"/>
      <c r="DY137" s="15"/>
      <c r="DZ137" s="5"/>
      <c r="EA137" s="5"/>
    </row>
    <row r="138" spans="2:163" ht="18.75" customHeight="1" thickBot="1" x14ac:dyDescent="0.45">
      <c r="B138" s="5"/>
      <c r="C138" s="16"/>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8"/>
      <c r="BL138" s="5"/>
      <c r="BM138" s="5"/>
      <c r="BP138" s="5"/>
      <c r="BQ138" s="16"/>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8"/>
      <c r="DZ138" s="5"/>
      <c r="EA138" s="5"/>
    </row>
    <row r="139" spans="2:163" ht="18.75" customHeight="1" x14ac:dyDescent="0.4">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row>
    <row r="140" spans="2:163" ht="18.75" customHeight="1" x14ac:dyDescent="0.4">
      <c r="B140" s="5"/>
      <c r="C140" s="5"/>
      <c r="D140" s="345" t="s">
        <v>246</v>
      </c>
      <c r="E140" s="345"/>
      <c r="F140" s="345"/>
      <c r="G140" s="345"/>
      <c r="H140" s="345"/>
      <c r="I140" s="345"/>
      <c r="J140" s="345"/>
      <c r="K140" s="345"/>
      <c r="L140" s="345"/>
      <c r="M140" s="345"/>
      <c r="N140" s="345"/>
      <c r="O140" s="345"/>
      <c r="P140" s="345"/>
      <c r="Q140" s="345"/>
      <c r="R140" s="345"/>
      <c r="S140" s="345"/>
      <c r="T140" s="345"/>
      <c r="U140" s="345"/>
      <c r="V140" s="345"/>
      <c r="AC140" s="343" t="s">
        <v>178</v>
      </c>
      <c r="AD140" s="343"/>
      <c r="AE140" s="343"/>
      <c r="AF140" s="343"/>
      <c r="AG140" s="343"/>
      <c r="AH140" s="343"/>
      <c r="AI140" s="343"/>
      <c r="AJ140" s="343"/>
      <c r="AK140" s="343"/>
      <c r="AL140" s="343"/>
      <c r="AM140" s="343"/>
      <c r="AN140" s="343"/>
      <c r="AO140" s="343"/>
      <c r="AP140" s="343"/>
      <c r="AQ140" s="343"/>
      <c r="AR140" s="343"/>
      <c r="AS140" s="343"/>
      <c r="AT140" s="343"/>
      <c r="AU140" s="343"/>
      <c r="AV140" s="343"/>
      <c r="AW140" s="343"/>
      <c r="AX140" s="343"/>
      <c r="AY140" s="343"/>
      <c r="AZ140" s="343"/>
      <c r="BA140" s="343"/>
      <c r="BB140" s="343"/>
      <c r="BC140" s="343"/>
      <c r="BD140" s="343"/>
      <c r="BE140" s="343"/>
      <c r="BF140" s="343"/>
      <c r="BG140" s="343"/>
      <c r="BH140" s="343"/>
      <c r="BI140" s="343"/>
      <c r="BJ140" s="343"/>
      <c r="BK140" s="343"/>
      <c r="BP140" s="5"/>
      <c r="BQ140" s="5"/>
      <c r="BR140" s="345" t="s">
        <v>246</v>
      </c>
      <c r="BS140" s="345"/>
      <c r="BT140" s="345"/>
      <c r="BU140" s="345"/>
      <c r="BV140" s="345"/>
      <c r="BW140" s="345"/>
      <c r="BX140" s="345"/>
      <c r="BY140" s="345"/>
      <c r="BZ140" s="345"/>
      <c r="CA140" s="345"/>
      <c r="CB140" s="345"/>
      <c r="CC140" s="345"/>
      <c r="CD140" s="345"/>
      <c r="CE140" s="345"/>
      <c r="CF140" s="345"/>
      <c r="CG140" s="345"/>
      <c r="CH140" s="345"/>
      <c r="CI140" s="345"/>
      <c r="CJ140" s="345"/>
      <c r="CQ140" s="343" t="s">
        <v>178</v>
      </c>
      <c r="CR140" s="343"/>
      <c r="CS140" s="343"/>
      <c r="CT140" s="343"/>
      <c r="CU140" s="343"/>
      <c r="CV140" s="343"/>
      <c r="CW140" s="343"/>
      <c r="CX140" s="343"/>
      <c r="CY140" s="343"/>
      <c r="CZ140" s="343"/>
      <c r="DA140" s="343"/>
      <c r="DB140" s="343"/>
      <c r="DC140" s="343"/>
      <c r="DD140" s="343"/>
      <c r="DE140" s="343"/>
      <c r="DF140" s="343"/>
      <c r="DG140" s="343"/>
      <c r="DH140" s="343"/>
      <c r="DI140" s="343"/>
      <c r="DJ140" s="343"/>
      <c r="DK140" s="343"/>
      <c r="DL140" s="343"/>
      <c r="DM140" s="343"/>
      <c r="DN140" s="343"/>
      <c r="DO140" s="343"/>
      <c r="DP140" s="343"/>
      <c r="DQ140" s="343"/>
      <c r="DR140" s="343"/>
      <c r="DS140" s="343"/>
      <c r="DT140" s="343"/>
      <c r="DU140" s="343"/>
      <c r="DV140" s="343"/>
      <c r="DW140" s="343"/>
      <c r="DX140" s="343"/>
      <c r="DY140" s="343"/>
      <c r="ED140" s="166"/>
      <c r="EE140" s="166"/>
      <c r="EF140" s="166"/>
      <c r="EG140" s="166"/>
      <c r="EH140" s="166"/>
      <c r="EI140" s="154"/>
      <c r="EJ140" s="154"/>
      <c r="EK140" s="154"/>
      <c r="EL140" s="154"/>
      <c r="EM140" s="154"/>
      <c r="EN140" s="166"/>
      <c r="EO140" s="170"/>
      <c r="EP140" s="170"/>
      <c r="EQ140" s="170"/>
      <c r="ER140" s="170"/>
      <c r="ES140" s="170"/>
      <c r="ET140" s="170"/>
      <c r="EU140" s="170"/>
      <c r="EV140" s="170"/>
      <c r="EW140" s="170"/>
      <c r="EX140" s="170"/>
      <c r="EY140" s="170"/>
      <c r="EZ140" s="170"/>
      <c r="FA140" s="170"/>
      <c r="FB140" s="170"/>
      <c r="FC140" s="170"/>
      <c r="FD140" s="170"/>
      <c r="FE140" s="170"/>
      <c r="FF140" s="170"/>
      <c r="FG140" s="170"/>
    </row>
    <row r="141" spans="2:163" ht="18.75" customHeight="1" x14ac:dyDescent="0.4">
      <c r="B141" s="5"/>
      <c r="C141" s="5"/>
      <c r="D141" s="340" t="s">
        <v>179</v>
      </c>
      <c r="E141" s="340"/>
      <c r="F141" s="340"/>
      <c r="G141" s="340"/>
      <c r="H141" s="340"/>
      <c r="I141" s="340"/>
      <c r="J141" s="340"/>
      <c r="K141" s="340"/>
      <c r="L141" s="340"/>
      <c r="M141" s="340"/>
      <c r="N141" s="340"/>
      <c r="O141" s="340"/>
      <c r="P141" s="340"/>
      <c r="Q141" s="340"/>
      <c r="R141" s="340"/>
      <c r="S141" s="340"/>
      <c r="T141" s="340"/>
      <c r="U141" s="340"/>
      <c r="V141" s="340"/>
      <c r="AC141" s="343"/>
      <c r="AD141" s="343"/>
      <c r="AE141" s="343"/>
      <c r="AF141" s="343"/>
      <c r="AG141" s="343"/>
      <c r="AH141" s="343"/>
      <c r="AI141" s="343"/>
      <c r="AJ141" s="343"/>
      <c r="AK141" s="343"/>
      <c r="AL141" s="343"/>
      <c r="AM141" s="343"/>
      <c r="AN141" s="343"/>
      <c r="AO141" s="343"/>
      <c r="AP141" s="343"/>
      <c r="AQ141" s="343"/>
      <c r="AR141" s="343"/>
      <c r="AS141" s="343"/>
      <c r="AT141" s="343"/>
      <c r="AU141" s="343"/>
      <c r="AV141" s="343"/>
      <c r="AW141" s="343"/>
      <c r="AX141" s="343"/>
      <c r="AY141" s="343"/>
      <c r="AZ141" s="343"/>
      <c r="BA141" s="343"/>
      <c r="BB141" s="343"/>
      <c r="BC141" s="343"/>
      <c r="BD141" s="343"/>
      <c r="BE141" s="343"/>
      <c r="BF141" s="343"/>
      <c r="BG141" s="343"/>
      <c r="BH141" s="343"/>
      <c r="BI141" s="343"/>
      <c r="BJ141" s="343"/>
      <c r="BK141" s="343"/>
      <c r="BP141" s="5"/>
      <c r="BQ141" s="5"/>
      <c r="BR141" s="340" t="s">
        <v>179</v>
      </c>
      <c r="BS141" s="340"/>
      <c r="BT141" s="340"/>
      <c r="BU141" s="340"/>
      <c r="BV141" s="340"/>
      <c r="BW141" s="340"/>
      <c r="BX141" s="340"/>
      <c r="BY141" s="340"/>
      <c r="BZ141" s="340"/>
      <c r="CA141" s="340"/>
      <c r="CB141" s="340"/>
      <c r="CC141" s="340"/>
      <c r="CD141" s="340"/>
      <c r="CE141" s="340"/>
      <c r="CF141" s="340"/>
      <c r="CG141" s="340"/>
      <c r="CH141" s="340"/>
      <c r="CI141" s="340"/>
      <c r="CJ141" s="340"/>
      <c r="CQ141" s="343"/>
      <c r="CR141" s="343"/>
      <c r="CS141" s="343"/>
      <c r="CT141" s="343"/>
      <c r="CU141" s="343"/>
      <c r="CV141" s="343"/>
      <c r="CW141" s="343"/>
      <c r="CX141" s="343"/>
      <c r="CY141" s="343"/>
      <c r="CZ141" s="343"/>
      <c r="DA141" s="343"/>
      <c r="DB141" s="343"/>
      <c r="DC141" s="343"/>
      <c r="DD141" s="343"/>
      <c r="DE141" s="343"/>
      <c r="DF141" s="343"/>
      <c r="DG141" s="343"/>
      <c r="DH141" s="343"/>
      <c r="DI141" s="343"/>
      <c r="DJ141" s="343"/>
      <c r="DK141" s="343"/>
      <c r="DL141" s="343"/>
      <c r="DM141" s="343"/>
      <c r="DN141" s="343"/>
      <c r="DO141" s="343"/>
      <c r="DP141" s="343"/>
      <c r="DQ141" s="343"/>
      <c r="DR141" s="343"/>
      <c r="DS141" s="343"/>
      <c r="DT141" s="343"/>
      <c r="DU141" s="343"/>
      <c r="DV141" s="343"/>
      <c r="DW141" s="343"/>
      <c r="DX141" s="343"/>
      <c r="DY141" s="343"/>
      <c r="ED141" s="157"/>
      <c r="EE141" s="193"/>
      <c r="EF141" s="154"/>
      <c r="EG141" s="154"/>
      <c r="EH141" s="154"/>
      <c r="EI141" s="154"/>
      <c r="EJ141" s="154"/>
      <c r="EK141" s="154"/>
      <c r="EL141" s="154"/>
      <c r="EM141" s="154"/>
      <c r="EN141" s="166"/>
      <c r="EO141" s="170"/>
      <c r="EP141" s="170"/>
      <c r="EQ141" s="170"/>
      <c r="ER141" s="170"/>
      <c r="ES141" s="170"/>
      <c r="ET141" s="170"/>
      <c r="EU141" s="170"/>
      <c r="EV141" s="170"/>
      <c r="EW141" s="170"/>
      <c r="EX141" s="170"/>
      <c r="EY141" s="170"/>
      <c r="EZ141" s="170"/>
      <c r="FA141" s="170"/>
      <c r="FB141" s="170"/>
      <c r="FC141" s="170"/>
      <c r="FD141" s="170"/>
      <c r="FE141" s="170"/>
      <c r="FF141" s="170"/>
      <c r="FG141" s="170"/>
    </row>
    <row r="142" spans="2:163" ht="18.75" customHeight="1" x14ac:dyDescent="0.4">
      <c r="B142" s="5"/>
      <c r="C142" s="5"/>
      <c r="D142" s="340"/>
      <c r="E142" s="340"/>
      <c r="F142" s="340"/>
      <c r="G142" s="340"/>
      <c r="H142" s="340"/>
      <c r="I142" s="340"/>
      <c r="J142" s="340"/>
      <c r="K142" s="340"/>
      <c r="L142" s="340"/>
      <c r="M142" s="340"/>
      <c r="N142" s="340"/>
      <c r="O142" s="340"/>
      <c r="P142" s="340"/>
      <c r="Q142" s="340"/>
      <c r="R142" s="340"/>
      <c r="S142" s="340"/>
      <c r="T142" s="340"/>
      <c r="U142" s="340"/>
      <c r="V142" s="340"/>
      <c r="AC142" s="343"/>
      <c r="AD142" s="343"/>
      <c r="AE142" s="343"/>
      <c r="AF142" s="343"/>
      <c r="AG142" s="343"/>
      <c r="AH142" s="343"/>
      <c r="AI142" s="343"/>
      <c r="AJ142" s="343"/>
      <c r="AK142" s="343"/>
      <c r="AL142" s="343"/>
      <c r="AM142" s="343"/>
      <c r="AN142" s="343"/>
      <c r="AO142" s="343"/>
      <c r="AP142" s="343"/>
      <c r="AQ142" s="343"/>
      <c r="AR142" s="343"/>
      <c r="AS142" s="343"/>
      <c r="AT142" s="343"/>
      <c r="AU142" s="343"/>
      <c r="AV142" s="343"/>
      <c r="AW142" s="343"/>
      <c r="AX142" s="343"/>
      <c r="AY142" s="343"/>
      <c r="AZ142" s="343"/>
      <c r="BA142" s="343"/>
      <c r="BB142" s="343"/>
      <c r="BC142" s="343"/>
      <c r="BD142" s="343"/>
      <c r="BE142" s="343"/>
      <c r="BF142" s="343"/>
      <c r="BG142" s="343"/>
      <c r="BH142" s="343"/>
      <c r="BI142" s="343"/>
      <c r="BJ142" s="343"/>
      <c r="BK142" s="343"/>
      <c r="BP142" s="5"/>
      <c r="BQ142" s="5"/>
      <c r="BR142" s="340"/>
      <c r="BS142" s="340"/>
      <c r="BT142" s="340"/>
      <c r="BU142" s="340"/>
      <c r="BV142" s="340"/>
      <c r="BW142" s="340"/>
      <c r="BX142" s="340"/>
      <c r="BY142" s="340"/>
      <c r="BZ142" s="340"/>
      <c r="CA142" s="340"/>
      <c r="CB142" s="340"/>
      <c r="CC142" s="340"/>
      <c r="CD142" s="340"/>
      <c r="CE142" s="340"/>
      <c r="CF142" s="340"/>
      <c r="CG142" s="340"/>
      <c r="CH142" s="340"/>
      <c r="CI142" s="340"/>
      <c r="CJ142" s="340"/>
      <c r="CQ142" s="343"/>
      <c r="CR142" s="343"/>
      <c r="CS142" s="343"/>
      <c r="CT142" s="343"/>
      <c r="CU142" s="343"/>
      <c r="CV142" s="343"/>
      <c r="CW142" s="343"/>
      <c r="CX142" s="343"/>
      <c r="CY142" s="343"/>
      <c r="CZ142" s="343"/>
      <c r="DA142" s="343"/>
      <c r="DB142" s="343"/>
      <c r="DC142" s="343"/>
      <c r="DD142" s="343"/>
      <c r="DE142" s="343"/>
      <c r="DF142" s="343"/>
      <c r="DG142" s="343"/>
      <c r="DH142" s="343"/>
      <c r="DI142" s="343"/>
      <c r="DJ142" s="343"/>
      <c r="DK142" s="343"/>
      <c r="DL142" s="343"/>
      <c r="DM142" s="343"/>
      <c r="DN142" s="343"/>
      <c r="DO142" s="343"/>
      <c r="DP142" s="343"/>
      <c r="DQ142" s="343"/>
      <c r="DR142" s="343"/>
      <c r="DS142" s="343"/>
      <c r="DT142" s="343"/>
      <c r="DU142" s="343"/>
      <c r="DV142" s="343"/>
      <c r="DW142" s="343"/>
      <c r="DX142" s="343"/>
      <c r="DY142" s="343"/>
      <c r="ED142" s="157"/>
      <c r="EE142" s="193"/>
      <c r="EF142" s="154"/>
      <c r="EG142" s="154"/>
      <c r="EH142" s="154"/>
      <c r="EI142" s="154"/>
      <c r="EJ142" s="154"/>
      <c r="EK142" s="154"/>
      <c r="EL142" s="154"/>
      <c r="EM142" s="154"/>
      <c r="EN142" s="166"/>
      <c r="EO142" s="170"/>
      <c r="EP142" s="170"/>
      <c r="EQ142" s="170"/>
      <c r="ER142" s="170"/>
      <c r="ES142" s="170"/>
      <c r="ET142" s="170"/>
      <c r="EU142" s="170"/>
      <c r="EV142" s="170"/>
      <c r="EW142" s="170"/>
      <c r="EX142" s="170"/>
      <c r="EY142" s="170"/>
      <c r="EZ142" s="170"/>
      <c r="FA142" s="170"/>
      <c r="FB142" s="170"/>
      <c r="FC142" s="170"/>
      <c r="FD142" s="170"/>
      <c r="FE142" s="170"/>
      <c r="FF142" s="170"/>
      <c r="FG142" s="170"/>
    </row>
    <row r="143" spans="2:163" ht="18.75" customHeight="1" x14ac:dyDescent="0.4">
      <c r="B143" s="5"/>
      <c r="C143" s="5"/>
      <c r="D143" s="6"/>
      <c r="E143" s="6"/>
      <c r="F143" s="6"/>
      <c r="G143" s="6"/>
      <c r="I143" s="6"/>
      <c r="J143" s="6"/>
      <c r="K143" s="6"/>
      <c r="L143" s="5"/>
      <c r="M143" s="135" t="s">
        <v>49</v>
      </c>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c r="BI143" s="66"/>
      <c r="BP143" s="5"/>
      <c r="BQ143" s="5"/>
      <c r="BR143" s="6"/>
      <c r="BS143" s="6"/>
      <c r="BT143" s="6"/>
      <c r="BU143" s="6"/>
      <c r="BW143" s="6"/>
      <c r="BX143" s="6"/>
      <c r="BY143" s="6"/>
      <c r="BZ143" s="5"/>
      <c r="CA143" s="135" t="s">
        <v>49</v>
      </c>
      <c r="CQ143" s="66"/>
      <c r="CR143" s="66"/>
      <c r="CS143" s="66"/>
      <c r="CT143" s="66"/>
      <c r="CU143" s="66"/>
      <c r="CV143" s="66"/>
      <c r="CW143" s="66"/>
      <c r="CX143" s="66"/>
      <c r="CY143" s="66"/>
      <c r="CZ143" s="66"/>
      <c r="DA143" s="66"/>
      <c r="DB143" s="66"/>
      <c r="DC143" s="66"/>
      <c r="DD143" s="66"/>
      <c r="DE143" s="66"/>
      <c r="DF143" s="66"/>
      <c r="DG143" s="66"/>
      <c r="DH143" s="66"/>
      <c r="DI143" s="66"/>
      <c r="DJ143" s="66"/>
      <c r="DK143" s="66"/>
      <c r="DL143" s="66"/>
      <c r="DM143" s="66"/>
      <c r="DN143" s="66"/>
      <c r="DO143" s="66"/>
      <c r="DP143" s="66"/>
      <c r="DQ143" s="66"/>
      <c r="DR143" s="66"/>
      <c r="DS143" s="66"/>
      <c r="DT143" s="66"/>
      <c r="DU143" s="66"/>
      <c r="DV143" s="66"/>
      <c r="DW143" s="66"/>
      <c r="ED143" s="157"/>
      <c r="EE143" s="193"/>
      <c r="EF143" s="154"/>
      <c r="EG143" s="154"/>
      <c r="EH143" s="154"/>
      <c r="EI143" s="154"/>
      <c r="EJ143" s="154"/>
      <c r="EK143" s="154"/>
      <c r="EL143" s="154"/>
      <c r="EM143" s="154"/>
      <c r="EN143" s="166"/>
      <c r="EO143" s="170"/>
      <c r="EP143" s="170"/>
      <c r="EQ143" s="170"/>
      <c r="ER143" s="170"/>
      <c r="ES143" s="170"/>
      <c r="ET143" s="170"/>
      <c r="EU143" s="170"/>
      <c r="EV143" s="170"/>
      <c r="EW143" s="170"/>
      <c r="EX143" s="170"/>
      <c r="EY143" s="170"/>
      <c r="EZ143" s="170"/>
      <c r="FA143" s="170"/>
      <c r="FB143" s="170"/>
      <c r="FC143" s="170"/>
      <c r="FD143" s="170"/>
      <c r="FE143" s="170"/>
      <c r="FF143" s="170"/>
      <c r="FG143" s="170"/>
    </row>
    <row r="144" spans="2:163" ht="18.75" customHeight="1" x14ac:dyDescent="0.4">
      <c r="B144" s="5"/>
      <c r="C144" s="5"/>
      <c r="D144" s="346" t="s">
        <v>247</v>
      </c>
      <c r="E144" s="346"/>
      <c r="F144" s="346"/>
      <c r="G144" s="346"/>
      <c r="H144" s="346"/>
      <c r="I144" s="346"/>
      <c r="J144" s="346"/>
      <c r="K144" s="346"/>
      <c r="L144" s="346"/>
      <c r="M144" s="346"/>
      <c r="N144" s="346"/>
      <c r="O144" s="346"/>
      <c r="P144" s="346"/>
      <c r="Q144" s="346"/>
      <c r="R144" s="346"/>
      <c r="S144" s="346"/>
      <c r="T144" s="346"/>
      <c r="U144" s="346"/>
      <c r="V144" s="34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c r="BI144" s="66"/>
      <c r="BP144" s="5"/>
      <c r="BQ144" s="5"/>
      <c r="BR144" s="346" t="s">
        <v>247</v>
      </c>
      <c r="BS144" s="346"/>
      <c r="BT144" s="346"/>
      <c r="BU144" s="346"/>
      <c r="BV144" s="346"/>
      <c r="BW144" s="346"/>
      <c r="BX144" s="346"/>
      <c r="BY144" s="346"/>
      <c r="BZ144" s="346"/>
      <c r="CA144" s="346"/>
      <c r="CB144" s="346"/>
      <c r="CC144" s="346"/>
      <c r="CD144" s="346"/>
      <c r="CE144" s="346"/>
      <c r="CF144" s="346"/>
      <c r="CG144" s="346"/>
      <c r="CH144" s="346"/>
      <c r="CI144" s="346"/>
      <c r="CJ144" s="346"/>
      <c r="CQ144" s="66"/>
      <c r="CR144" s="66"/>
      <c r="CS144" s="66"/>
      <c r="CT144" s="66"/>
      <c r="CU144" s="66"/>
      <c r="CV144" s="66"/>
      <c r="CW144" s="66"/>
      <c r="CX144" s="66"/>
      <c r="CY144" s="66"/>
      <c r="CZ144" s="66"/>
      <c r="DA144" s="66"/>
      <c r="DB144" s="66"/>
      <c r="DC144" s="66"/>
      <c r="DD144" s="66"/>
      <c r="DE144" s="66"/>
      <c r="DF144" s="66"/>
      <c r="DG144" s="66"/>
      <c r="DH144" s="66"/>
      <c r="DI144" s="66"/>
      <c r="DJ144" s="66"/>
      <c r="DK144" s="66"/>
      <c r="DL144" s="66"/>
      <c r="DM144" s="66"/>
      <c r="DN144" s="66"/>
      <c r="DO144" s="66"/>
      <c r="DP144" s="66"/>
      <c r="DQ144" s="66"/>
      <c r="DR144" s="66"/>
      <c r="DS144" s="66"/>
      <c r="DT144" s="66"/>
      <c r="DU144" s="66"/>
      <c r="DV144" s="66"/>
      <c r="DW144" s="66"/>
      <c r="ED144" s="156"/>
      <c r="EE144" s="194"/>
      <c r="EF144" s="166"/>
      <c r="EG144" s="166"/>
      <c r="EH144" s="166"/>
      <c r="EI144" s="166"/>
      <c r="EJ144" s="166"/>
      <c r="EK144" s="166"/>
      <c r="EL144" s="166"/>
      <c r="EM144" s="166"/>
      <c r="EN144" s="166"/>
      <c r="EO144" s="170"/>
      <c r="EP144" s="170"/>
      <c r="EQ144" s="170"/>
      <c r="ER144" s="170"/>
      <c r="ES144" s="170"/>
      <c r="ET144" s="170"/>
      <c r="EU144" s="170"/>
      <c r="EV144" s="170"/>
      <c r="EW144" s="170"/>
      <c r="EX144" s="170"/>
      <c r="EY144" s="170"/>
      <c r="EZ144" s="170"/>
      <c r="FA144" s="170"/>
      <c r="FB144" s="170"/>
      <c r="FC144" s="170"/>
      <c r="FD144" s="170"/>
      <c r="FE144" s="170"/>
      <c r="FF144" s="170"/>
      <c r="FG144" s="170"/>
    </row>
    <row r="145" spans="1:163" ht="18.75" customHeight="1" x14ac:dyDescent="0.4">
      <c r="B145" s="5"/>
      <c r="C145" s="5"/>
      <c r="D145" s="340" t="s">
        <v>181</v>
      </c>
      <c r="E145" s="340"/>
      <c r="F145" s="340"/>
      <c r="G145" s="340"/>
      <c r="H145" s="340"/>
      <c r="I145" s="340"/>
      <c r="J145" s="340"/>
      <c r="K145" s="340"/>
      <c r="L145" s="340"/>
      <c r="M145" s="340"/>
      <c r="N145" s="340"/>
      <c r="O145" s="340"/>
      <c r="P145" s="340"/>
      <c r="Q145" s="340"/>
      <c r="R145" s="340"/>
      <c r="S145" s="340"/>
      <c r="T145" s="340"/>
      <c r="U145" s="340"/>
      <c r="V145" s="340"/>
      <c r="AC145" s="67"/>
      <c r="AD145" s="67"/>
      <c r="AE145" s="67"/>
      <c r="AF145" s="67"/>
      <c r="AG145" s="67"/>
      <c r="AH145" s="67"/>
      <c r="AI145" s="67"/>
      <c r="AJ145" s="67"/>
      <c r="AK145" s="68"/>
      <c r="AL145" s="68"/>
      <c r="AM145" s="68"/>
      <c r="AN145" s="68"/>
      <c r="AO145" s="68"/>
      <c r="AP145" s="68"/>
      <c r="AQ145" s="68"/>
      <c r="AR145" s="68"/>
      <c r="AS145" s="68"/>
      <c r="AT145" s="68"/>
      <c r="AU145" s="68"/>
      <c r="AV145" s="68"/>
      <c r="AW145" s="68"/>
      <c r="AX145" s="68"/>
      <c r="AY145" s="68"/>
      <c r="AZ145" s="68"/>
      <c r="BA145" s="68"/>
      <c r="BB145" s="68"/>
      <c r="BC145" s="68"/>
      <c r="BD145" s="67"/>
      <c r="BE145" s="67"/>
      <c r="BF145" s="67"/>
      <c r="BG145" s="67"/>
      <c r="BH145" s="67"/>
      <c r="BI145" s="67"/>
      <c r="BP145" s="5"/>
      <c r="BQ145" s="5"/>
      <c r="BR145" s="340" t="s">
        <v>181</v>
      </c>
      <c r="BS145" s="340"/>
      <c r="BT145" s="340"/>
      <c r="BU145" s="340"/>
      <c r="BV145" s="340"/>
      <c r="BW145" s="340"/>
      <c r="BX145" s="340"/>
      <c r="BY145" s="340"/>
      <c r="BZ145" s="340"/>
      <c r="CA145" s="340"/>
      <c r="CB145" s="340"/>
      <c r="CC145" s="340"/>
      <c r="CD145" s="340"/>
      <c r="CE145" s="340"/>
      <c r="CF145" s="340"/>
      <c r="CG145" s="340"/>
      <c r="CH145" s="340"/>
      <c r="CI145" s="340"/>
      <c r="CJ145" s="340"/>
      <c r="CQ145" s="67"/>
      <c r="CR145" s="67"/>
      <c r="CS145" s="67"/>
      <c r="CT145" s="67"/>
      <c r="CU145" s="67"/>
      <c r="CV145" s="67"/>
      <c r="CW145" s="67"/>
      <c r="CX145" s="67"/>
      <c r="CY145" s="68"/>
      <c r="CZ145" s="68"/>
      <c r="DA145" s="68"/>
      <c r="DB145" s="68"/>
      <c r="DC145" s="68"/>
      <c r="DD145" s="68"/>
      <c r="DE145" s="68"/>
      <c r="DF145" s="68"/>
      <c r="DG145" s="68"/>
      <c r="DH145" s="68"/>
      <c r="DI145" s="68"/>
      <c r="DJ145" s="68"/>
      <c r="DK145" s="68"/>
      <c r="DL145" s="68"/>
      <c r="DM145" s="68"/>
      <c r="DN145" s="68"/>
      <c r="DO145" s="68"/>
      <c r="DP145" s="68"/>
      <c r="DQ145" s="68"/>
      <c r="DR145" s="67"/>
      <c r="DS145" s="67"/>
      <c r="DT145" s="67"/>
      <c r="DU145" s="67"/>
      <c r="DV145" s="67"/>
      <c r="DW145" s="67"/>
      <c r="ED145" s="166"/>
      <c r="EE145" s="166"/>
      <c r="EF145" s="166"/>
      <c r="EG145" s="166"/>
      <c r="EH145" s="166"/>
      <c r="EI145" s="166"/>
      <c r="EJ145" s="166"/>
      <c r="EK145" s="166"/>
      <c r="EL145" s="166"/>
      <c r="EM145" s="166"/>
      <c r="EN145" s="166"/>
      <c r="EO145" s="170"/>
      <c r="EP145" s="170"/>
      <c r="EQ145" s="170"/>
      <c r="ER145" s="170"/>
      <c r="ES145" s="170"/>
      <c r="ET145" s="170"/>
      <c r="EU145" s="170"/>
      <c r="EV145" s="170"/>
      <c r="EW145" s="170"/>
      <c r="EX145" s="170"/>
      <c r="EY145" s="170"/>
      <c r="EZ145" s="170"/>
      <c r="FA145" s="170"/>
      <c r="FB145" s="170"/>
      <c r="FC145" s="170"/>
      <c r="FD145" s="170"/>
      <c r="FE145" s="170"/>
      <c r="FF145" s="170"/>
      <c r="FG145" s="170"/>
    </row>
    <row r="146" spans="1:163" ht="18.75" customHeight="1" x14ac:dyDescent="0.4">
      <c r="B146" s="5"/>
      <c r="C146" s="5"/>
      <c r="D146" s="340"/>
      <c r="E146" s="340"/>
      <c r="F146" s="340"/>
      <c r="G146" s="340"/>
      <c r="H146" s="340"/>
      <c r="I146" s="340"/>
      <c r="J146" s="340"/>
      <c r="K146" s="340"/>
      <c r="L146" s="340"/>
      <c r="M146" s="340"/>
      <c r="N146" s="340"/>
      <c r="O146" s="340"/>
      <c r="P146" s="340"/>
      <c r="Q146" s="340"/>
      <c r="R146" s="340"/>
      <c r="S146" s="340"/>
      <c r="T146" s="340"/>
      <c r="U146" s="340"/>
      <c r="V146" s="340"/>
      <c r="AC146" s="342" t="s">
        <v>182</v>
      </c>
      <c r="AD146" s="342"/>
      <c r="AE146" s="342"/>
      <c r="AF146" s="342"/>
      <c r="AG146" s="342"/>
      <c r="AH146" s="342"/>
      <c r="AI146" s="342"/>
      <c r="AJ146" s="342"/>
      <c r="AK146" s="342"/>
      <c r="AL146" s="342"/>
      <c r="AM146" s="342"/>
      <c r="AN146" s="342"/>
      <c r="AO146" s="342"/>
      <c r="AP146" s="342"/>
      <c r="AQ146" s="342"/>
      <c r="AR146" s="342"/>
      <c r="AS146" s="342"/>
      <c r="AT146" s="342"/>
      <c r="AU146" s="342"/>
      <c r="AV146" s="342"/>
      <c r="AW146" s="342"/>
      <c r="AX146" s="342"/>
      <c r="AY146" s="342"/>
      <c r="AZ146" s="342"/>
      <c r="BA146" s="342"/>
      <c r="BB146" s="342"/>
      <c r="BC146" s="342"/>
      <c r="BD146" s="342"/>
      <c r="BE146" s="342"/>
      <c r="BF146" s="342"/>
      <c r="BG146" s="342"/>
      <c r="BH146" s="342"/>
      <c r="BI146" s="342"/>
      <c r="BJ146" s="342"/>
      <c r="BK146" s="342"/>
      <c r="BP146" s="5"/>
      <c r="BQ146" s="5"/>
      <c r="BR146" s="340"/>
      <c r="BS146" s="340"/>
      <c r="BT146" s="340"/>
      <c r="BU146" s="340"/>
      <c r="BV146" s="340"/>
      <c r="BW146" s="340"/>
      <c r="BX146" s="340"/>
      <c r="BY146" s="340"/>
      <c r="BZ146" s="340"/>
      <c r="CA146" s="340"/>
      <c r="CB146" s="340"/>
      <c r="CC146" s="340"/>
      <c r="CD146" s="340"/>
      <c r="CE146" s="340"/>
      <c r="CF146" s="340"/>
      <c r="CG146" s="340"/>
      <c r="CH146" s="340"/>
      <c r="CI146" s="340"/>
      <c r="CJ146" s="340"/>
      <c r="CQ146" s="343" t="s">
        <v>182</v>
      </c>
      <c r="CR146" s="343"/>
      <c r="CS146" s="343"/>
      <c r="CT146" s="343"/>
      <c r="CU146" s="343"/>
      <c r="CV146" s="343"/>
      <c r="CW146" s="343"/>
      <c r="CX146" s="343"/>
      <c r="CY146" s="343"/>
      <c r="CZ146" s="343"/>
      <c r="DA146" s="343"/>
      <c r="DB146" s="343"/>
      <c r="DC146" s="343"/>
      <c r="DD146" s="343"/>
      <c r="DE146" s="343"/>
      <c r="DF146" s="343"/>
      <c r="DG146" s="343"/>
      <c r="DH146" s="343"/>
      <c r="DI146" s="343"/>
      <c r="DJ146" s="343"/>
      <c r="DK146" s="343"/>
      <c r="DL146" s="343"/>
      <c r="DM146" s="343"/>
      <c r="DN146" s="343"/>
      <c r="DO146" s="343"/>
      <c r="DP146" s="343"/>
      <c r="DQ146" s="343"/>
      <c r="DR146" s="343"/>
      <c r="DS146" s="343"/>
      <c r="DT146" s="343"/>
      <c r="DU146" s="343"/>
      <c r="DV146" s="343"/>
      <c r="DW146" s="343"/>
      <c r="DX146" s="343"/>
      <c r="DY146" s="343"/>
      <c r="ED146" s="157"/>
      <c r="EE146" s="193"/>
      <c r="EF146" s="154"/>
      <c r="EG146" s="154"/>
      <c r="EH146" s="154"/>
      <c r="EI146" s="154"/>
      <c r="EJ146" s="154"/>
      <c r="EK146" s="154"/>
      <c r="EL146" s="154"/>
      <c r="EM146" s="154"/>
      <c r="EN146" s="166"/>
      <c r="EO146" s="166"/>
      <c r="EP146" s="166"/>
      <c r="EQ146" s="166"/>
      <c r="ER146" s="166"/>
      <c r="ES146" s="166"/>
      <c r="ET146" s="166"/>
      <c r="EU146" s="166"/>
      <c r="EV146" s="166"/>
      <c r="EW146" s="166"/>
      <c r="EX146" s="166"/>
      <c r="EY146" s="166"/>
      <c r="EZ146" s="166"/>
      <c r="FA146" s="166"/>
      <c r="FB146" s="166"/>
      <c r="FC146" s="166"/>
      <c r="FD146" s="166"/>
      <c r="FE146" s="166"/>
      <c r="FF146" s="166"/>
      <c r="FG146" s="166"/>
    </row>
    <row r="147" spans="1:163" ht="18.75" customHeight="1" x14ac:dyDescent="0.4">
      <c r="B147" s="5"/>
      <c r="C147" s="5"/>
      <c r="D147" s="344"/>
      <c r="E147" s="344"/>
      <c r="F147" s="344"/>
      <c r="G147" s="6"/>
      <c r="I147" s="6"/>
      <c r="J147" s="6"/>
      <c r="K147" s="6"/>
      <c r="L147" s="5"/>
      <c r="M147" s="135" t="s">
        <v>49</v>
      </c>
      <c r="AC147" s="342"/>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2"/>
      <c r="AY147" s="342"/>
      <c r="AZ147" s="342"/>
      <c r="BA147" s="342"/>
      <c r="BB147" s="342"/>
      <c r="BC147" s="342"/>
      <c r="BD147" s="342"/>
      <c r="BE147" s="342"/>
      <c r="BF147" s="342"/>
      <c r="BG147" s="342"/>
      <c r="BH147" s="342"/>
      <c r="BI147" s="342"/>
      <c r="BJ147" s="342"/>
      <c r="BK147" s="342"/>
      <c r="BP147" s="5"/>
      <c r="BQ147" s="5"/>
      <c r="BR147" s="344"/>
      <c r="BS147" s="344"/>
      <c r="BT147" s="344"/>
      <c r="BU147" s="6"/>
      <c r="BW147" s="6"/>
      <c r="BX147" s="6"/>
      <c r="BY147" s="6"/>
      <c r="BZ147" s="5"/>
      <c r="CA147" s="135" t="s">
        <v>49</v>
      </c>
      <c r="CQ147" s="343"/>
      <c r="CR147" s="343"/>
      <c r="CS147" s="343"/>
      <c r="CT147" s="343"/>
      <c r="CU147" s="343"/>
      <c r="CV147" s="343"/>
      <c r="CW147" s="343"/>
      <c r="CX147" s="343"/>
      <c r="CY147" s="343"/>
      <c r="CZ147" s="343"/>
      <c r="DA147" s="343"/>
      <c r="DB147" s="343"/>
      <c r="DC147" s="343"/>
      <c r="DD147" s="343"/>
      <c r="DE147" s="343"/>
      <c r="DF147" s="343"/>
      <c r="DG147" s="343"/>
      <c r="DH147" s="343"/>
      <c r="DI147" s="343"/>
      <c r="DJ147" s="343"/>
      <c r="DK147" s="343"/>
      <c r="DL147" s="343"/>
      <c r="DM147" s="343"/>
      <c r="DN147" s="343"/>
      <c r="DO147" s="343"/>
      <c r="DP147" s="343"/>
      <c r="DQ147" s="343"/>
      <c r="DR147" s="343"/>
      <c r="DS147" s="343"/>
      <c r="DT147" s="343"/>
      <c r="DU147" s="343"/>
      <c r="DV147" s="343"/>
      <c r="DW147" s="343"/>
      <c r="DX147" s="343"/>
      <c r="DY147" s="343"/>
      <c r="ED147" s="157"/>
      <c r="EE147" s="193"/>
      <c r="EF147" s="154"/>
      <c r="EG147" s="154"/>
      <c r="EH147" s="154"/>
      <c r="EI147" s="154"/>
      <c r="EJ147" s="154"/>
      <c r="EK147" s="154"/>
      <c r="EL147" s="154"/>
      <c r="EM147" s="154"/>
      <c r="EN147" s="166"/>
      <c r="EO147" s="154"/>
      <c r="EP147" s="154"/>
      <c r="EQ147" s="154"/>
      <c r="ER147" s="154"/>
      <c r="ES147" s="154"/>
      <c r="ET147" s="154"/>
      <c r="EU147" s="154"/>
      <c r="EV147" s="154"/>
      <c r="EW147" s="154"/>
      <c r="EX147" s="154"/>
      <c r="EY147" s="154"/>
      <c r="EZ147" s="154"/>
      <c r="FA147" s="154"/>
      <c r="FB147" s="154"/>
      <c r="FC147" s="154"/>
      <c r="FD147" s="154"/>
      <c r="FE147" s="154"/>
      <c r="FF147" s="154"/>
      <c r="FG147" s="154"/>
    </row>
    <row r="148" spans="1:163" ht="18.75" customHeight="1" x14ac:dyDescent="0.4">
      <c r="B148" s="5"/>
      <c r="C148" s="5"/>
      <c r="D148" s="347" t="s">
        <v>248</v>
      </c>
      <c r="E148" s="347"/>
      <c r="F148" s="347"/>
      <c r="G148" s="347"/>
      <c r="H148" s="347"/>
      <c r="I148" s="347"/>
      <c r="J148" s="347"/>
      <c r="K148" s="347"/>
      <c r="L148" s="347"/>
      <c r="M148" s="347"/>
      <c r="N148" s="347"/>
      <c r="O148" s="347"/>
      <c r="P148" s="347"/>
      <c r="Q148" s="347"/>
      <c r="R148" s="347"/>
      <c r="S148" s="347"/>
      <c r="T148" s="347"/>
      <c r="U148" s="347"/>
      <c r="V148" s="347"/>
      <c r="AC148" s="342"/>
      <c r="AD148" s="342"/>
      <c r="AE148" s="342"/>
      <c r="AF148" s="342"/>
      <c r="AG148" s="342"/>
      <c r="AH148" s="342"/>
      <c r="AI148" s="342"/>
      <c r="AJ148" s="342"/>
      <c r="AK148" s="342"/>
      <c r="AL148" s="342"/>
      <c r="AM148" s="342"/>
      <c r="AN148" s="342"/>
      <c r="AO148" s="342"/>
      <c r="AP148" s="342"/>
      <c r="AQ148" s="342"/>
      <c r="AR148" s="342"/>
      <c r="AS148" s="342"/>
      <c r="AT148" s="342"/>
      <c r="AU148" s="342"/>
      <c r="AV148" s="342"/>
      <c r="AW148" s="342"/>
      <c r="AX148" s="342"/>
      <c r="AY148" s="342"/>
      <c r="AZ148" s="342"/>
      <c r="BA148" s="342"/>
      <c r="BB148" s="342"/>
      <c r="BC148" s="342"/>
      <c r="BD148" s="342"/>
      <c r="BE148" s="342"/>
      <c r="BF148" s="342"/>
      <c r="BG148" s="342"/>
      <c r="BH148" s="342"/>
      <c r="BI148" s="342"/>
      <c r="BJ148" s="342"/>
      <c r="BK148" s="342"/>
      <c r="BP148" s="5"/>
      <c r="BQ148" s="5"/>
      <c r="BR148" s="347" t="s">
        <v>248</v>
      </c>
      <c r="BS148" s="347"/>
      <c r="BT148" s="347"/>
      <c r="BU148" s="347"/>
      <c r="BV148" s="347"/>
      <c r="BW148" s="347"/>
      <c r="BX148" s="347"/>
      <c r="BY148" s="347"/>
      <c r="BZ148" s="347"/>
      <c r="CA148" s="347"/>
      <c r="CB148" s="347"/>
      <c r="CC148" s="347"/>
      <c r="CD148" s="347"/>
      <c r="CE148" s="347"/>
      <c r="CF148" s="347"/>
      <c r="CG148" s="347"/>
      <c r="CH148" s="347"/>
      <c r="CI148" s="347"/>
      <c r="CJ148" s="347"/>
      <c r="CQ148" s="343"/>
      <c r="CR148" s="343"/>
      <c r="CS148" s="343"/>
      <c r="CT148" s="343"/>
      <c r="CU148" s="343"/>
      <c r="CV148" s="343"/>
      <c r="CW148" s="343"/>
      <c r="CX148" s="343"/>
      <c r="CY148" s="343"/>
      <c r="CZ148" s="343"/>
      <c r="DA148" s="343"/>
      <c r="DB148" s="343"/>
      <c r="DC148" s="343"/>
      <c r="DD148" s="343"/>
      <c r="DE148" s="343"/>
      <c r="DF148" s="343"/>
      <c r="DG148" s="343"/>
      <c r="DH148" s="343"/>
      <c r="DI148" s="343"/>
      <c r="DJ148" s="343"/>
      <c r="DK148" s="343"/>
      <c r="DL148" s="343"/>
      <c r="DM148" s="343"/>
      <c r="DN148" s="343"/>
      <c r="DO148" s="343"/>
      <c r="DP148" s="343"/>
      <c r="DQ148" s="343"/>
      <c r="DR148" s="343"/>
      <c r="DS148" s="343"/>
      <c r="DT148" s="343"/>
      <c r="DU148" s="343"/>
      <c r="DV148" s="343"/>
      <c r="DW148" s="343"/>
      <c r="DX148" s="343"/>
      <c r="DY148" s="343"/>
      <c r="ED148" s="157"/>
      <c r="EE148" s="193"/>
      <c r="EF148" s="154"/>
      <c r="EG148" s="154"/>
      <c r="EH148" s="154"/>
      <c r="EI148" s="154"/>
      <c r="EJ148" s="154"/>
      <c r="EK148" s="154"/>
      <c r="EL148" s="154"/>
      <c r="EM148" s="154"/>
      <c r="EN148" s="166"/>
      <c r="EO148" s="154"/>
      <c r="EP148" s="154"/>
      <c r="EQ148" s="154"/>
      <c r="ER148" s="154"/>
      <c r="ES148" s="154"/>
      <c r="ET148" s="154"/>
      <c r="EU148" s="154"/>
      <c r="EV148" s="154"/>
      <c r="EW148" s="154"/>
      <c r="EX148" s="154"/>
      <c r="EY148" s="154"/>
      <c r="EZ148" s="154"/>
      <c r="FA148" s="154"/>
      <c r="FB148" s="154"/>
      <c r="FC148" s="154"/>
      <c r="FD148" s="154"/>
      <c r="FE148" s="154"/>
      <c r="FF148" s="154"/>
      <c r="FG148" s="154"/>
    </row>
    <row r="149" spans="1:163" ht="18.75" customHeight="1" x14ac:dyDescent="0.4">
      <c r="B149" s="5"/>
      <c r="C149" s="5"/>
      <c r="D149" s="340" t="s">
        <v>184</v>
      </c>
      <c r="E149" s="340"/>
      <c r="F149" s="340"/>
      <c r="G149" s="340"/>
      <c r="H149" s="340"/>
      <c r="I149" s="340"/>
      <c r="J149" s="340"/>
      <c r="K149" s="340"/>
      <c r="L149" s="340"/>
      <c r="M149" s="340"/>
      <c r="N149" s="340"/>
      <c r="O149" s="340"/>
      <c r="P149" s="340"/>
      <c r="Q149" s="340"/>
      <c r="R149" s="340"/>
      <c r="S149" s="340"/>
      <c r="T149" s="340"/>
      <c r="U149" s="340"/>
      <c r="V149" s="340"/>
      <c r="W149" s="5"/>
      <c r="X149" s="5"/>
      <c r="Y149" s="5"/>
      <c r="Z149" s="5"/>
      <c r="AA149" s="5"/>
      <c r="AB149" s="5"/>
      <c r="AC149" s="5"/>
      <c r="AD149" s="5"/>
      <c r="AE149" s="5"/>
      <c r="BP149" s="5"/>
      <c r="BQ149" s="5"/>
      <c r="BR149" s="340" t="s">
        <v>184</v>
      </c>
      <c r="BS149" s="340"/>
      <c r="BT149" s="340"/>
      <c r="BU149" s="340"/>
      <c r="BV149" s="340"/>
      <c r="BW149" s="340"/>
      <c r="BX149" s="340"/>
      <c r="BY149" s="340"/>
      <c r="BZ149" s="340"/>
      <c r="CA149" s="340"/>
      <c r="CB149" s="340"/>
      <c r="CC149" s="340"/>
      <c r="CD149" s="340"/>
      <c r="CE149" s="340"/>
      <c r="CF149" s="340"/>
      <c r="CG149" s="340"/>
      <c r="CH149" s="340"/>
      <c r="CI149" s="340"/>
      <c r="CJ149" s="340"/>
      <c r="CK149" s="5"/>
      <c r="CL149" s="5"/>
      <c r="CM149" s="5"/>
      <c r="CN149" s="5"/>
      <c r="CO149" s="5"/>
      <c r="CP149" s="5"/>
      <c r="CQ149" s="5"/>
      <c r="CR149" s="5"/>
      <c r="CS149" s="5"/>
      <c r="ED149" s="157"/>
      <c r="EE149" s="193"/>
      <c r="EF149" s="154"/>
      <c r="EG149" s="154"/>
      <c r="EH149" s="154"/>
      <c r="EI149" s="154"/>
      <c r="EJ149" s="154"/>
      <c r="EK149" s="154"/>
      <c r="EL149" s="154"/>
      <c r="EM149" s="154"/>
      <c r="EN149" s="166"/>
      <c r="EO149" s="154"/>
      <c r="EP149" s="154"/>
      <c r="EQ149" s="154"/>
      <c r="ER149" s="154"/>
      <c r="ES149" s="154"/>
      <c r="ET149" s="154"/>
      <c r="EU149" s="154"/>
      <c r="EV149" s="154"/>
      <c r="EW149" s="154"/>
      <c r="EX149" s="154"/>
      <c r="EY149" s="154"/>
      <c r="EZ149" s="154"/>
      <c r="FA149" s="154"/>
      <c r="FB149" s="154"/>
      <c r="FC149" s="154"/>
      <c r="FD149" s="154"/>
      <c r="FE149" s="154"/>
      <c r="FF149" s="154"/>
      <c r="FG149" s="154"/>
    </row>
    <row r="150" spans="1:163" ht="18.75" customHeight="1" x14ac:dyDescent="0.4">
      <c r="B150" s="5"/>
      <c r="C150" s="5"/>
      <c r="D150" s="340"/>
      <c r="E150" s="340"/>
      <c r="F150" s="340"/>
      <c r="G150" s="340"/>
      <c r="H150" s="340"/>
      <c r="I150" s="340"/>
      <c r="J150" s="340"/>
      <c r="K150" s="340"/>
      <c r="L150" s="340"/>
      <c r="M150" s="340"/>
      <c r="N150" s="340"/>
      <c r="O150" s="340"/>
      <c r="P150" s="340"/>
      <c r="Q150" s="340"/>
      <c r="R150" s="340"/>
      <c r="S150" s="340"/>
      <c r="T150" s="340"/>
      <c r="U150" s="340"/>
      <c r="V150" s="340"/>
      <c r="W150" s="5"/>
      <c r="X150" s="5"/>
      <c r="Y150" s="5"/>
      <c r="Z150" s="5"/>
      <c r="AA150" s="5"/>
      <c r="AB150" s="5"/>
      <c r="AC150" s="5"/>
      <c r="AD150" s="5"/>
      <c r="AE150" s="5"/>
      <c r="BP150" s="5"/>
      <c r="BQ150" s="5"/>
      <c r="BR150" s="341"/>
      <c r="BS150" s="341"/>
      <c r="BT150" s="341"/>
      <c r="BU150" s="341"/>
      <c r="BV150" s="341"/>
      <c r="BW150" s="341"/>
      <c r="BX150" s="341"/>
      <c r="BY150" s="341"/>
      <c r="BZ150" s="341"/>
      <c r="CA150" s="341"/>
      <c r="CB150" s="341"/>
      <c r="CC150" s="341"/>
      <c r="CD150" s="341"/>
      <c r="CE150" s="341"/>
      <c r="CF150" s="341"/>
      <c r="CG150" s="341"/>
      <c r="CH150" s="341"/>
      <c r="CI150" s="341"/>
      <c r="CJ150" s="341"/>
      <c r="CK150" s="5"/>
      <c r="CL150" s="5"/>
      <c r="CM150" s="5"/>
      <c r="CN150" s="5"/>
      <c r="CO150" s="5"/>
      <c r="CP150" s="5"/>
      <c r="CQ150" s="5"/>
      <c r="CR150" s="5"/>
      <c r="CS150" s="5"/>
      <c r="ED150" s="166"/>
      <c r="EE150" s="166"/>
      <c r="EF150" s="166"/>
      <c r="EG150" s="166"/>
      <c r="EH150" s="166"/>
      <c r="EI150" s="166"/>
      <c r="EJ150" s="166"/>
      <c r="EK150" s="166"/>
      <c r="EL150" s="166"/>
      <c r="EM150" s="166"/>
      <c r="EN150" s="166"/>
      <c r="EO150" s="154"/>
      <c r="EP150" s="154"/>
      <c r="EQ150" s="154"/>
      <c r="ER150" s="154"/>
      <c r="ES150" s="154"/>
      <c r="ET150" s="154"/>
      <c r="EU150" s="154"/>
      <c r="EV150" s="154"/>
      <c r="EW150" s="154"/>
      <c r="EX150" s="154"/>
      <c r="EY150" s="154"/>
      <c r="EZ150" s="154"/>
      <c r="FA150" s="154"/>
      <c r="FB150" s="154"/>
      <c r="FC150" s="154"/>
      <c r="FD150" s="154"/>
      <c r="FE150" s="154"/>
      <c r="FF150" s="154"/>
      <c r="FG150" s="154"/>
    </row>
    <row r="151" spans="1:163" s="199" customFormat="1" ht="13.5" x14ac:dyDescent="0.4">
      <c r="A151" s="148"/>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148"/>
      <c r="CC151" s="148"/>
      <c r="CD151" s="148"/>
      <c r="CE151" s="148"/>
      <c r="CF151" s="148"/>
      <c r="CG151" s="148"/>
      <c r="CH151" s="148"/>
      <c r="CI151" s="148"/>
      <c r="CJ151" s="148"/>
      <c r="CK151" s="148"/>
      <c r="CL151" s="148"/>
      <c r="CM151" s="148"/>
      <c r="CN151" s="148"/>
      <c r="CO151" s="148"/>
      <c r="CP151" s="148"/>
      <c r="CQ151" s="148"/>
      <c r="CR151" s="148"/>
      <c r="CS151" s="148"/>
      <c r="CT151" s="148"/>
      <c r="CU151" s="148"/>
      <c r="CV151" s="148"/>
      <c r="CW151" s="148"/>
      <c r="CX151" s="148"/>
      <c r="CY151" s="148"/>
      <c r="CZ151" s="148"/>
      <c r="DA151" s="148"/>
      <c r="DB151" s="148"/>
      <c r="DC151" s="148"/>
      <c r="DD151" s="148"/>
      <c r="DE151" s="148"/>
      <c r="DF151" s="148"/>
      <c r="DG151" s="148"/>
      <c r="DH151" s="148"/>
      <c r="DI151" s="148"/>
      <c r="DJ151" s="148"/>
      <c r="DK151" s="148"/>
      <c r="DL151" s="148"/>
      <c r="DM151" s="148"/>
      <c r="DN151" s="148"/>
      <c r="DO151" s="148"/>
      <c r="DP151" s="148"/>
      <c r="DQ151" s="148"/>
      <c r="DR151" s="148"/>
      <c r="DS151" s="148"/>
      <c r="DT151" s="148"/>
      <c r="DU151" s="148"/>
      <c r="DV151" s="148"/>
      <c r="DW151" s="148"/>
      <c r="DX151" s="148"/>
      <c r="DY151" s="148"/>
      <c r="DZ151" s="148"/>
      <c r="EA151" s="148"/>
      <c r="EB151" s="148"/>
      <c r="EC151" s="148"/>
      <c r="ED151" s="166"/>
      <c r="EE151" s="166"/>
      <c r="EF151" s="166"/>
      <c r="EG151" s="166"/>
      <c r="EH151" s="166"/>
      <c r="EI151" s="154"/>
      <c r="EJ151" s="154"/>
      <c r="EK151" s="154"/>
      <c r="EL151" s="154"/>
      <c r="EM151" s="154"/>
      <c r="EN151" s="166"/>
      <c r="EO151" s="154"/>
      <c r="EP151" s="154"/>
      <c r="EQ151" s="154"/>
      <c r="ER151" s="154"/>
      <c r="ES151" s="154"/>
      <c r="ET151" s="154"/>
      <c r="EU151" s="154"/>
      <c r="EV151" s="154"/>
      <c r="EW151" s="154"/>
      <c r="EX151" s="154"/>
      <c r="EY151" s="154"/>
      <c r="EZ151" s="154"/>
      <c r="FA151" s="154"/>
      <c r="FB151" s="154"/>
      <c r="FC151" s="154"/>
      <c r="FD151" s="154"/>
      <c r="FE151" s="154"/>
      <c r="FF151" s="154"/>
      <c r="FG151" s="154"/>
    </row>
    <row r="152" spans="1:163" s="3" customFormat="1" ht="17.25" x14ac:dyDescent="0.4">
      <c r="A152" s="32"/>
      <c r="B152" s="5"/>
      <c r="C152" s="5"/>
      <c r="D152" s="212" t="s">
        <v>249</v>
      </c>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212" t="s">
        <v>249</v>
      </c>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32"/>
      <c r="DP152" s="32"/>
      <c r="DQ152" s="32"/>
      <c r="DR152" s="32"/>
      <c r="DS152" s="32"/>
      <c r="DT152" s="32"/>
      <c r="DU152" s="32"/>
      <c r="DV152" s="32"/>
      <c r="DW152" s="32"/>
      <c r="DX152" s="32"/>
      <c r="DY152" s="32"/>
      <c r="DZ152" s="32"/>
      <c r="EA152" s="32"/>
      <c r="EB152" s="32"/>
      <c r="EC152" s="32"/>
      <c r="ED152" s="213"/>
      <c r="EE152" s="51"/>
    </row>
    <row r="153" spans="1:163" s="3" customFormat="1" ht="18.75" customHeight="1" x14ac:dyDescent="0.4">
      <c r="A153" s="59"/>
      <c r="B153" s="59"/>
      <c r="C153" s="59"/>
      <c r="D153" s="353" t="s">
        <v>372</v>
      </c>
      <c r="E153" s="354"/>
      <c r="F153" s="354"/>
      <c r="G153" s="354"/>
      <c r="H153" s="354"/>
      <c r="I153" s="354"/>
      <c r="J153" s="354"/>
      <c r="K153" s="354"/>
      <c r="L153" s="354"/>
      <c r="M153" s="354"/>
      <c r="N153" s="354"/>
      <c r="O153" s="354"/>
      <c r="P153" s="354"/>
      <c r="Q153" s="354"/>
      <c r="R153" s="354"/>
      <c r="S153" s="354"/>
      <c r="T153" s="354"/>
      <c r="U153" s="354"/>
      <c r="V153" s="354"/>
      <c r="W153" s="354"/>
      <c r="X153" s="354"/>
      <c r="Y153" s="354"/>
      <c r="Z153" s="354"/>
      <c r="AA153" s="354"/>
      <c r="AB153" s="354"/>
      <c r="AC153" s="354"/>
      <c r="AD153" s="354"/>
      <c r="AE153" s="354"/>
      <c r="AF153" s="354"/>
      <c r="AG153" s="354"/>
      <c r="AH153" s="354"/>
      <c r="AI153" s="354"/>
      <c r="AJ153" s="354"/>
      <c r="AK153" s="354"/>
      <c r="AL153" s="354"/>
      <c r="AM153" s="354"/>
      <c r="AN153" s="354"/>
      <c r="AO153" s="354"/>
      <c r="AP153" s="354"/>
      <c r="AQ153" s="354"/>
      <c r="AR153" s="354"/>
      <c r="AS153" s="354"/>
      <c r="AT153" s="354"/>
      <c r="AU153" s="354"/>
      <c r="AV153" s="354"/>
      <c r="AW153" s="354"/>
      <c r="AX153" s="354"/>
      <c r="AY153" s="354"/>
      <c r="AZ153" s="354"/>
      <c r="BA153" s="354"/>
      <c r="BB153" s="354"/>
      <c r="BC153" s="354"/>
      <c r="BD153" s="354"/>
      <c r="BE153" s="354"/>
      <c r="BF153" s="354"/>
      <c r="BG153" s="354"/>
      <c r="BH153" s="354"/>
      <c r="BI153" s="354"/>
      <c r="BJ153" s="354"/>
      <c r="BK153" s="355"/>
      <c r="BL153" s="32"/>
      <c r="BM153" s="32"/>
      <c r="BN153" s="32"/>
      <c r="BO153" s="32"/>
      <c r="BP153" s="32"/>
      <c r="BQ153" s="32"/>
      <c r="BR153" s="362" t="s">
        <v>250</v>
      </c>
      <c r="BS153" s="363"/>
      <c r="BT153" s="363"/>
      <c r="BU153" s="363"/>
      <c r="BV153" s="363"/>
      <c r="BW153" s="363"/>
      <c r="BX153" s="363"/>
      <c r="BY153" s="363"/>
      <c r="BZ153" s="363"/>
      <c r="CA153" s="363"/>
      <c r="CB153" s="363"/>
      <c r="CC153" s="363"/>
      <c r="CD153" s="363"/>
      <c r="CE153" s="363"/>
      <c r="CF153" s="363"/>
      <c r="CG153" s="363"/>
      <c r="CH153" s="363"/>
      <c r="CI153" s="363"/>
      <c r="CJ153" s="363"/>
      <c r="CK153" s="363"/>
      <c r="CL153" s="363"/>
      <c r="CM153" s="363"/>
      <c r="CN153" s="363"/>
      <c r="CO153" s="363"/>
      <c r="CP153" s="363"/>
      <c r="CQ153" s="363"/>
      <c r="CR153" s="363"/>
      <c r="CS153" s="363"/>
      <c r="CT153" s="363"/>
      <c r="CU153" s="363"/>
      <c r="CV153" s="363"/>
      <c r="CW153" s="363"/>
      <c r="CX153" s="363"/>
      <c r="CY153" s="363"/>
      <c r="CZ153" s="363"/>
      <c r="DA153" s="363"/>
      <c r="DB153" s="363"/>
      <c r="DC153" s="363"/>
      <c r="DD153" s="363"/>
      <c r="DE153" s="363"/>
      <c r="DF153" s="363"/>
      <c r="DG153" s="363"/>
      <c r="DH153" s="363"/>
      <c r="DI153" s="363"/>
      <c r="DJ153" s="363"/>
      <c r="DK153" s="363"/>
      <c r="DL153" s="363"/>
      <c r="DM153" s="363"/>
      <c r="DN153" s="363"/>
      <c r="DO153" s="363"/>
      <c r="DP153" s="363"/>
      <c r="DQ153" s="363"/>
      <c r="DR153" s="363"/>
      <c r="DS153" s="363"/>
      <c r="DT153" s="363"/>
      <c r="DU153" s="363"/>
      <c r="DV153" s="363"/>
      <c r="DW153" s="363"/>
      <c r="DX153" s="363"/>
      <c r="DY153" s="364"/>
      <c r="DZ153" s="32"/>
      <c r="EA153" s="32"/>
      <c r="EB153" s="32"/>
      <c r="EC153" s="32"/>
      <c r="ED153" s="213"/>
      <c r="EE153" s="51"/>
    </row>
    <row r="154" spans="1:163" s="3" customFormat="1" ht="13.5" x14ac:dyDescent="0.4">
      <c r="A154" s="59"/>
      <c r="B154" s="59"/>
      <c r="C154" s="59"/>
      <c r="D154" s="356"/>
      <c r="E154" s="357"/>
      <c r="F154" s="357"/>
      <c r="G154" s="357"/>
      <c r="H154" s="357"/>
      <c r="I154" s="357"/>
      <c r="J154" s="357"/>
      <c r="K154" s="357"/>
      <c r="L154" s="357"/>
      <c r="M154" s="357"/>
      <c r="N154" s="357"/>
      <c r="O154" s="357"/>
      <c r="P154" s="357"/>
      <c r="Q154" s="357"/>
      <c r="R154" s="357"/>
      <c r="S154" s="357"/>
      <c r="T154" s="357"/>
      <c r="U154" s="357"/>
      <c r="V154" s="357"/>
      <c r="W154" s="357"/>
      <c r="X154" s="357"/>
      <c r="Y154" s="357"/>
      <c r="Z154" s="357"/>
      <c r="AA154" s="357"/>
      <c r="AB154" s="357"/>
      <c r="AC154" s="357"/>
      <c r="AD154" s="357"/>
      <c r="AE154" s="357"/>
      <c r="AF154" s="357"/>
      <c r="AG154" s="357"/>
      <c r="AH154" s="357"/>
      <c r="AI154" s="357"/>
      <c r="AJ154" s="357"/>
      <c r="AK154" s="357"/>
      <c r="AL154" s="357"/>
      <c r="AM154" s="357"/>
      <c r="AN154" s="357"/>
      <c r="AO154" s="357"/>
      <c r="AP154" s="357"/>
      <c r="AQ154" s="357"/>
      <c r="AR154" s="357"/>
      <c r="AS154" s="357"/>
      <c r="AT154" s="357"/>
      <c r="AU154" s="357"/>
      <c r="AV154" s="357"/>
      <c r="AW154" s="357"/>
      <c r="AX154" s="357"/>
      <c r="AY154" s="357"/>
      <c r="AZ154" s="357"/>
      <c r="BA154" s="357"/>
      <c r="BB154" s="357"/>
      <c r="BC154" s="357"/>
      <c r="BD154" s="357"/>
      <c r="BE154" s="357"/>
      <c r="BF154" s="357"/>
      <c r="BG154" s="357"/>
      <c r="BH154" s="357"/>
      <c r="BI154" s="357"/>
      <c r="BJ154" s="357"/>
      <c r="BK154" s="358"/>
      <c r="BL154" s="32"/>
      <c r="BM154" s="32"/>
      <c r="BN154" s="32"/>
      <c r="BO154" s="32"/>
      <c r="BP154" s="32"/>
      <c r="BQ154" s="32"/>
      <c r="BR154" s="365"/>
      <c r="BS154" s="366"/>
      <c r="BT154" s="366"/>
      <c r="BU154" s="366"/>
      <c r="BV154" s="366"/>
      <c r="BW154" s="366"/>
      <c r="BX154" s="366"/>
      <c r="BY154" s="366"/>
      <c r="BZ154" s="366"/>
      <c r="CA154" s="366"/>
      <c r="CB154" s="366"/>
      <c r="CC154" s="366"/>
      <c r="CD154" s="366"/>
      <c r="CE154" s="366"/>
      <c r="CF154" s="366"/>
      <c r="CG154" s="366"/>
      <c r="CH154" s="366"/>
      <c r="CI154" s="366"/>
      <c r="CJ154" s="366"/>
      <c r="CK154" s="366"/>
      <c r="CL154" s="366"/>
      <c r="CM154" s="366"/>
      <c r="CN154" s="366"/>
      <c r="CO154" s="366"/>
      <c r="CP154" s="366"/>
      <c r="CQ154" s="366"/>
      <c r="CR154" s="366"/>
      <c r="CS154" s="366"/>
      <c r="CT154" s="366"/>
      <c r="CU154" s="366"/>
      <c r="CV154" s="366"/>
      <c r="CW154" s="366"/>
      <c r="CX154" s="366"/>
      <c r="CY154" s="366"/>
      <c r="CZ154" s="366"/>
      <c r="DA154" s="366"/>
      <c r="DB154" s="366"/>
      <c r="DC154" s="366"/>
      <c r="DD154" s="366"/>
      <c r="DE154" s="366"/>
      <c r="DF154" s="366"/>
      <c r="DG154" s="366"/>
      <c r="DH154" s="366"/>
      <c r="DI154" s="366"/>
      <c r="DJ154" s="366"/>
      <c r="DK154" s="366"/>
      <c r="DL154" s="366"/>
      <c r="DM154" s="366"/>
      <c r="DN154" s="366"/>
      <c r="DO154" s="366"/>
      <c r="DP154" s="366"/>
      <c r="DQ154" s="366"/>
      <c r="DR154" s="366"/>
      <c r="DS154" s="366"/>
      <c r="DT154" s="366"/>
      <c r="DU154" s="366"/>
      <c r="DV154" s="366"/>
      <c r="DW154" s="366"/>
      <c r="DX154" s="366"/>
      <c r="DY154" s="367"/>
      <c r="DZ154" s="32"/>
      <c r="EA154" s="32"/>
      <c r="EB154" s="32"/>
      <c r="EC154" s="32"/>
      <c r="ED154" s="32"/>
      <c r="EE154" s="51"/>
    </row>
    <row r="155" spans="1:163" s="3" customFormat="1" ht="18.75" customHeight="1" x14ac:dyDescent="0.4">
      <c r="A155" s="59"/>
      <c r="B155" s="59"/>
      <c r="C155" s="59"/>
      <c r="D155" s="356"/>
      <c r="E155" s="357"/>
      <c r="F155" s="357"/>
      <c r="G155" s="357"/>
      <c r="H155" s="357"/>
      <c r="I155" s="357"/>
      <c r="J155" s="357"/>
      <c r="K155" s="357"/>
      <c r="L155" s="357"/>
      <c r="M155" s="357"/>
      <c r="N155" s="357"/>
      <c r="O155" s="357"/>
      <c r="P155" s="357"/>
      <c r="Q155" s="357"/>
      <c r="R155" s="357"/>
      <c r="S155" s="357"/>
      <c r="T155" s="357"/>
      <c r="U155" s="357"/>
      <c r="V155" s="357"/>
      <c r="W155" s="357"/>
      <c r="X155" s="357"/>
      <c r="Y155" s="357"/>
      <c r="Z155" s="357"/>
      <c r="AA155" s="357"/>
      <c r="AB155" s="357"/>
      <c r="AC155" s="357"/>
      <c r="AD155" s="357"/>
      <c r="AE155" s="357"/>
      <c r="AF155" s="357"/>
      <c r="AG155" s="357"/>
      <c r="AH155" s="357"/>
      <c r="AI155" s="357"/>
      <c r="AJ155" s="357"/>
      <c r="AK155" s="357"/>
      <c r="AL155" s="357"/>
      <c r="AM155" s="357"/>
      <c r="AN155" s="357"/>
      <c r="AO155" s="357"/>
      <c r="AP155" s="357"/>
      <c r="AQ155" s="357"/>
      <c r="AR155" s="357"/>
      <c r="AS155" s="357"/>
      <c r="AT155" s="357"/>
      <c r="AU155" s="357"/>
      <c r="AV155" s="357"/>
      <c r="AW155" s="357"/>
      <c r="AX155" s="357"/>
      <c r="AY155" s="357"/>
      <c r="AZ155" s="357"/>
      <c r="BA155" s="357"/>
      <c r="BB155" s="357"/>
      <c r="BC155" s="357"/>
      <c r="BD155" s="357"/>
      <c r="BE155" s="357"/>
      <c r="BF155" s="357"/>
      <c r="BG155" s="357"/>
      <c r="BH155" s="357"/>
      <c r="BI155" s="357"/>
      <c r="BJ155" s="357"/>
      <c r="BK155" s="358"/>
      <c r="BL155" s="32"/>
      <c r="BM155" s="32"/>
      <c r="BN155" s="32"/>
      <c r="BO155" s="32"/>
      <c r="BP155" s="32"/>
      <c r="BQ155" s="32"/>
      <c r="BR155" s="365"/>
      <c r="BS155" s="366"/>
      <c r="BT155" s="366"/>
      <c r="BU155" s="366"/>
      <c r="BV155" s="366"/>
      <c r="BW155" s="366"/>
      <c r="BX155" s="366"/>
      <c r="BY155" s="366"/>
      <c r="BZ155" s="366"/>
      <c r="CA155" s="366"/>
      <c r="CB155" s="366"/>
      <c r="CC155" s="366"/>
      <c r="CD155" s="366"/>
      <c r="CE155" s="366"/>
      <c r="CF155" s="366"/>
      <c r="CG155" s="366"/>
      <c r="CH155" s="366"/>
      <c r="CI155" s="366"/>
      <c r="CJ155" s="366"/>
      <c r="CK155" s="366"/>
      <c r="CL155" s="366"/>
      <c r="CM155" s="366"/>
      <c r="CN155" s="366"/>
      <c r="CO155" s="366"/>
      <c r="CP155" s="366"/>
      <c r="CQ155" s="366"/>
      <c r="CR155" s="366"/>
      <c r="CS155" s="366"/>
      <c r="CT155" s="366"/>
      <c r="CU155" s="366"/>
      <c r="CV155" s="366"/>
      <c r="CW155" s="366"/>
      <c r="CX155" s="366"/>
      <c r="CY155" s="366"/>
      <c r="CZ155" s="366"/>
      <c r="DA155" s="366"/>
      <c r="DB155" s="366"/>
      <c r="DC155" s="366"/>
      <c r="DD155" s="366"/>
      <c r="DE155" s="366"/>
      <c r="DF155" s="366"/>
      <c r="DG155" s="366"/>
      <c r="DH155" s="366"/>
      <c r="DI155" s="366"/>
      <c r="DJ155" s="366"/>
      <c r="DK155" s="366"/>
      <c r="DL155" s="366"/>
      <c r="DM155" s="366"/>
      <c r="DN155" s="366"/>
      <c r="DO155" s="366"/>
      <c r="DP155" s="366"/>
      <c r="DQ155" s="366"/>
      <c r="DR155" s="366"/>
      <c r="DS155" s="366"/>
      <c r="DT155" s="366"/>
      <c r="DU155" s="366"/>
      <c r="DV155" s="366"/>
      <c r="DW155" s="366"/>
      <c r="DX155" s="366"/>
      <c r="DY155" s="367"/>
      <c r="DZ155" s="32"/>
      <c r="EA155" s="32"/>
      <c r="EB155" s="32"/>
      <c r="EC155" s="32"/>
      <c r="ED155" s="32"/>
      <c r="EE155" s="51"/>
    </row>
    <row r="156" spans="1:163" s="3" customFormat="1" ht="14.25" customHeight="1" x14ac:dyDescent="0.4">
      <c r="A156" s="59"/>
      <c r="B156" s="59"/>
      <c r="C156" s="59"/>
      <c r="D156" s="359"/>
      <c r="E156" s="360"/>
      <c r="F156" s="360"/>
      <c r="G156" s="360"/>
      <c r="H156" s="360"/>
      <c r="I156" s="360"/>
      <c r="J156" s="360"/>
      <c r="K156" s="360"/>
      <c r="L156" s="360"/>
      <c r="M156" s="360"/>
      <c r="N156" s="360"/>
      <c r="O156" s="360"/>
      <c r="P156" s="360"/>
      <c r="Q156" s="360"/>
      <c r="R156" s="360"/>
      <c r="S156" s="360"/>
      <c r="T156" s="360"/>
      <c r="U156" s="360"/>
      <c r="V156" s="360"/>
      <c r="W156" s="360"/>
      <c r="X156" s="360"/>
      <c r="Y156" s="360"/>
      <c r="Z156" s="360"/>
      <c r="AA156" s="360"/>
      <c r="AB156" s="360"/>
      <c r="AC156" s="360"/>
      <c r="AD156" s="360"/>
      <c r="AE156" s="360"/>
      <c r="AF156" s="360"/>
      <c r="AG156" s="360"/>
      <c r="AH156" s="360"/>
      <c r="AI156" s="360"/>
      <c r="AJ156" s="360"/>
      <c r="AK156" s="360"/>
      <c r="AL156" s="360"/>
      <c r="AM156" s="360"/>
      <c r="AN156" s="360"/>
      <c r="AO156" s="360"/>
      <c r="AP156" s="360"/>
      <c r="AQ156" s="360"/>
      <c r="AR156" s="360"/>
      <c r="AS156" s="360"/>
      <c r="AT156" s="360"/>
      <c r="AU156" s="360"/>
      <c r="AV156" s="360"/>
      <c r="AW156" s="360"/>
      <c r="AX156" s="360"/>
      <c r="AY156" s="360"/>
      <c r="AZ156" s="360"/>
      <c r="BA156" s="360"/>
      <c r="BB156" s="360"/>
      <c r="BC156" s="360"/>
      <c r="BD156" s="360"/>
      <c r="BE156" s="360"/>
      <c r="BF156" s="360"/>
      <c r="BG156" s="360"/>
      <c r="BH156" s="360"/>
      <c r="BI156" s="360"/>
      <c r="BJ156" s="360"/>
      <c r="BK156" s="361"/>
      <c r="BL156" s="32"/>
      <c r="BM156" s="32"/>
      <c r="BN156" s="32"/>
      <c r="BO156" s="32"/>
      <c r="BP156" s="32"/>
      <c r="BQ156" s="32"/>
      <c r="BR156" s="368"/>
      <c r="BS156" s="369"/>
      <c r="BT156" s="369"/>
      <c r="BU156" s="369"/>
      <c r="BV156" s="369"/>
      <c r="BW156" s="369"/>
      <c r="BX156" s="369"/>
      <c r="BY156" s="369"/>
      <c r="BZ156" s="369"/>
      <c r="CA156" s="369"/>
      <c r="CB156" s="369"/>
      <c r="CC156" s="369"/>
      <c r="CD156" s="369"/>
      <c r="CE156" s="369"/>
      <c r="CF156" s="369"/>
      <c r="CG156" s="369"/>
      <c r="CH156" s="369"/>
      <c r="CI156" s="369"/>
      <c r="CJ156" s="369"/>
      <c r="CK156" s="369"/>
      <c r="CL156" s="369"/>
      <c r="CM156" s="369"/>
      <c r="CN156" s="369"/>
      <c r="CO156" s="369"/>
      <c r="CP156" s="369"/>
      <c r="CQ156" s="369"/>
      <c r="CR156" s="369"/>
      <c r="CS156" s="369"/>
      <c r="CT156" s="369"/>
      <c r="CU156" s="369"/>
      <c r="CV156" s="369"/>
      <c r="CW156" s="369"/>
      <c r="CX156" s="369"/>
      <c r="CY156" s="369"/>
      <c r="CZ156" s="369"/>
      <c r="DA156" s="369"/>
      <c r="DB156" s="369"/>
      <c r="DC156" s="369"/>
      <c r="DD156" s="369"/>
      <c r="DE156" s="369"/>
      <c r="DF156" s="369"/>
      <c r="DG156" s="369"/>
      <c r="DH156" s="369"/>
      <c r="DI156" s="369"/>
      <c r="DJ156" s="369"/>
      <c r="DK156" s="369"/>
      <c r="DL156" s="369"/>
      <c r="DM156" s="369"/>
      <c r="DN156" s="369"/>
      <c r="DO156" s="369"/>
      <c r="DP156" s="369"/>
      <c r="DQ156" s="369"/>
      <c r="DR156" s="369"/>
      <c r="DS156" s="369"/>
      <c r="DT156" s="369"/>
      <c r="DU156" s="369"/>
      <c r="DV156" s="369"/>
      <c r="DW156" s="369"/>
      <c r="DX156" s="369"/>
      <c r="DY156" s="370"/>
      <c r="DZ156" s="32"/>
      <c r="EA156" s="32"/>
      <c r="EB156" s="32"/>
      <c r="EC156" s="32"/>
      <c r="ED156" s="32"/>
      <c r="EE156" s="51"/>
    </row>
    <row r="157" spans="1:163" s="3" customFormat="1" ht="14.25" customHeight="1" x14ac:dyDescent="0.4">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2"/>
      <c r="DW157" s="32"/>
      <c r="DX157" s="32"/>
      <c r="DY157" s="32"/>
      <c r="DZ157" s="32"/>
      <c r="EA157" s="32"/>
      <c r="EB157" s="32"/>
      <c r="EC157" s="32"/>
      <c r="ED157" s="32"/>
      <c r="EE157" s="51"/>
    </row>
    <row r="158" spans="1:163" s="3" customFormat="1" ht="17.25" x14ac:dyDescent="0.4">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212" t="s">
        <v>251</v>
      </c>
      <c r="BS158" s="32"/>
      <c r="BT158" s="32"/>
      <c r="BU158" s="32"/>
      <c r="BV158" s="32"/>
      <c r="BW158" s="32"/>
      <c r="BX158" s="32"/>
      <c r="BY158" s="32"/>
      <c r="BZ158" s="32"/>
      <c r="CA158" s="32"/>
      <c r="CB158" s="32"/>
      <c r="CC158" s="69"/>
      <c r="CD158" s="69"/>
      <c r="CE158" s="69"/>
      <c r="CF158" s="69"/>
      <c r="CG158" s="69"/>
      <c r="CH158" s="69"/>
      <c r="CI158" s="69"/>
      <c r="CJ158" s="69"/>
      <c r="CK158" s="69"/>
      <c r="CL158" s="69"/>
      <c r="CM158" s="69"/>
      <c r="CN158" s="32"/>
      <c r="CO158" s="32"/>
      <c r="CP158" s="32"/>
      <c r="CQ158" s="32"/>
      <c r="CR158" s="32"/>
      <c r="CS158" s="32"/>
      <c r="CT158" s="32"/>
      <c r="CU158" s="32"/>
      <c r="CV158" s="32"/>
      <c r="CW158" s="32"/>
      <c r="CX158" s="32"/>
      <c r="CY158" s="32"/>
      <c r="CZ158" s="32"/>
      <c r="DA158" s="32"/>
      <c r="DB158" s="32"/>
      <c r="DC158" s="32"/>
      <c r="DD158" s="32"/>
      <c r="DE158" s="32"/>
      <c r="DF158" s="32"/>
      <c r="DG158" s="32"/>
      <c r="DH158" s="32"/>
      <c r="DI158" s="32"/>
      <c r="DJ158" s="32"/>
      <c r="DK158" s="69"/>
      <c r="DL158" s="69"/>
      <c r="DM158" s="69"/>
      <c r="DN158" s="69"/>
      <c r="DO158" s="69"/>
      <c r="DP158" s="69"/>
      <c r="DQ158" s="69"/>
      <c r="DR158" s="69"/>
      <c r="DS158" s="69"/>
      <c r="DT158" s="69"/>
      <c r="DU158" s="69"/>
      <c r="DV158" s="32"/>
      <c r="DW158" s="32"/>
      <c r="DX158" s="32"/>
      <c r="DY158" s="32"/>
      <c r="DZ158" s="32"/>
      <c r="EA158" s="32"/>
      <c r="EB158" s="32"/>
      <c r="EC158" s="32"/>
      <c r="ED158" s="32"/>
      <c r="EE158" s="51"/>
    </row>
    <row r="159" spans="1:163" s="199" customFormat="1" ht="14.25" customHeight="1" x14ac:dyDescent="0.4">
      <c r="A159" s="208"/>
      <c r="B159" s="208"/>
      <c r="C159" s="208"/>
      <c r="D159" s="208"/>
      <c r="E159" s="208"/>
      <c r="F159" s="208"/>
      <c r="G159" s="208"/>
      <c r="H159" s="208"/>
      <c r="I159" s="208"/>
      <c r="J159" s="208"/>
      <c r="K159" s="208"/>
      <c r="L159" s="208"/>
      <c r="M159" s="208"/>
      <c r="N159" s="208"/>
      <c r="O159" s="208"/>
      <c r="P159" s="208"/>
      <c r="Q159" s="208"/>
      <c r="R159" s="208"/>
      <c r="S159" s="208"/>
      <c r="T159" s="208"/>
      <c r="U159" s="208"/>
      <c r="V159" s="208"/>
      <c r="W159" s="208"/>
      <c r="X159" s="208"/>
      <c r="Y159" s="208"/>
      <c r="Z159" s="208"/>
      <c r="AA159" s="208"/>
      <c r="AB159" s="208"/>
      <c r="AC159" s="208"/>
      <c r="AD159" s="20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c r="BI159" s="148"/>
      <c r="BJ159" s="148"/>
      <c r="BK159" s="148"/>
      <c r="BL159" s="148"/>
      <c r="BM159" s="148"/>
      <c r="BN159" s="148"/>
      <c r="BO159" s="148"/>
      <c r="BP159" s="148"/>
      <c r="BQ159" s="148"/>
      <c r="BR159" s="148"/>
      <c r="BS159" s="148"/>
      <c r="BT159" s="148"/>
      <c r="BU159" s="148"/>
      <c r="BV159" s="148"/>
      <c r="BW159" s="148"/>
      <c r="BX159" s="148"/>
      <c r="BY159" s="148"/>
      <c r="BZ159" s="148"/>
      <c r="CA159" s="148"/>
      <c r="CB159" s="148"/>
      <c r="CC159" s="211"/>
      <c r="CD159" s="211"/>
      <c r="CE159" s="211"/>
      <c r="CF159" s="211"/>
      <c r="CG159" s="211"/>
      <c r="CH159" s="211"/>
      <c r="CI159" s="211"/>
      <c r="CJ159" s="211"/>
      <c r="CK159" s="211"/>
      <c r="CL159" s="211"/>
      <c r="CM159" s="211"/>
      <c r="CN159" s="148"/>
      <c r="CO159" s="148"/>
      <c r="CP159" s="148"/>
      <c r="CQ159" s="148"/>
      <c r="CR159" s="148"/>
      <c r="CS159" s="148"/>
      <c r="CT159" s="148"/>
      <c r="CU159" s="148"/>
      <c r="CV159" s="148"/>
      <c r="CW159" s="148"/>
      <c r="CX159" s="148"/>
      <c r="CY159" s="148"/>
      <c r="CZ159" s="148"/>
      <c r="DA159" s="148"/>
      <c r="DB159" s="148"/>
      <c r="DC159" s="148"/>
      <c r="DD159" s="148"/>
      <c r="DE159" s="148"/>
      <c r="DF159" s="148"/>
      <c r="DG159" s="148"/>
      <c r="DH159" s="148"/>
      <c r="DI159" s="148"/>
      <c r="DJ159" s="148"/>
      <c r="DK159" s="211"/>
      <c r="DL159" s="211"/>
      <c r="DM159" s="211"/>
      <c r="DN159" s="211"/>
      <c r="DO159" s="211"/>
      <c r="DP159" s="211"/>
      <c r="DQ159" s="211"/>
      <c r="DR159" s="211"/>
      <c r="DS159" s="211"/>
      <c r="DT159" s="211"/>
      <c r="DU159" s="211"/>
      <c r="DV159" s="148"/>
      <c r="DW159" s="148"/>
      <c r="DX159" s="148"/>
      <c r="DY159" s="148"/>
      <c r="DZ159" s="148"/>
      <c r="EA159" s="148"/>
      <c r="EB159" s="148"/>
      <c r="EC159" s="148"/>
      <c r="ED159" s="148"/>
      <c r="EE159" s="191"/>
    </row>
    <row r="160" spans="1:163" s="199" customFormat="1" ht="14.25" customHeight="1" x14ac:dyDescent="0.4">
      <c r="A160" s="208"/>
      <c r="B160" s="208"/>
      <c r="C160" s="208"/>
      <c r="D160" s="208"/>
      <c r="E160" s="208"/>
      <c r="F160" s="208"/>
      <c r="G160" s="208"/>
      <c r="H160" s="208"/>
      <c r="I160" s="208"/>
      <c r="J160" s="208"/>
      <c r="K160" s="208"/>
      <c r="L160" s="208"/>
      <c r="M160" s="208"/>
      <c r="N160" s="208"/>
      <c r="O160" s="208"/>
      <c r="P160" s="208"/>
      <c r="Q160" s="208"/>
      <c r="R160" s="208"/>
      <c r="S160" s="208"/>
      <c r="T160" s="208"/>
      <c r="U160" s="208"/>
      <c r="V160" s="208"/>
      <c r="W160" s="208"/>
      <c r="X160" s="208"/>
      <c r="Y160" s="208"/>
      <c r="Z160" s="208"/>
      <c r="AA160" s="208"/>
      <c r="AB160" s="208"/>
      <c r="AC160" s="208"/>
      <c r="AD160" s="208"/>
      <c r="AE160" s="148"/>
      <c r="AF160" s="148"/>
      <c r="AG160" s="148"/>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c r="BI160" s="148"/>
      <c r="BJ160" s="148"/>
      <c r="BK160" s="148"/>
      <c r="BL160" s="148"/>
      <c r="BM160" s="148"/>
      <c r="BN160" s="148"/>
      <c r="BO160" s="148"/>
      <c r="BP160" s="148"/>
      <c r="BQ160" s="148"/>
      <c r="BR160" s="148"/>
      <c r="BS160" s="148"/>
      <c r="BT160" s="148"/>
      <c r="BU160" s="148"/>
      <c r="BV160" s="148"/>
      <c r="BW160" s="148"/>
      <c r="BX160" s="148"/>
      <c r="BY160" s="148"/>
      <c r="BZ160" s="148"/>
      <c r="CA160" s="148"/>
      <c r="CB160" s="148"/>
      <c r="CC160" s="148"/>
      <c r="CD160" s="148"/>
      <c r="CE160" s="148"/>
      <c r="CF160" s="148"/>
      <c r="CG160" s="148"/>
      <c r="CH160" s="148"/>
      <c r="CI160" s="148"/>
      <c r="CJ160" s="148"/>
      <c r="CK160" s="148"/>
      <c r="CL160" s="148"/>
      <c r="CM160" s="148"/>
      <c r="CN160" s="148"/>
      <c r="CO160" s="148"/>
      <c r="CP160" s="148"/>
      <c r="CQ160" s="148"/>
      <c r="CR160" s="148"/>
      <c r="CS160" s="148"/>
      <c r="CT160" s="148"/>
      <c r="CU160" s="148"/>
      <c r="CV160" s="148"/>
      <c r="CW160" s="148"/>
      <c r="CX160" s="148"/>
      <c r="CY160" s="148"/>
      <c r="CZ160" s="148"/>
      <c r="DA160" s="148"/>
      <c r="DB160" s="148"/>
      <c r="DC160" s="148"/>
      <c r="DD160" s="148"/>
      <c r="DE160" s="148"/>
      <c r="DF160" s="148"/>
      <c r="DG160" s="148"/>
      <c r="DH160" s="148"/>
      <c r="DI160" s="148"/>
      <c r="DJ160" s="148"/>
      <c r="DK160" s="148"/>
      <c r="DL160" s="148"/>
      <c r="DM160" s="148"/>
      <c r="DN160" s="148"/>
      <c r="DO160" s="148"/>
      <c r="DP160" s="148"/>
      <c r="DQ160" s="148"/>
      <c r="DR160" s="148"/>
      <c r="DS160" s="148"/>
      <c r="DT160" s="148"/>
      <c r="DU160" s="148"/>
      <c r="DV160" s="148"/>
      <c r="DW160" s="148"/>
      <c r="DX160" s="148"/>
      <c r="DY160" s="148"/>
      <c r="DZ160" s="148"/>
      <c r="EA160" s="148"/>
      <c r="EB160" s="148"/>
      <c r="EC160" s="148"/>
      <c r="ED160" s="148"/>
      <c r="EE160" s="191"/>
    </row>
    <row r="161" spans="1:135" s="199" customFormat="1" ht="14.25" customHeight="1" x14ac:dyDescent="0.4">
      <c r="A161" s="208"/>
      <c r="B161" s="208"/>
      <c r="C161" s="208"/>
      <c r="D161" s="208"/>
      <c r="E161" s="208"/>
      <c r="F161" s="208"/>
      <c r="G161" s="208"/>
      <c r="H161" s="208"/>
      <c r="I161" s="208"/>
      <c r="J161" s="208"/>
      <c r="K161" s="208"/>
      <c r="L161" s="208"/>
      <c r="M161" s="208"/>
      <c r="N161" s="208"/>
      <c r="O161" s="208"/>
      <c r="P161" s="208"/>
      <c r="Q161" s="208"/>
      <c r="R161" s="208"/>
      <c r="S161" s="208"/>
      <c r="T161" s="208"/>
      <c r="U161" s="208"/>
      <c r="V161" s="208"/>
      <c r="W161" s="208"/>
      <c r="X161" s="208"/>
      <c r="Y161" s="208"/>
      <c r="Z161" s="208"/>
      <c r="AA161" s="208"/>
      <c r="AB161" s="208"/>
      <c r="AC161" s="208"/>
      <c r="AD161" s="208"/>
      <c r="AE161" s="148"/>
      <c r="AF161" s="148"/>
      <c r="AG161" s="148"/>
      <c r="AH161" s="148"/>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c r="BI161" s="148"/>
      <c r="BJ161" s="148"/>
      <c r="BK161" s="148"/>
      <c r="BL161" s="148"/>
      <c r="BM161" s="148"/>
      <c r="BN161" s="148"/>
      <c r="BO161" s="148"/>
      <c r="BP161" s="148"/>
      <c r="BQ161" s="148"/>
      <c r="BR161" s="148"/>
      <c r="BS161" s="148"/>
      <c r="BT161" s="148"/>
      <c r="BU161" s="148"/>
      <c r="BV161" s="148"/>
      <c r="BW161" s="148"/>
      <c r="BX161" s="148"/>
      <c r="BY161" s="148"/>
      <c r="BZ161" s="148"/>
      <c r="CA161" s="148"/>
      <c r="CB161" s="148"/>
      <c r="CC161" s="211"/>
      <c r="CD161" s="211"/>
      <c r="CE161" s="211"/>
      <c r="CF161" s="211"/>
      <c r="CG161" s="211"/>
      <c r="CH161" s="211"/>
      <c r="CI161" s="211"/>
      <c r="CJ161" s="211"/>
      <c r="CK161" s="211"/>
      <c r="CL161" s="211"/>
      <c r="CM161" s="211"/>
      <c r="CN161" s="148"/>
      <c r="CO161" s="148"/>
      <c r="CP161" s="148"/>
      <c r="CQ161" s="148"/>
      <c r="CR161" s="148"/>
      <c r="CS161" s="148"/>
      <c r="CT161" s="148"/>
      <c r="CU161" s="148"/>
      <c r="CV161" s="148"/>
      <c r="CW161" s="148"/>
      <c r="CX161" s="148"/>
      <c r="CY161" s="148"/>
      <c r="CZ161" s="148"/>
      <c r="DA161" s="148"/>
      <c r="DB161" s="148"/>
      <c r="DC161" s="148"/>
      <c r="DD161" s="148"/>
      <c r="DE161" s="148"/>
      <c r="DF161" s="148"/>
      <c r="DG161" s="148"/>
      <c r="DH161" s="148"/>
      <c r="DI161" s="148"/>
      <c r="DJ161" s="148"/>
      <c r="DK161" s="211"/>
      <c r="DL161" s="211"/>
      <c r="DM161" s="211"/>
      <c r="DN161" s="211"/>
      <c r="DO161" s="211"/>
      <c r="DP161" s="211"/>
      <c r="DQ161" s="211"/>
      <c r="DR161" s="211"/>
      <c r="DS161" s="211"/>
      <c r="DT161" s="211"/>
      <c r="DU161" s="211"/>
      <c r="DV161" s="148"/>
      <c r="DW161" s="148"/>
      <c r="DX161" s="148"/>
      <c r="DY161" s="148"/>
      <c r="DZ161" s="148"/>
      <c r="EA161" s="148"/>
      <c r="EB161" s="148"/>
      <c r="EC161" s="148"/>
      <c r="ED161" s="148"/>
      <c r="EE161" s="191"/>
    </row>
    <row r="162" spans="1:135" s="199" customFormat="1" ht="14.25" customHeight="1" x14ac:dyDescent="0.4">
      <c r="A162" s="208"/>
      <c r="B162" s="208"/>
      <c r="C162" s="208"/>
      <c r="D162" s="208"/>
      <c r="E162" s="208"/>
      <c r="F162" s="208"/>
      <c r="G162" s="208"/>
      <c r="H162" s="208"/>
      <c r="I162" s="208"/>
      <c r="J162" s="208"/>
      <c r="K162" s="208"/>
      <c r="L162" s="208"/>
      <c r="M162" s="208"/>
      <c r="N162" s="208"/>
      <c r="O162" s="208"/>
      <c r="P162" s="208"/>
      <c r="Q162" s="208"/>
      <c r="R162" s="208"/>
      <c r="S162" s="208"/>
      <c r="T162" s="208"/>
      <c r="U162" s="208"/>
      <c r="V162" s="208"/>
      <c r="W162" s="208"/>
      <c r="X162" s="208"/>
      <c r="Y162" s="208"/>
      <c r="Z162" s="208"/>
      <c r="AA162" s="208"/>
      <c r="AB162" s="208"/>
      <c r="AC162" s="208"/>
      <c r="AD162" s="208"/>
      <c r="AE162" s="148"/>
      <c r="AF162" s="148"/>
      <c r="AG162" s="148"/>
      <c r="AH162" s="148"/>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c r="BI162" s="148"/>
      <c r="BJ162" s="148"/>
      <c r="BK162" s="148"/>
      <c r="BL162" s="148"/>
      <c r="BM162" s="148"/>
      <c r="BN162" s="148"/>
      <c r="BO162" s="148"/>
      <c r="BP162" s="148"/>
      <c r="BQ162" s="148"/>
      <c r="BR162" s="148"/>
      <c r="BS162" s="148"/>
      <c r="BT162" s="148"/>
      <c r="BU162" s="148"/>
      <c r="BV162" s="148"/>
      <c r="BW162" s="148"/>
      <c r="BX162" s="148"/>
      <c r="BY162" s="148"/>
      <c r="BZ162" s="148"/>
      <c r="CA162" s="148"/>
      <c r="CB162" s="148"/>
      <c r="CC162" s="211"/>
      <c r="CD162" s="211"/>
      <c r="CE162" s="211"/>
      <c r="CF162" s="211"/>
      <c r="CG162" s="211"/>
      <c r="CH162" s="211"/>
      <c r="CI162" s="211"/>
      <c r="CJ162" s="211"/>
      <c r="CK162" s="211"/>
      <c r="CL162" s="211"/>
      <c r="CM162" s="211"/>
      <c r="CN162" s="148"/>
      <c r="CO162" s="148"/>
      <c r="CP162" s="148"/>
      <c r="CQ162" s="148"/>
      <c r="CR162" s="148"/>
      <c r="CS162" s="148"/>
      <c r="CT162" s="148"/>
      <c r="CU162" s="148"/>
      <c r="CV162" s="148"/>
      <c r="CW162" s="148"/>
      <c r="CX162" s="148"/>
      <c r="CY162" s="148"/>
      <c r="CZ162" s="148"/>
      <c r="DA162" s="148"/>
      <c r="DB162" s="148"/>
      <c r="DC162" s="148"/>
      <c r="DD162" s="148"/>
      <c r="DE162" s="148"/>
      <c r="DF162" s="148"/>
      <c r="DG162" s="148"/>
      <c r="DH162" s="148"/>
      <c r="DI162" s="148"/>
      <c r="DJ162" s="148"/>
      <c r="DK162" s="211"/>
      <c r="DL162" s="211"/>
      <c r="DM162" s="211"/>
      <c r="DN162" s="211"/>
      <c r="DO162" s="211"/>
      <c r="DP162" s="211"/>
      <c r="DQ162" s="211"/>
      <c r="DR162" s="211"/>
      <c r="DS162" s="211"/>
      <c r="DT162" s="211"/>
      <c r="DU162" s="211"/>
      <c r="DV162" s="148"/>
      <c r="DW162" s="148"/>
      <c r="DX162" s="148"/>
      <c r="DY162" s="148"/>
      <c r="DZ162" s="148"/>
      <c r="EA162" s="148"/>
      <c r="EB162" s="148"/>
      <c r="EC162" s="148"/>
      <c r="ED162" s="148"/>
      <c r="EE162" s="191"/>
    </row>
    <row r="163" spans="1:135" s="199" customFormat="1" ht="14.25" customHeight="1" x14ac:dyDescent="0.4">
      <c r="A163" s="208"/>
      <c r="B163" s="208"/>
      <c r="C163" s="208"/>
      <c r="D163" s="208"/>
      <c r="E163" s="208"/>
      <c r="F163" s="208"/>
      <c r="G163" s="208"/>
      <c r="H163" s="208"/>
      <c r="I163" s="208"/>
      <c r="J163" s="208"/>
      <c r="K163" s="208"/>
      <c r="L163" s="208"/>
      <c r="M163" s="208"/>
      <c r="N163" s="208"/>
      <c r="O163" s="208"/>
      <c r="P163" s="208"/>
      <c r="Q163" s="208"/>
      <c r="R163" s="208"/>
      <c r="S163" s="208"/>
      <c r="T163" s="208"/>
      <c r="U163" s="208"/>
      <c r="V163" s="208"/>
      <c r="W163" s="208"/>
      <c r="X163" s="208"/>
      <c r="Y163" s="208"/>
      <c r="Z163" s="208"/>
      <c r="AA163" s="208"/>
      <c r="AB163" s="208"/>
      <c r="AC163" s="208"/>
      <c r="AD163" s="208"/>
      <c r="AE163" s="148"/>
      <c r="AF163" s="148"/>
      <c r="AG163" s="148"/>
      <c r="AH163" s="148"/>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c r="BI163" s="148"/>
      <c r="BJ163" s="148"/>
      <c r="BK163" s="148"/>
      <c r="BL163" s="148"/>
      <c r="BM163" s="148"/>
      <c r="BN163" s="148"/>
      <c r="BO163" s="148"/>
      <c r="BP163" s="148"/>
      <c r="BQ163" s="148"/>
      <c r="BR163" s="148"/>
      <c r="BS163" s="148"/>
      <c r="BT163" s="148"/>
      <c r="BU163" s="148"/>
      <c r="BV163" s="148"/>
      <c r="BW163" s="148"/>
      <c r="BX163" s="148"/>
      <c r="BY163" s="148"/>
      <c r="BZ163" s="148"/>
      <c r="CA163" s="148"/>
      <c r="CB163" s="148"/>
      <c r="CC163" s="148"/>
      <c r="CD163" s="148"/>
      <c r="CE163" s="148"/>
      <c r="CF163" s="148"/>
      <c r="CG163" s="148"/>
      <c r="CH163" s="148"/>
      <c r="CI163" s="148"/>
      <c r="CJ163" s="148"/>
      <c r="CK163" s="148"/>
      <c r="CL163" s="148"/>
      <c r="CM163" s="148"/>
      <c r="CN163" s="148"/>
      <c r="CO163" s="148"/>
      <c r="CP163" s="148"/>
      <c r="CQ163" s="148"/>
      <c r="CR163" s="148"/>
      <c r="CS163" s="148"/>
      <c r="CT163" s="148"/>
      <c r="CU163" s="148"/>
      <c r="CV163" s="148"/>
      <c r="CW163" s="148"/>
      <c r="CX163" s="148"/>
      <c r="CY163" s="148"/>
      <c r="CZ163" s="148"/>
      <c r="DA163" s="148"/>
      <c r="DB163" s="148"/>
      <c r="DC163" s="148"/>
      <c r="DD163" s="148"/>
      <c r="DE163" s="148"/>
      <c r="DF163" s="148"/>
      <c r="DG163" s="148"/>
      <c r="DH163" s="148"/>
      <c r="DI163" s="148"/>
      <c r="DJ163" s="148"/>
      <c r="DK163" s="148"/>
      <c r="DL163" s="148"/>
      <c r="DM163" s="148"/>
      <c r="DN163" s="148"/>
      <c r="DO163" s="148"/>
      <c r="DP163" s="148"/>
      <c r="DQ163" s="148"/>
      <c r="DR163" s="148"/>
      <c r="DS163" s="148"/>
      <c r="DT163" s="148"/>
      <c r="DU163" s="148"/>
      <c r="DV163" s="148"/>
      <c r="DW163" s="148"/>
      <c r="DX163" s="148"/>
      <c r="DY163" s="148"/>
      <c r="DZ163" s="148"/>
      <c r="EA163" s="148"/>
      <c r="EB163" s="148"/>
      <c r="EC163" s="148"/>
      <c r="ED163" s="148"/>
      <c r="EE163" s="191"/>
    </row>
    <row r="164" spans="1:135" ht="17.25" customHeight="1" x14ac:dyDescent="0.4">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row>
    <row r="165" spans="1:135" ht="17.25" customHeight="1" x14ac:dyDescent="0.4">
      <c r="A165" s="59"/>
      <c r="B165" s="59"/>
      <c r="C165" s="60" t="s">
        <v>507</v>
      </c>
      <c r="D165" s="61"/>
      <c r="E165" s="61"/>
      <c r="F165" s="61"/>
      <c r="G165" s="61"/>
      <c r="H165" s="61"/>
      <c r="I165" s="61"/>
      <c r="J165" s="61"/>
      <c r="K165" s="61"/>
      <c r="L165" s="61"/>
      <c r="M165" s="61"/>
      <c r="N165" s="61"/>
      <c r="O165" s="61"/>
      <c r="P165" s="61"/>
      <c r="Q165" s="61"/>
      <c r="R165" s="61"/>
      <c r="S165" s="61"/>
      <c r="T165" s="61"/>
      <c r="U165" s="61"/>
      <c r="V165" s="61"/>
      <c r="W165" s="61"/>
      <c r="X165" s="59"/>
      <c r="Y165" s="59"/>
      <c r="Z165" s="59"/>
      <c r="AA165" s="59"/>
      <c r="AB165" s="59"/>
      <c r="AC165" s="59"/>
      <c r="AD165" s="59"/>
      <c r="AZ165" s="328" t="str">
        <f>IF(対象災害選択シート!T11="○",作業シート!BQ165,作業シート!BQ166)</f>
        <v>様式２</v>
      </c>
      <c r="BA165" s="329"/>
      <c r="BB165" s="329"/>
      <c r="BC165" s="329"/>
      <c r="BD165" s="329"/>
      <c r="BE165" s="329"/>
      <c r="BF165" s="329"/>
      <c r="BG165" s="329"/>
      <c r="BH165" s="329"/>
      <c r="BI165" s="329"/>
      <c r="BJ165" s="329"/>
      <c r="BK165" s="329"/>
      <c r="BL165" s="330"/>
      <c r="BO165" s="59"/>
      <c r="BP165" s="59"/>
      <c r="BQ165" s="60" t="s">
        <v>506</v>
      </c>
      <c r="BR165" s="61"/>
      <c r="BS165" s="61"/>
      <c r="BT165" s="61"/>
      <c r="BU165" s="61"/>
      <c r="BV165" s="61"/>
      <c r="BW165" s="61"/>
      <c r="BX165" s="61"/>
      <c r="BY165" s="61"/>
      <c r="BZ165" s="61"/>
      <c r="CA165" s="61"/>
      <c r="CB165" s="61"/>
      <c r="CC165" s="61"/>
      <c r="CD165" s="61"/>
      <c r="CE165" s="61"/>
      <c r="CF165" s="61"/>
      <c r="CG165" s="61"/>
      <c r="CH165" s="61"/>
      <c r="CI165" s="61"/>
      <c r="CJ165" s="61"/>
      <c r="CK165" s="61"/>
      <c r="CL165" s="59"/>
      <c r="CM165" s="59"/>
      <c r="CN165" s="59"/>
      <c r="CO165" s="59"/>
      <c r="CP165" s="59"/>
      <c r="CQ165" s="59"/>
      <c r="CR165" s="59"/>
      <c r="DS165" s="284" t="s">
        <v>138</v>
      </c>
      <c r="DT165" s="285"/>
      <c r="DU165" s="285"/>
      <c r="DV165" s="285"/>
      <c r="DW165" s="285"/>
      <c r="DX165" s="285"/>
      <c r="DY165" s="285"/>
      <c r="DZ165" s="286"/>
    </row>
    <row r="166" spans="1:135" ht="17.25" customHeight="1" x14ac:dyDescent="0.4">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Z166" s="331"/>
      <c r="BA166" s="332"/>
      <c r="BB166" s="332"/>
      <c r="BC166" s="332"/>
      <c r="BD166" s="332"/>
      <c r="BE166" s="332"/>
      <c r="BF166" s="332"/>
      <c r="BG166" s="332"/>
      <c r="BH166" s="332"/>
      <c r="BI166" s="332"/>
      <c r="BJ166" s="332"/>
      <c r="BK166" s="332"/>
      <c r="BL166" s="333"/>
      <c r="BO166" s="59"/>
      <c r="BP166" s="59"/>
      <c r="BQ166" s="60" t="s">
        <v>504</v>
      </c>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DS166" s="290"/>
      <c r="DT166" s="291"/>
      <c r="DU166" s="291"/>
      <c r="DV166" s="291"/>
      <c r="DW166" s="291"/>
      <c r="DX166" s="291"/>
      <c r="DY166" s="291"/>
      <c r="DZ166" s="292"/>
    </row>
    <row r="167" spans="1:135" ht="17.25" customHeight="1" x14ac:dyDescent="0.4">
      <c r="A167" s="59"/>
      <c r="B167" s="59"/>
      <c r="C167" s="62" t="s">
        <v>5</v>
      </c>
      <c r="D167" s="62"/>
      <c r="E167" s="62"/>
      <c r="F167" s="62"/>
      <c r="G167" s="62"/>
      <c r="H167" s="62"/>
      <c r="I167" s="62"/>
      <c r="J167" s="62"/>
      <c r="K167" s="62"/>
      <c r="L167" s="62"/>
      <c r="M167" s="59"/>
      <c r="N167" s="62"/>
      <c r="O167" s="62"/>
      <c r="P167" s="62"/>
      <c r="Q167" s="62"/>
      <c r="R167" s="62"/>
      <c r="S167" s="59"/>
      <c r="T167" s="59"/>
      <c r="U167" s="59"/>
      <c r="V167" s="59"/>
      <c r="W167" s="59"/>
      <c r="X167" s="59"/>
      <c r="Y167" s="59"/>
      <c r="Z167" s="59"/>
      <c r="AA167" s="59"/>
      <c r="AB167" s="59"/>
      <c r="AC167" s="59"/>
      <c r="AD167" s="59"/>
      <c r="AZ167" s="334"/>
      <c r="BA167" s="335"/>
      <c r="BB167" s="335"/>
      <c r="BC167" s="335"/>
      <c r="BD167" s="335"/>
      <c r="BE167" s="335"/>
      <c r="BF167" s="335"/>
      <c r="BG167" s="335"/>
      <c r="BH167" s="335"/>
      <c r="BI167" s="335"/>
      <c r="BJ167" s="335"/>
      <c r="BK167" s="335"/>
      <c r="BL167" s="336"/>
      <c r="BO167" s="59"/>
      <c r="BP167" s="59"/>
      <c r="BQ167" s="62" t="s">
        <v>5</v>
      </c>
      <c r="BR167" s="62"/>
      <c r="BS167" s="62"/>
      <c r="BT167" s="62"/>
      <c r="BU167" s="62"/>
      <c r="BV167" s="62"/>
      <c r="BW167" s="62"/>
      <c r="BX167" s="62"/>
      <c r="BY167" s="62"/>
      <c r="BZ167" s="62"/>
      <c r="CA167" s="59"/>
      <c r="CB167" s="62"/>
      <c r="CC167" s="62"/>
      <c r="CD167" s="62"/>
      <c r="CE167" s="62"/>
      <c r="CF167" s="62"/>
      <c r="CG167" s="59"/>
      <c r="CH167" s="59"/>
      <c r="CI167" s="59"/>
      <c r="CJ167" s="59"/>
      <c r="CK167" s="59"/>
      <c r="CL167" s="59"/>
      <c r="CM167" s="59"/>
      <c r="CN167" s="59"/>
      <c r="CO167" s="59"/>
      <c r="CP167" s="59"/>
      <c r="CQ167" s="59"/>
      <c r="CR167" s="59"/>
    </row>
    <row r="168" spans="1:135" ht="17.25" customHeight="1" x14ac:dyDescent="0.4">
      <c r="A168" s="59"/>
      <c r="B168" s="59"/>
      <c r="C168" s="62"/>
      <c r="D168" s="62"/>
      <c r="E168" s="62"/>
      <c r="F168" s="62"/>
      <c r="G168" s="62"/>
      <c r="H168" s="62"/>
      <c r="I168" s="62"/>
      <c r="J168" s="62"/>
      <c r="K168" s="62"/>
      <c r="L168" s="62"/>
      <c r="M168" s="59"/>
      <c r="N168" s="62"/>
      <c r="O168" s="62"/>
      <c r="P168" s="62"/>
      <c r="Q168" s="62"/>
      <c r="R168" s="62"/>
      <c r="S168" s="59"/>
      <c r="T168" s="59"/>
      <c r="U168" s="59"/>
      <c r="V168" s="59"/>
      <c r="W168" s="59"/>
      <c r="X168" s="59"/>
      <c r="Y168" s="59"/>
      <c r="Z168" s="59"/>
      <c r="AA168" s="59"/>
      <c r="AB168" s="59"/>
      <c r="AC168" s="59"/>
      <c r="AD168" s="59"/>
      <c r="BO168" s="59"/>
      <c r="BP168" s="59"/>
      <c r="BQ168" s="62"/>
      <c r="BR168" s="62"/>
      <c r="BS168" s="62"/>
      <c r="BT168" s="62"/>
      <c r="BU168" s="62"/>
      <c r="BV168" s="62"/>
      <c r="BW168" s="62"/>
      <c r="BX168" s="62"/>
      <c r="BY168" s="62"/>
      <c r="BZ168" s="62"/>
      <c r="CA168" s="59"/>
      <c r="CB168" s="62"/>
      <c r="CC168" s="62"/>
      <c r="CD168" s="62"/>
      <c r="CE168" s="62"/>
      <c r="CF168" s="62"/>
      <c r="CG168" s="59"/>
      <c r="CH168" s="59"/>
      <c r="CI168" s="59"/>
      <c r="CJ168" s="59"/>
      <c r="CK168" s="59"/>
      <c r="CL168" s="59"/>
      <c r="CM168" s="59"/>
      <c r="CN168" s="59"/>
      <c r="CO168" s="59"/>
      <c r="CP168" s="59"/>
      <c r="CQ168" s="59"/>
      <c r="CR168" s="59"/>
    </row>
    <row r="169" spans="1:135" ht="17.25" customHeight="1" x14ac:dyDescent="0.4">
      <c r="A169" s="59"/>
      <c r="B169" s="59"/>
      <c r="C169" s="311" t="s">
        <v>493</v>
      </c>
      <c r="D169" s="311"/>
      <c r="E169" s="311"/>
      <c r="F169" s="311"/>
      <c r="G169" s="311"/>
      <c r="H169" s="311"/>
      <c r="I169" s="311"/>
      <c r="J169" s="311"/>
      <c r="K169" s="311"/>
      <c r="L169" s="311"/>
      <c r="M169" s="311"/>
      <c r="N169" s="311"/>
      <c r="O169" s="311"/>
      <c r="P169" s="311"/>
      <c r="Q169" s="311"/>
      <c r="R169" s="311"/>
      <c r="S169" s="311"/>
      <c r="T169" s="311"/>
      <c r="U169" s="311"/>
      <c r="V169" s="311"/>
      <c r="W169" s="311"/>
      <c r="X169" s="311"/>
      <c r="Y169" s="311"/>
      <c r="Z169" s="311"/>
      <c r="AA169" s="311"/>
      <c r="AB169" s="311"/>
      <c r="AC169" s="311"/>
      <c r="AD169" s="311"/>
      <c r="AE169" s="311"/>
      <c r="AF169" s="311"/>
      <c r="AG169" s="311"/>
      <c r="AH169" s="311"/>
      <c r="AI169" s="311"/>
      <c r="AJ169" s="311"/>
      <c r="AK169" s="311"/>
      <c r="AL169" s="311"/>
      <c r="AM169" s="311"/>
      <c r="AN169" s="311"/>
      <c r="AO169" s="311"/>
      <c r="AP169" s="311"/>
      <c r="AQ169" s="311"/>
      <c r="AR169" s="311"/>
      <c r="AS169" s="311"/>
      <c r="AT169" s="311"/>
      <c r="AU169" s="311"/>
      <c r="AV169" s="311"/>
      <c r="AW169" s="311"/>
      <c r="AX169" s="311"/>
      <c r="AY169" s="311"/>
      <c r="AZ169" s="311"/>
      <c r="BA169" s="311"/>
      <c r="BB169" s="311"/>
      <c r="BC169" s="311"/>
      <c r="BD169" s="311"/>
      <c r="BE169" s="311"/>
      <c r="BF169" s="311"/>
      <c r="BG169" s="311"/>
      <c r="BH169" s="311"/>
      <c r="BI169" s="311"/>
      <c r="BJ169" s="311"/>
      <c r="BK169" s="311"/>
      <c r="BL169" s="63"/>
      <c r="BO169" s="59"/>
      <c r="BP169" s="59"/>
      <c r="BQ169" s="311" t="s">
        <v>175</v>
      </c>
      <c r="BR169" s="311"/>
      <c r="BS169" s="311"/>
      <c r="BT169" s="311"/>
      <c r="BU169" s="311"/>
      <c r="BV169" s="311"/>
      <c r="BW169" s="311"/>
      <c r="BX169" s="311"/>
      <c r="BY169" s="311"/>
      <c r="BZ169" s="311"/>
      <c r="CA169" s="311"/>
      <c r="CB169" s="311"/>
      <c r="CC169" s="311"/>
      <c r="CD169" s="311"/>
      <c r="CE169" s="311"/>
      <c r="CF169" s="311"/>
      <c r="CG169" s="311"/>
      <c r="CH169" s="311"/>
      <c r="CI169" s="311"/>
      <c r="CJ169" s="311"/>
      <c r="CK169" s="311"/>
      <c r="CL169" s="311"/>
      <c r="CM169" s="311"/>
      <c r="CN169" s="311"/>
      <c r="CO169" s="311"/>
      <c r="CP169" s="311"/>
      <c r="CQ169" s="311"/>
      <c r="CR169" s="311"/>
      <c r="CS169" s="311"/>
      <c r="CT169" s="311"/>
      <c r="CU169" s="311"/>
      <c r="CV169" s="311"/>
      <c r="CW169" s="311"/>
      <c r="CX169" s="311"/>
      <c r="CY169" s="311"/>
      <c r="CZ169" s="311"/>
      <c r="DA169" s="311"/>
      <c r="DB169" s="311"/>
      <c r="DC169" s="311"/>
      <c r="DD169" s="311"/>
      <c r="DE169" s="311"/>
      <c r="DF169" s="311"/>
      <c r="DG169" s="311"/>
      <c r="DH169" s="311"/>
      <c r="DI169" s="311"/>
      <c r="DJ169" s="311"/>
      <c r="DK169" s="311"/>
      <c r="DL169" s="311"/>
      <c r="DM169" s="311"/>
      <c r="DN169" s="311"/>
      <c r="DO169" s="311"/>
      <c r="DP169" s="311"/>
      <c r="DQ169" s="311"/>
      <c r="DR169" s="311"/>
      <c r="DS169" s="311"/>
      <c r="DT169" s="311"/>
      <c r="DU169" s="311"/>
      <c r="DV169" s="311"/>
      <c r="DW169" s="311"/>
      <c r="DX169" s="311"/>
      <c r="DY169" s="311"/>
      <c r="DZ169" s="311"/>
    </row>
    <row r="170" spans="1:135" ht="17.25" customHeight="1" x14ac:dyDescent="0.4">
      <c r="A170" s="59"/>
      <c r="B170" s="62"/>
      <c r="C170" s="311"/>
      <c r="D170" s="311"/>
      <c r="E170" s="311"/>
      <c r="F170" s="311"/>
      <c r="G170" s="311"/>
      <c r="H170" s="311"/>
      <c r="I170" s="311"/>
      <c r="J170" s="311"/>
      <c r="K170" s="311"/>
      <c r="L170" s="311"/>
      <c r="M170" s="311"/>
      <c r="N170" s="311"/>
      <c r="O170" s="311"/>
      <c r="P170" s="311"/>
      <c r="Q170" s="311"/>
      <c r="R170" s="311"/>
      <c r="S170" s="311"/>
      <c r="T170" s="311"/>
      <c r="U170" s="311"/>
      <c r="V170" s="311"/>
      <c r="W170" s="311"/>
      <c r="X170" s="311"/>
      <c r="Y170" s="311"/>
      <c r="Z170" s="311"/>
      <c r="AA170" s="311"/>
      <c r="AB170" s="311"/>
      <c r="AC170" s="311"/>
      <c r="AD170" s="311"/>
      <c r="AE170" s="311"/>
      <c r="AF170" s="311"/>
      <c r="AG170" s="311"/>
      <c r="AH170" s="311"/>
      <c r="AI170" s="311"/>
      <c r="AJ170" s="311"/>
      <c r="AK170" s="311"/>
      <c r="AL170" s="311"/>
      <c r="AM170" s="311"/>
      <c r="AN170" s="311"/>
      <c r="AO170" s="311"/>
      <c r="AP170" s="311"/>
      <c r="AQ170" s="311"/>
      <c r="AR170" s="311"/>
      <c r="AS170" s="311"/>
      <c r="AT170" s="311"/>
      <c r="AU170" s="311"/>
      <c r="AV170" s="311"/>
      <c r="AW170" s="311"/>
      <c r="AX170" s="311"/>
      <c r="AY170" s="311"/>
      <c r="AZ170" s="311"/>
      <c r="BA170" s="311"/>
      <c r="BB170" s="311"/>
      <c r="BC170" s="311"/>
      <c r="BD170" s="311"/>
      <c r="BE170" s="311"/>
      <c r="BF170" s="311"/>
      <c r="BG170" s="311"/>
      <c r="BH170" s="311"/>
      <c r="BI170" s="311"/>
      <c r="BJ170" s="311"/>
      <c r="BK170" s="311"/>
      <c r="BL170" s="63"/>
      <c r="BO170" s="59"/>
      <c r="BP170" s="62"/>
      <c r="BQ170" s="311"/>
      <c r="BR170" s="311"/>
      <c r="BS170" s="311"/>
      <c r="BT170" s="311"/>
      <c r="BU170" s="311"/>
      <c r="BV170" s="311"/>
      <c r="BW170" s="311"/>
      <c r="BX170" s="311"/>
      <c r="BY170" s="311"/>
      <c r="BZ170" s="311"/>
      <c r="CA170" s="311"/>
      <c r="CB170" s="311"/>
      <c r="CC170" s="311"/>
      <c r="CD170" s="311"/>
      <c r="CE170" s="311"/>
      <c r="CF170" s="311"/>
      <c r="CG170" s="311"/>
      <c r="CH170" s="311"/>
      <c r="CI170" s="311"/>
      <c r="CJ170" s="311"/>
      <c r="CK170" s="311"/>
      <c r="CL170" s="311"/>
      <c r="CM170" s="311"/>
      <c r="CN170" s="311"/>
      <c r="CO170" s="311"/>
      <c r="CP170" s="311"/>
      <c r="CQ170" s="311"/>
      <c r="CR170" s="311"/>
      <c r="CS170" s="311"/>
      <c r="CT170" s="311"/>
      <c r="CU170" s="311"/>
      <c r="CV170" s="311"/>
      <c r="CW170" s="311"/>
      <c r="CX170" s="311"/>
      <c r="CY170" s="311"/>
      <c r="CZ170" s="311"/>
      <c r="DA170" s="311"/>
      <c r="DB170" s="311"/>
      <c r="DC170" s="311"/>
      <c r="DD170" s="311"/>
      <c r="DE170" s="311"/>
      <c r="DF170" s="311"/>
      <c r="DG170" s="311"/>
      <c r="DH170" s="311"/>
      <c r="DI170" s="311"/>
      <c r="DJ170" s="311"/>
      <c r="DK170" s="311"/>
      <c r="DL170" s="311"/>
      <c r="DM170" s="311"/>
      <c r="DN170" s="311"/>
      <c r="DO170" s="311"/>
      <c r="DP170" s="311"/>
      <c r="DQ170" s="311"/>
      <c r="DR170" s="311"/>
      <c r="DS170" s="311"/>
      <c r="DT170" s="311"/>
      <c r="DU170" s="311"/>
      <c r="DV170" s="311"/>
      <c r="DW170" s="311"/>
      <c r="DX170" s="311"/>
      <c r="DY170" s="311"/>
      <c r="DZ170" s="311"/>
    </row>
    <row r="171" spans="1:135" ht="17.25" customHeight="1" x14ac:dyDescent="0.4">
      <c r="A171" s="59"/>
      <c r="B171" s="59"/>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O171" s="59"/>
      <c r="BP171" s="59"/>
      <c r="BQ171" s="311"/>
      <c r="BR171" s="311"/>
      <c r="BS171" s="311"/>
      <c r="BT171" s="311"/>
      <c r="BU171" s="311"/>
      <c r="BV171" s="311"/>
      <c r="BW171" s="311"/>
      <c r="BX171" s="311"/>
      <c r="BY171" s="311"/>
      <c r="BZ171" s="311"/>
      <c r="CA171" s="311"/>
      <c r="CB171" s="311"/>
      <c r="CC171" s="311"/>
      <c r="CD171" s="311"/>
      <c r="CE171" s="311"/>
      <c r="CF171" s="311"/>
      <c r="CG171" s="311"/>
      <c r="CH171" s="311"/>
      <c r="CI171" s="311"/>
      <c r="CJ171" s="311"/>
      <c r="CK171" s="311"/>
      <c r="CL171" s="311"/>
      <c r="CM171" s="311"/>
      <c r="CN171" s="311"/>
      <c r="CO171" s="311"/>
      <c r="CP171" s="311"/>
      <c r="CQ171" s="311"/>
      <c r="CR171" s="311"/>
      <c r="CS171" s="311"/>
      <c r="CT171" s="311"/>
      <c r="CU171" s="311"/>
      <c r="CV171" s="311"/>
      <c r="CW171" s="311"/>
      <c r="CX171" s="311"/>
      <c r="CY171" s="311"/>
      <c r="CZ171" s="311"/>
      <c r="DA171" s="311"/>
      <c r="DB171" s="311"/>
      <c r="DC171" s="311"/>
      <c r="DD171" s="311"/>
      <c r="DE171" s="311"/>
      <c r="DF171" s="311"/>
      <c r="DG171" s="311"/>
      <c r="DH171" s="311"/>
      <c r="DI171" s="311"/>
      <c r="DJ171" s="311"/>
      <c r="DK171" s="311"/>
      <c r="DL171" s="311"/>
      <c r="DM171" s="311"/>
      <c r="DN171" s="311"/>
      <c r="DO171" s="311"/>
      <c r="DP171" s="311"/>
      <c r="DQ171" s="311"/>
      <c r="DR171" s="311"/>
      <c r="DS171" s="311"/>
      <c r="DT171" s="311"/>
      <c r="DU171" s="311"/>
      <c r="DV171" s="311"/>
      <c r="DW171" s="311"/>
      <c r="DX171" s="311"/>
      <c r="DY171" s="311"/>
      <c r="DZ171" s="311"/>
    </row>
    <row r="172" spans="1:135" ht="17.25" customHeight="1" x14ac:dyDescent="0.4">
      <c r="A172" s="59"/>
      <c r="B172" s="59"/>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O172" s="59"/>
      <c r="BP172" s="59"/>
      <c r="BQ172" s="311"/>
      <c r="BR172" s="311"/>
      <c r="BS172" s="311"/>
      <c r="BT172" s="311"/>
      <c r="BU172" s="311"/>
      <c r="BV172" s="311"/>
      <c r="BW172" s="311"/>
      <c r="BX172" s="311"/>
      <c r="BY172" s="311"/>
      <c r="BZ172" s="311"/>
      <c r="CA172" s="311"/>
      <c r="CB172" s="311"/>
      <c r="CC172" s="311"/>
      <c r="CD172" s="311"/>
      <c r="CE172" s="311"/>
      <c r="CF172" s="311"/>
      <c r="CG172" s="311"/>
      <c r="CH172" s="311"/>
      <c r="CI172" s="311"/>
      <c r="CJ172" s="311"/>
      <c r="CK172" s="311"/>
      <c r="CL172" s="311"/>
      <c r="CM172" s="311"/>
      <c r="CN172" s="311"/>
      <c r="CO172" s="311"/>
      <c r="CP172" s="311"/>
      <c r="CQ172" s="311"/>
      <c r="CR172" s="311"/>
      <c r="CS172" s="311"/>
      <c r="CT172" s="311"/>
      <c r="CU172" s="311"/>
      <c r="CV172" s="311"/>
      <c r="CW172" s="311"/>
      <c r="CX172" s="311"/>
      <c r="CY172" s="311"/>
      <c r="CZ172" s="311"/>
      <c r="DA172" s="311"/>
      <c r="DB172" s="311"/>
      <c r="DC172" s="311"/>
      <c r="DD172" s="311"/>
      <c r="DE172" s="311"/>
      <c r="DF172" s="311"/>
      <c r="DG172" s="311"/>
      <c r="DH172" s="311"/>
      <c r="DI172" s="311"/>
      <c r="DJ172" s="311"/>
      <c r="DK172" s="311"/>
      <c r="DL172" s="311"/>
      <c r="DM172" s="311"/>
      <c r="DN172" s="311"/>
      <c r="DO172" s="311"/>
      <c r="DP172" s="311"/>
      <c r="DQ172" s="311"/>
      <c r="DR172" s="311"/>
      <c r="DS172" s="311"/>
      <c r="DT172" s="311"/>
      <c r="DU172" s="311"/>
      <c r="DV172" s="311"/>
      <c r="DW172" s="311"/>
      <c r="DX172" s="311"/>
      <c r="DY172" s="311"/>
      <c r="DZ172" s="311"/>
    </row>
    <row r="173" spans="1:135" ht="17.25" customHeight="1" x14ac:dyDescent="0.4">
      <c r="A173" s="59"/>
      <c r="B173" s="62"/>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O173" s="59"/>
      <c r="BP173" s="62"/>
      <c r="BQ173" s="311"/>
      <c r="BR173" s="311"/>
      <c r="BS173" s="311"/>
      <c r="BT173" s="311"/>
      <c r="BU173" s="311"/>
      <c r="BV173" s="311"/>
      <c r="BW173" s="311"/>
      <c r="BX173" s="311"/>
      <c r="BY173" s="311"/>
      <c r="BZ173" s="311"/>
      <c r="CA173" s="311"/>
      <c r="CB173" s="311"/>
      <c r="CC173" s="311"/>
      <c r="CD173" s="311"/>
      <c r="CE173" s="311"/>
      <c r="CF173" s="311"/>
      <c r="CG173" s="311"/>
      <c r="CH173" s="311"/>
      <c r="CI173" s="311"/>
      <c r="CJ173" s="311"/>
      <c r="CK173" s="311"/>
      <c r="CL173" s="311"/>
      <c r="CM173" s="311"/>
      <c r="CN173" s="311"/>
      <c r="CO173" s="311"/>
      <c r="CP173" s="311"/>
      <c r="CQ173" s="311"/>
      <c r="CR173" s="311"/>
      <c r="CS173" s="311"/>
      <c r="CT173" s="311"/>
      <c r="CU173" s="311"/>
      <c r="CV173" s="311"/>
      <c r="CW173" s="311"/>
      <c r="CX173" s="311"/>
      <c r="CY173" s="311"/>
      <c r="CZ173" s="311"/>
      <c r="DA173" s="311"/>
      <c r="DB173" s="311"/>
      <c r="DC173" s="311"/>
      <c r="DD173" s="311"/>
      <c r="DE173" s="311"/>
      <c r="DF173" s="311"/>
      <c r="DG173" s="311"/>
      <c r="DH173" s="311"/>
      <c r="DI173" s="311"/>
      <c r="DJ173" s="311"/>
      <c r="DK173" s="311"/>
      <c r="DL173" s="311"/>
      <c r="DM173" s="311"/>
      <c r="DN173" s="311"/>
      <c r="DO173" s="311"/>
      <c r="DP173" s="311"/>
      <c r="DQ173" s="311"/>
      <c r="DR173" s="311"/>
      <c r="DS173" s="311"/>
      <c r="DT173" s="311"/>
      <c r="DU173" s="311"/>
      <c r="DV173" s="311"/>
      <c r="DW173" s="311"/>
      <c r="DX173" s="311"/>
      <c r="DY173" s="311"/>
      <c r="DZ173" s="311"/>
    </row>
    <row r="174" spans="1:135" ht="17.25" customHeight="1" x14ac:dyDescent="0.4">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row>
    <row r="175" spans="1:135" ht="18.75" customHeight="1" thickBot="1" x14ac:dyDescent="0.45">
      <c r="A175" s="5"/>
      <c r="B175" s="5"/>
      <c r="C175" s="7" t="s">
        <v>6</v>
      </c>
      <c r="D175" s="5"/>
      <c r="E175" s="5"/>
      <c r="F175" s="5"/>
      <c r="G175" s="5"/>
      <c r="H175" s="5"/>
      <c r="I175" s="5"/>
      <c r="J175" s="5"/>
      <c r="K175" s="5"/>
      <c r="L175" s="5"/>
      <c r="M175" s="5"/>
      <c r="N175" s="5"/>
      <c r="O175" s="5"/>
      <c r="P175" s="5"/>
      <c r="Q175" s="5"/>
      <c r="R175" s="23"/>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19"/>
      <c r="BE175" s="5"/>
      <c r="BF175" s="5"/>
      <c r="BG175" s="5"/>
      <c r="BH175" s="5"/>
      <c r="BI175" s="5"/>
      <c r="BK175" s="64"/>
      <c r="BO175" s="5"/>
      <c r="BP175" s="5"/>
      <c r="BQ175" s="7" t="s">
        <v>6</v>
      </c>
      <c r="BR175" s="5"/>
      <c r="BS175" s="5"/>
      <c r="BT175" s="5"/>
      <c r="BU175" s="5"/>
      <c r="BV175" s="5"/>
      <c r="BW175" s="5"/>
      <c r="BX175" s="5"/>
      <c r="BY175" s="5"/>
      <c r="BZ175" s="5"/>
      <c r="CA175" s="5"/>
      <c r="CB175" s="5"/>
      <c r="CC175" s="5"/>
      <c r="CD175" s="5"/>
      <c r="CE175" s="5"/>
      <c r="CF175" s="23"/>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19"/>
      <c r="DS175" s="5"/>
      <c r="DT175" s="5"/>
      <c r="DU175" s="5"/>
      <c r="DV175" s="5"/>
      <c r="DW175" s="5"/>
      <c r="DY175" s="65"/>
    </row>
    <row r="176" spans="1:135" ht="18.75" customHeight="1" x14ac:dyDescent="0.4">
      <c r="B176" s="5"/>
      <c r="C176" s="11"/>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3"/>
      <c r="BL176" s="5"/>
      <c r="BM176" s="5"/>
      <c r="BP176" s="5"/>
      <c r="BQ176" s="11"/>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3"/>
      <c r="DZ176" s="5"/>
      <c r="EA176" s="5"/>
    </row>
    <row r="177" spans="2:131" ht="18.75" customHeight="1" thickBot="1" x14ac:dyDescent="0.45">
      <c r="B177" s="5"/>
      <c r="C177" s="14"/>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15"/>
      <c r="BL177" s="5"/>
      <c r="BM177" s="5"/>
      <c r="BP177" s="5"/>
      <c r="BQ177" s="14"/>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15"/>
      <c r="DZ177" s="5"/>
      <c r="EA177" s="5"/>
    </row>
    <row r="178" spans="2:131" ht="15" customHeight="1" x14ac:dyDescent="0.4">
      <c r="B178" s="5"/>
      <c r="C178" s="14"/>
      <c r="D178" s="308" t="s">
        <v>336</v>
      </c>
      <c r="E178" s="309"/>
      <c r="F178" s="309"/>
      <c r="G178" s="309"/>
      <c r="H178" s="309"/>
      <c r="I178" s="309"/>
      <c r="J178" s="309"/>
      <c r="K178" s="309"/>
      <c r="L178" s="309"/>
      <c r="M178" s="309"/>
      <c r="N178" s="309"/>
      <c r="O178" s="309"/>
      <c r="P178" s="309"/>
      <c r="Q178" s="309"/>
      <c r="R178" s="310"/>
      <c r="S178" s="5"/>
      <c r="T178" s="5"/>
      <c r="U178" s="5"/>
      <c r="V178" s="5"/>
      <c r="W178" s="5"/>
      <c r="X178" s="5"/>
      <c r="Y178" s="5"/>
      <c r="Z178" s="5"/>
      <c r="AA178" s="5"/>
      <c r="AB178" s="5"/>
      <c r="AC178" s="5"/>
      <c r="AD178" s="308" t="s">
        <v>461</v>
      </c>
      <c r="AE178" s="309"/>
      <c r="AF178" s="309"/>
      <c r="AG178" s="309"/>
      <c r="AH178" s="309"/>
      <c r="AI178" s="309"/>
      <c r="AJ178" s="309"/>
      <c r="AK178" s="309"/>
      <c r="AL178" s="309"/>
      <c r="AM178" s="309"/>
      <c r="AN178" s="309"/>
      <c r="AO178" s="309"/>
      <c r="AP178" s="309"/>
      <c r="AQ178" s="309"/>
      <c r="AR178" s="310"/>
      <c r="AS178" s="5"/>
      <c r="AT178" s="308" t="s">
        <v>462</v>
      </c>
      <c r="AU178" s="309"/>
      <c r="AV178" s="309"/>
      <c r="AW178" s="309"/>
      <c r="AX178" s="309"/>
      <c r="AY178" s="309"/>
      <c r="AZ178" s="309"/>
      <c r="BA178" s="309"/>
      <c r="BB178" s="309"/>
      <c r="BC178" s="309"/>
      <c r="BD178" s="309"/>
      <c r="BE178" s="309"/>
      <c r="BF178" s="309"/>
      <c r="BG178" s="309"/>
      <c r="BH178" s="309"/>
      <c r="BI178" s="309"/>
      <c r="BJ178" s="310"/>
      <c r="BK178" s="15"/>
      <c r="BL178" s="5"/>
      <c r="BM178" s="5"/>
      <c r="BP178" s="5"/>
      <c r="BQ178" s="14"/>
      <c r="BR178" s="312" t="s">
        <v>344</v>
      </c>
      <c r="BS178" s="309"/>
      <c r="BT178" s="309"/>
      <c r="BU178" s="309"/>
      <c r="BV178" s="309"/>
      <c r="BW178" s="309"/>
      <c r="BX178" s="309"/>
      <c r="BY178" s="309"/>
      <c r="BZ178" s="309"/>
      <c r="CA178" s="309"/>
      <c r="CB178" s="309"/>
      <c r="CC178" s="309"/>
      <c r="CD178" s="309"/>
      <c r="CE178" s="309"/>
      <c r="CF178" s="310"/>
      <c r="CG178" s="5"/>
      <c r="CH178" s="5"/>
      <c r="CI178" s="5"/>
      <c r="CJ178" s="5"/>
      <c r="CK178" s="5"/>
      <c r="CL178" s="5"/>
      <c r="CM178" s="5"/>
      <c r="CN178" s="5"/>
      <c r="CO178" s="5"/>
      <c r="CP178" s="5"/>
      <c r="CQ178" s="5"/>
      <c r="CR178" s="308" t="s">
        <v>460</v>
      </c>
      <c r="CS178" s="309"/>
      <c r="CT178" s="309"/>
      <c r="CU178" s="309"/>
      <c r="CV178" s="309"/>
      <c r="CW178" s="309"/>
      <c r="CX178" s="309"/>
      <c r="CY178" s="309"/>
      <c r="CZ178" s="309"/>
      <c r="DA178" s="309"/>
      <c r="DB178" s="309"/>
      <c r="DC178" s="309"/>
      <c r="DD178" s="309"/>
      <c r="DE178" s="309"/>
      <c r="DF178" s="310"/>
      <c r="DG178" s="5"/>
      <c r="DH178" s="308" t="s">
        <v>462</v>
      </c>
      <c r="DI178" s="309"/>
      <c r="DJ178" s="309"/>
      <c r="DK178" s="309"/>
      <c r="DL178" s="309"/>
      <c r="DM178" s="309"/>
      <c r="DN178" s="309"/>
      <c r="DO178" s="309"/>
      <c r="DP178" s="309"/>
      <c r="DQ178" s="309"/>
      <c r="DR178" s="309"/>
      <c r="DS178" s="309"/>
      <c r="DT178" s="309"/>
      <c r="DU178" s="309"/>
      <c r="DV178" s="309"/>
      <c r="DW178" s="309"/>
      <c r="DX178" s="310"/>
      <c r="DY178" s="15"/>
      <c r="DZ178" s="5"/>
      <c r="EA178" s="5"/>
    </row>
    <row r="179" spans="2:131" ht="15" customHeight="1" x14ac:dyDescent="0.4">
      <c r="B179" s="5"/>
      <c r="C179" s="14"/>
      <c r="D179" s="325"/>
      <c r="E179" s="348"/>
      <c r="F179" s="348"/>
      <c r="G179" s="348"/>
      <c r="H179" s="348"/>
      <c r="I179" s="348"/>
      <c r="J179" s="348"/>
      <c r="K179" s="348"/>
      <c r="L179" s="348"/>
      <c r="M179" s="348"/>
      <c r="N179" s="348"/>
      <c r="O179" s="348"/>
      <c r="P179" s="348"/>
      <c r="Q179" s="348"/>
      <c r="R179" s="349"/>
      <c r="S179" s="5"/>
      <c r="T179" s="5"/>
      <c r="U179" s="5"/>
      <c r="V179" s="5"/>
      <c r="W179" s="5"/>
      <c r="X179" s="5"/>
      <c r="Y179" s="5"/>
      <c r="Z179" s="5"/>
      <c r="AA179" s="5"/>
      <c r="AB179" s="5"/>
      <c r="AC179" s="5"/>
      <c r="AD179" s="325"/>
      <c r="AE179" s="348"/>
      <c r="AF179" s="348"/>
      <c r="AG179" s="348"/>
      <c r="AH179" s="348"/>
      <c r="AI179" s="348"/>
      <c r="AJ179" s="348"/>
      <c r="AK179" s="348"/>
      <c r="AL179" s="348"/>
      <c r="AM179" s="348"/>
      <c r="AN179" s="348"/>
      <c r="AO179" s="348"/>
      <c r="AP179" s="348"/>
      <c r="AQ179" s="348"/>
      <c r="AR179" s="349"/>
      <c r="AS179" s="5"/>
      <c r="AT179" s="325"/>
      <c r="AU179" s="348"/>
      <c r="AV179" s="348"/>
      <c r="AW179" s="348"/>
      <c r="AX179" s="348"/>
      <c r="AY179" s="348"/>
      <c r="AZ179" s="348"/>
      <c r="BA179" s="348"/>
      <c r="BB179" s="348"/>
      <c r="BC179" s="348"/>
      <c r="BD179" s="348"/>
      <c r="BE179" s="348"/>
      <c r="BF179" s="348"/>
      <c r="BG179" s="348"/>
      <c r="BH179" s="348"/>
      <c r="BI179" s="348"/>
      <c r="BJ179" s="349"/>
      <c r="BK179" s="15"/>
      <c r="BL179" s="5"/>
      <c r="BM179" s="5"/>
      <c r="BP179" s="5"/>
      <c r="BQ179" s="14"/>
      <c r="BR179" s="325" t="s">
        <v>373</v>
      </c>
      <c r="BS179" s="348"/>
      <c r="BT179" s="348"/>
      <c r="BU179" s="348"/>
      <c r="BV179" s="348"/>
      <c r="BW179" s="348"/>
      <c r="BX179" s="348"/>
      <c r="BY179" s="348"/>
      <c r="BZ179" s="348"/>
      <c r="CA179" s="348"/>
      <c r="CB179" s="348"/>
      <c r="CC179" s="348"/>
      <c r="CD179" s="348"/>
      <c r="CE179" s="348"/>
      <c r="CF179" s="349"/>
      <c r="CG179" s="5"/>
      <c r="CH179" s="5"/>
      <c r="CI179" s="5"/>
      <c r="CJ179" s="5"/>
      <c r="CK179" s="5"/>
      <c r="CL179" s="5"/>
      <c r="CM179" s="5"/>
      <c r="CN179" s="5"/>
      <c r="CO179" s="5"/>
      <c r="CP179" s="5"/>
      <c r="CQ179" s="5"/>
      <c r="CR179" s="325"/>
      <c r="CS179" s="348"/>
      <c r="CT179" s="348"/>
      <c r="CU179" s="348"/>
      <c r="CV179" s="348"/>
      <c r="CW179" s="348"/>
      <c r="CX179" s="348"/>
      <c r="CY179" s="348"/>
      <c r="CZ179" s="348"/>
      <c r="DA179" s="348"/>
      <c r="DB179" s="348"/>
      <c r="DC179" s="348"/>
      <c r="DD179" s="348"/>
      <c r="DE179" s="348"/>
      <c r="DF179" s="349"/>
      <c r="DG179" s="5"/>
      <c r="DH179" s="325"/>
      <c r="DI179" s="348"/>
      <c r="DJ179" s="348"/>
      <c r="DK179" s="348"/>
      <c r="DL179" s="348"/>
      <c r="DM179" s="348"/>
      <c r="DN179" s="348"/>
      <c r="DO179" s="348"/>
      <c r="DP179" s="348"/>
      <c r="DQ179" s="348"/>
      <c r="DR179" s="348"/>
      <c r="DS179" s="348"/>
      <c r="DT179" s="348"/>
      <c r="DU179" s="348"/>
      <c r="DV179" s="348"/>
      <c r="DW179" s="348"/>
      <c r="DX179" s="349"/>
      <c r="DY179" s="15"/>
      <c r="DZ179" s="5"/>
      <c r="EA179" s="5"/>
    </row>
    <row r="180" spans="2:131" ht="15" customHeight="1" x14ac:dyDescent="0.4">
      <c r="B180" s="5"/>
      <c r="C180" s="14"/>
      <c r="D180" s="325" t="s">
        <v>374</v>
      </c>
      <c r="E180" s="348"/>
      <c r="F180" s="348"/>
      <c r="G180" s="348"/>
      <c r="H180" s="348"/>
      <c r="I180" s="348"/>
      <c r="J180" s="348"/>
      <c r="K180" s="348"/>
      <c r="L180" s="348"/>
      <c r="M180" s="348"/>
      <c r="N180" s="348"/>
      <c r="O180" s="348"/>
      <c r="P180" s="348"/>
      <c r="Q180" s="348"/>
      <c r="R180" s="349"/>
      <c r="S180" s="5"/>
      <c r="T180" s="5"/>
      <c r="U180" s="5"/>
      <c r="V180" s="5"/>
      <c r="W180" s="5"/>
      <c r="X180" s="5"/>
      <c r="Y180" s="5"/>
      <c r="Z180" s="5"/>
      <c r="AA180" s="5"/>
      <c r="AB180" s="5"/>
      <c r="AC180" s="5"/>
      <c r="AD180" s="325"/>
      <c r="AE180" s="348"/>
      <c r="AF180" s="348"/>
      <c r="AG180" s="348"/>
      <c r="AH180" s="348"/>
      <c r="AI180" s="348"/>
      <c r="AJ180" s="348"/>
      <c r="AK180" s="348"/>
      <c r="AL180" s="348"/>
      <c r="AM180" s="348"/>
      <c r="AN180" s="348"/>
      <c r="AO180" s="348"/>
      <c r="AP180" s="348"/>
      <c r="AQ180" s="348"/>
      <c r="AR180" s="349"/>
      <c r="AS180" s="5"/>
      <c r="AT180" s="325"/>
      <c r="AU180" s="348"/>
      <c r="AV180" s="348"/>
      <c r="AW180" s="348"/>
      <c r="AX180" s="348"/>
      <c r="AY180" s="348"/>
      <c r="AZ180" s="348"/>
      <c r="BA180" s="348"/>
      <c r="BB180" s="348"/>
      <c r="BC180" s="348"/>
      <c r="BD180" s="348"/>
      <c r="BE180" s="348"/>
      <c r="BF180" s="348"/>
      <c r="BG180" s="348"/>
      <c r="BH180" s="348"/>
      <c r="BI180" s="348"/>
      <c r="BJ180" s="349"/>
      <c r="BK180" s="15"/>
      <c r="BL180" s="5"/>
      <c r="BM180" s="5"/>
      <c r="BP180" s="5"/>
      <c r="BQ180" s="14"/>
      <c r="BR180" s="325" t="s">
        <v>375</v>
      </c>
      <c r="BS180" s="348"/>
      <c r="BT180" s="348"/>
      <c r="BU180" s="348"/>
      <c r="BV180" s="348"/>
      <c r="BW180" s="348"/>
      <c r="BX180" s="348"/>
      <c r="BY180" s="348"/>
      <c r="BZ180" s="348"/>
      <c r="CA180" s="348"/>
      <c r="CB180" s="348"/>
      <c r="CC180" s="348"/>
      <c r="CD180" s="348"/>
      <c r="CE180" s="348"/>
      <c r="CF180" s="349"/>
      <c r="CG180" s="5"/>
      <c r="CH180" s="5"/>
      <c r="CI180" s="5"/>
      <c r="CJ180" s="5"/>
      <c r="CK180" s="5"/>
      <c r="CL180" s="5"/>
      <c r="CM180" s="5"/>
      <c r="CN180" s="5"/>
      <c r="CO180" s="5"/>
      <c r="CP180" s="5"/>
      <c r="CQ180" s="5"/>
      <c r="CR180" s="325"/>
      <c r="CS180" s="348"/>
      <c r="CT180" s="348"/>
      <c r="CU180" s="348"/>
      <c r="CV180" s="348"/>
      <c r="CW180" s="348"/>
      <c r="CX180" s="348"/>
      <c r="CY180" s="348"/>
      <c r="CZ180" s="348"/>
      <c r="DA180" s="348"/>
      <c r="DB180" s="348"/>
      <c r="DC180" s="348"/>
      <c r="DD180" s="348"/>
      <c r="DE180" s="348"/>
      <c r="DF180" s="349"/>
      <c r="DG180" s="5"/>
      <c r="DH180" s="325"/>
      <c r="DI180" s="348"/>
      <c r="DJ180" s="348"/>
      <c r="DK180" s="348"/>
      <c r="DL180" s="348"/>
      <c r="DM180" s="348"/>
      <c r="DN180" s="348"/>
      <c r="DO180" s="348"/>
      <c r="DP180" s="348"/>
      <c r="DQ180" s="348"/>
      <c r="DR180" s="348"/>
      <c r="DS180" s="348"/>
      <c r="DT180" s="348"/>
      <c r="DU180" s="348"/>
      <c r="DV180" s="348"/>
      <c r="DW180" s="348"/>
      <c r="DX180" s="349"/>
      <c r="DY180" s="15"/>
      <c r="DZ180" s="5"/>
      <c r="EA180" s="5"/>
    </row>
    <row r="181" spans="2:131" ht="15" customHeight="1" x14ac:dyDescent="0.4">
      <c r="B181" s="5"/>
      <c r="C181" s="14"/>
      <c r="D181" s="325" t="s">
        <v>377</v>
      </c>
      <c r="E181" s="348"/>
      <c r="F181" s="348"/>
      <c r="G181" s="348"/>
      <c r="H181" s="348"/>
      <c r="I181" s="348"/>
      <c r="J181" s="348"/>
      <c r="K181" s="348"/>
      <c r="L181" s="348"/>
      <c r="M181" s="348"/>
      <c r="N181" s="348"/>
      <c r="O181" s="348"/>
      <c r="P181" s="348"/>
      <c r="Q181" s="348"/>
      <c r="R181" s="349"/>
      <c r="S181" s="5"/>
      <c r="T181" s="5"/>
      <c r="U181" s="5"/>
      <c r="V181" s="5"/>
      <c r="W181" s="5"/>
      <c r="X181" s="5"/>
      <c r="Y181" s="5"/>
      <c r="Z181" s="5"/>
      <c r="AA181" s="5"/>
      <c r="AB181" s="5"/>
      <c r="AC181" s="5"/>
      <c r="AD181" s="325"/>
      <c r="AE181" s="348"/>
      <c r="AF181" s="348"/>
      <c r="AG181" s="348"/>
      <c r="AH181" s="348"/>
      <c r="AI181" s="348"/>
      <c r="AJ181" s="348"/>
      <c r="AK181" s="348"/>
      <c r="AL181" s="348"/>
      <c r="AM181" s="348"/>
      <c r="AN181" s="348"/>
      <c r="AO181" s="348"/>
      <c r="AP181" s="348"/>
      <c r="AQ181" s="348"/>
      <c r="AR181" s="349"/>
      <c r="AS181" s="5"/>
      <c r="AT181" s="325"/>
      <c r="AU181" s="348"/>
      <c r="AV181" s="348"/>
      <c r="AW181" s="348"/>
      <c r="AX181" s="348"/>
      <c r="AY181" s="348"/>
      <c r="AZ181" s="348"/>
      <c r="BA181" s="348"/>
      <c r="BB181" s="348"/>
      <c r="BC181" s="348"/>
      <c r="BD181" s="348"/>
      <c r="BE181" s="348"/>
      <c r="BF181" s="348"/>
      <c r="BG181" s="348"/>
      <c r="BH181" s="348"/>
      <c r="BI181" s="348"/>
      <c r="BJ181" s="349"/>
      <c r="BK181" s="15"/>
      <c r="BL181" s="5"/>
      <c r="BM181" s="5"/>
      <c r="BP181" s="5"/>
      <c r="BQ181" s="14"/>
      <c r="BR181" s="325" t="s">
        <v>376</v>
      </c>
      <c r="BS181" s="348"/>
      <c r="BT181" s="348"/>
      <c r="BU181" s="348"/>
      <c r="BV181" s="348"/>
      <c r="BW181" s="348"/>
      <c r="BX181" s="348"/>
      <c r="BY181" s="348"/>
      <c r="BZ181" s="348"/>
      <c r="CA181" s="348"/>
      <c r="CB181" s="348"/>
      <c r="CC181" s="348"/>
      <c r="CD181" s="348"/>
      <c r="CE181" s="348"/>
      <c r="CF181" s="349"/>
      <c r="CG181" s="5"/>
      <c r="CH181" s="5"/>
      <c r="CI181" s="5"/>
      <c r="CJ181" s="5"/>
      <c r="CK181" s="5"/>
      <c r="CL181" s="5"/>
      <c r="CM181" s="5"/>
      <c r="CN181" s="5"/>
      <c r="CO181" s="5"/>
      <c r="CP181" s="5"/>
      <c r="CQ181" s="5"/>
      <c r="CR181" s="325"/>
      <c r="CS181" s="348"/>
      <c r="CT181" s="348"/>
      <c r="CU181" s="348"/>
      <c r="CV181" s="348"/>
      <c r="CW181" s="348"/>
      <c r="CX181" s="348"/>
      <c r="CY181" s="348"/>
      <c r="CZ181" s="348"/>
      <c r="DA181" s="348"/>
      <c r="DB181" s="348"/>
      <c r="DC181" s="348"/>
      <c r="DD181" s="348"/>
      <c r="DE181" s="348"/>
      <c r="DF181" s="349"/>
      <c r="DG181" s="5"/>
      <c r="DH181" s="325"/>
      <c r="DI181" s="348"/>
      <c r="DJ181" s="348"/>
      <c r="DK181" s="348"/>
      <c r="DL181" s="348"/>
      <c r="DM181" s="348"/>
      <c r="DN181" s="348"/>
      <c r="DO181" s="348"/>
      <c r="DP181" s="348"/>
      <c r="DQ181" s="348"/>
      <c r="DR181" s="348"/>
      <c r="DS181" s="348"/>
      <c r="DT181" s="348"/>
      <c r="DU181" s="348"/>
      <c r="DV181" s="348"/>
      <c r="DW181" s="348"/>
      <c r="DX181" s="349"/>
      <c r="DY181" s="15"/>
      <c r="DZ181" s="5"/>
      <c r="EA181" s="5"/>
    </row>
    <row r="182" spans="2:131" ht="15" customHeight="1" x14ac:dyDescent="0.4">
      <c r="B182" s="5"/>
      <c r="C182" s="14"/>
      <c r="D182" s="325" t="s">
        <v>378</v>
      </c>
      <c r="E182" s="348"/>
      <c r="F182" s="348"/>
      <c r="G182" s="348"/>
      <c r="H182" s="348"/>
      <c r="I182" s="348"/>
      <c r="J182" s="348"/>
      <c r="K182" s="348"/>
      <c r="L182" s="348"/>
      <c r="M182" s="348"/>
      <c r="N182" s="348"/>
      <c r="O182" s="348"/>
      <c r="P182" s="348"/>
      <c r="Q182" s="348"/>
      <c r="R182" s="349"/>
      <c r="S182" s="5"/>
      <c r="T182" s="5"/>
      <c r="U182" s="5"/>
      <c r="V182" s="5"/>
      <c r="W182" s="5"/>
      <c r="X182" s="5"/>
      <c r="Y182" s="5"/>
      <c r="Z182" s="5"/>
      <c r="AA182" s="5"/>
      <c r="AB182" s="5"/>
      <c r="AC182" s="5"/>
      <c r="AD182" s="325"/>
      <c r="AE182" s="348"/>
      <c r="AF182" s="348"/>
      <c r="AG182" s="348"/>
      <c r="AH182" s="348"/>
      <c r="AI182" s="348"/>
      <c r="AJ182" s="348"/>
      <c r="AK182" s="348"/>
      <c r="AL182" s="348"/>
      <c r="AM182" s="348"/>
      <c r="AN182" s="348"/>
      <c r="AO182" s="348"/>
      <c r="AP182" s="348"/>
      <c r="AQ182" s="348"/>
      <c r="AR182" s="349"/>
      <c r="AS182" s="5"/>
      <c r="AT182" s="325"/>
      <c r="AU182" s="348"/>
      <c r="AV182" s="348"/>
      <c r="AW182" s="348"/>
      <c r="AX182" s="348"/>
      <c r="AY182" s="348"/>
      <c r="AZ182" s="348"/>
      <c r="BA182" s="348"/>
      <c r="BB182" s="348"/>
      <c r="BC182" s="348"/>
      <c r="BD182" s="348"/>
      <c r="BE182" s="348"/>
      <c r="BF182" s="348"/>
      <c r="BG182" s="348"/>
      <c r="BH182" s="348"/>
      <c r="BI182" s="348"/>
      <c r="BJ182" s="349"/>
      <c r="BK182" s="15"/>
      <c r="BL182" s="5"/>
      <c r="BM182" s="5"/>
      <c r="BP182" s="5"/>
      <c r="BQ182" s="14"/>
      <c r="BR182" s="325" t="s">
        <v>379</v>
      </c>
      <c r="BS182" s="348"/>
      <c r="BT182" s="348"/>
      <c r="BU182" s="348"/>
      <c r="BV182" s="348"/>
      <c r="BW182" s="348"/>
      <c r="BX182" s="348"/>
      <c r="BY182" s="348"/>
      <c r="BZ182" s="348"/>
      <c r="CA182" s="348"/>
      <c r="CB182" s="348"/>
      <c r="CC182" s="348"/>
      <c r="CD182" s="348"/>
      <c r="CE182" s="348"/>
      <c r="CF182" s="349"/>
      <c r="CG182" s="5"/>
      <c r="CH182" s="5"/>
      <c r="CI182" s="5"/>
      <c r="CJ182" s="5"/>
      <c r="CK182" s="5"/>
      <c r="CL182" s="5"/>
      <c r="CM182" s="5"/>
      <c r="CN182" s="5"/>
      <c r="CO182" s="5"/>
      <c r="CP182" s="5"/>
      <c r="CQ182" s="5"/>
      <c r="CR182" s="325"/>
      <c r="CS182" s="348"/>
      <c r="CT182" s="348"/>
      <c r="CU182" s="348"/>
      <c r="CV182" s="348"/>
      <c r="CW182" s="348"/>
      <c r="CX182" s="348"/>
      <c r="CY182" s="348"/>
      <c r="CZ182" s="348"/>
      <c r="DA182" s="348"/>
      <c r="DB182" s="348"/>
      <c r="DC182" s="348"/>
      <c r="DD182" s="348"/>
      <c r="DE182" s="348"/>
      <c r="DF182" s="349"/>
      <c r="DG182" s="5"/>
      <c r="DH182" s="325"/>
      <c r="DI182" s="348"/>
      <c r="DJ182" s="348"/>
      <c r="DK182" s="348"/>
      <c r="DL182" s="348"/>
      <c r="DM182" s="348"/>
      <c r="DN182" s="348"/>
      <c r="DO182" s="348"/>
      <c r="DP182" s="348"/>
      <c r="DQ182" s="348"/>
      <c r="DR182" s="348"/>
      <c r="DS182" s="348"/>
      <c r="DT182" s="348"/>
      <c r="DU182" s="348"/>
      <c r="DV182" s="348"/>
      <c r="DW182" s="348"/>
      <c r="DX182" s="349"/>
      <c r="DY182" s="15"/>
      <c r="DZ182" s="5"/>
      <c r="EA182" s="5"/>
    </row>
    <row r="183" spans="2:131" ht="15" customHeight="1" x14ac:dyDescent="0.4">
      <c r="B183" s="5"/>
      <c r="C183" s="14"/>
      <c r="D183" s="325" t="s">
        <v>458</v>
      </c>
      <c r="E183" s="348"/>
      <c r="F183" s="348"/>
      <c r="G183" s="348"/>
      <c r="H183" s="348"/>
      <c r="I183" s="348"/>
      <c r="J183" s="348"/>
      <c r="K183" s="348"/>
      <c r="L183" s="348"/>
      <c r="M183" s="348"/>
      <c r="N183" s="348"/>
      <c r="O183" s="348"/>
      <c r="P183" s="348"/>
      <c r="Q183" s="348"/>
      <c r="R183" s="349"/>
      <c r="S183" s="5"/>
      <c r="T183" s="5"/>
      <c r="U183" s="5"/>
      <c r="V183" s="5"/>
      <c r="W183" s="5"/>
      <c r="X183" s="5"/>
      <c r="Y183" s="5"/>
      <c r="Z183" s="5"/>
      <c r="AA183" s="5"/>
      <c r="AB183" s="5"/>
      <c r="AC183" s="5"/>
      <c r="AD183" s="325"/>
      <c r="AE183" s="348"/>
      <c r="AF183" s="348"/>
      <c r="AG183" s="348"/>
      <c r="AH183" s="348"/>
      <c r="AI183" s="348"/>
      <c r="AJ183" s="348"/>
      <c r="AK183" s="348"/>
      <c r="AL183" s="348"/>
      <c r="AM183" s="348"/>
      <c r="AN183" s="348"/>
      <c r="AO183" s="348"/>
      <c r="AP183" s="348"/>
      <c r="AQ183" s="348"/>
      <c r="AR183" s="349"/>
      <c r="AS183" s="5"/>
      <c r="AT183" s="325"/>
      <c r="AU183" s="348"/>
      <c r="AV183" s="348"/>
      <c r="AW183" s="348"/>
      <c r="AX183" s="348"/>
      <c r="AY183" s="348"/>
      <c r="AZ183" s="348"/>
      <c r="BA183" s="348"/>
      <c r="BB183" s="348"/>
      <c r="BC183" s="348"/>
      <c r="BD183" s="348"/>
      <c r="BE183" s="348"/>
      <c r="BF183" s="348"/>
      <c r="BG183" s="348"/>
      <c r="BH183" s="348"/>
      <c r="BI183" s="348"/>
      <c r="BJ183" s="349"/>
      <c r="BK183" s="15"/>
      <c r="BL183" s="5"/>
      <c r="BM183" s="5"/>
      <c r="BP183" s="5"/>
      <c r="BQ183" s="14"/>
      <c r="BR183" s="325" t="s">
        <v>459</v>
      </c>
      <c r="BS183" s="348"/>
      <c r="BT183" s="348"/>
      <c r="BU183" s="348"/>
      <c r="BV183" s="348"/>
      <c r="BW183" s="348"/>
      <c r="BX183" s="348"/>
      <c r="BY183" s="348"/>
      <c r="BZ183" s="348"/>
      <c r="CA183" s="348"/>
      <c r="CB183" s="348"/>
      <c r="CC183" s="348"/>
      <c r="CD183" s="348"/>
      <c r="CE183" s="348"/>
      <c r="CF183" s="349"/>
      <c r="CG183" s="5"/>
      <c r="CH183" s="5"/>
      <c r="CI183" s="5"/>
      <c r="CJ183" s="5"/>
      <c r="CK183" s="5"/>
      <c r="CL183" s="5"/>
      <c r="CM183" s="5"/>
      <c r="CN183" s="5"/>
      <c r="CO183" s="5"/>
      <c r="CP183" s="5"/>
      <c r="CQ183" s="5"/>
      <c r="CR183" s="325"/>
      <c r="CS183" s="348"/>
      <c r="CT183" s="348"/>
      <c r="CU183" s="348"/>
      <c r="CV183" s="348"/>
      <c r="CW183" s="348"/>
      <c r="CX183" s="348"/>
      <c r="CY183" s="348"/>
      <c r="CZ183" s="348"/>
      <c r="DA183" s="348"/>
      <c r="DB183" s="348"/>
      <c r="DC183" s="348"/>
      <c r="DD183" s="348"/>
      <c r="DE183" s="348"/>
      <c r="DF183" s="349"/>
      <c r="DG183" s="5"/>
      <c r="DH183" s="325"/>
      <c r="DI183" s="348"/>
      <c r="DJ183" s="348"/>
      <c r="DK183" s="348"/>
      <c r="DL183" s="348"/>
      <c r="DM183" s="348"/>
      <c r="DN183" s="348"/>
      <c r="DO183" s="348"/>
      <c r="DP183" s="348"/>
      <c r="DQ183" s="348"/>
      <c r="DR183" s="348"/>
      <c r="DS183" s="348"/>
      <c r="DT183" s="348"/>
      <c r="DU183" s="348"/>
      <c r="DV183" s="348"/>
      <c r="DW183" s="348"/>
      <c r="DX183" s="349"/>
      <c r="DY183" s="15"/>
      <c r="DZ183" s="5"/>
      <c r="EA183" s="5"/>
    </row>
    <row r="184" spans="2:131" ht="15" customHeight="1" x14ac:dyDescent="0.4">
      <c r="B184" s="5"/>
      <c r="C184" s="14"/>
      <c r="D184" s="325" t="s">
        <v>459</v>
      </c>
      <c r="E184" s="348"/>
      <c r="F184" s="348"/>
      <c r="G184" s="348"/>
      <c r="H184" s="348"/>
      <c r="I184" s="348"/>
      <c r="J184" s="348"/>
      <c r="K184" s="348"/>
      <c r="L184" s="348"/>
      <c r="M184" s="348"/>
      <c r="N184" s="348"/>
      <c r="O184" s="348"/>
      <c r="P184" s="348"/>
      <c r="Q184" s="348"/>
      <c r="R184" s="349"/>
      <c r="S184" s="5"/>
      <c r="T184" s="5"/>
      <c r="U184" s="5"/>
      <c r="V184" s="5"/>
      <c r="W184" s="5"/>
      <c r="X184" s="5"/>
      <c r="Y184" s="5"/>
      <c r="Z184" s="5"/>
      <c r="AA184" s="5"/>
      <c r="AB184" s="5"/>
      <c r="AC184" s="5"/>
      <c r="AD184" s="325"/>
      <c r="AE184" s="348"/>
      <c r="AF184" s="348"/>
      <c r="AG184" s="348"/>
      <c r="AH184" s="348"/>
      <c r="AI184" s="348"/>
      <c r="AJ184" s="348"/>
      <c r="AK184" s="348"/>
      <c r="AL184" s="348"/>
      <c r="AM184" s="348"/>
      <c r="AN184" s="348"/>
      <c r="AO184" s="348"/>
      <c r="AP184" s="348"/>
      <c r="AQ184" s="348"/>
      <c r="AR184" s="349"/>
      <c r="AS184" s="5"/>
      <c r="AT184" s="325"/>
      <c r="AU184" s="348"/>
      <c r="AV184" s="348"/>
      <c r="AW184" s="348"/>
      <c r="AX184" s="348"/>
      <c r="AY184" s="348"/>
      <c r="AZ184" s="348"/>
      <c r="BA184" s="348"/>
      <c r="BB184" s="348"/>
      <c r="BC184" s="348"/>
      <c r="BD184" s="348"/>
      <c r="BE184" s="348"/>
      <c r="BF184" s="348"/>
      <c r="BG184" s="348"/>
      <c r="BH184" s="348"/>
      <c r="BI184" s="348"/>
      <c r="BJ184" s="349"/>
      <c r="BK184" s="15"/>
      <c r="BL184" s="5"/>
      <c r="BM184" s="5"/>
      <c r="BP184" s="5"/>
      <c r="BQ184" s="14"/>
      <c r="BR184" s="325"/>
      <c r="BS184" s="348"/>
      <c r="BT184" s="348"/>
      <c r="BU184" s="348"/>
      <c r="BV184" s="348"/>
      <c r="BW184" s="348"/>
      <c r="BX184" s="348"/>
      <c r="BY184" s="348"/>
      <c r="BZ184" s="348"/>
      <c r="CA184" s="348"/>
      <c r="CB184" s="348"/>
      <c r="CC184" s="348"/>
      <c r="CD184" s="348"/>
      <c r="CE184" s="348"/>
      <c r="CF184" s="349"/>
      <c r="CG184" s="5"/>
      <c r="CH184" s="5"/>
      <c r="CI184" s="5"/>
      <c r="CJ184" s="5"/>
      <c r="CK184" s="5"/>
      <c r="CL184" s="5"/>
      <c r="CM184" s="5"/>
      <c r="CN184" s="5"/>
      <c r="CO184" s="5"/>
      <c r="CP184" s="5"/>
      <c r="CQ184" s="5"/>
      <c r="CR184" s="325"/>
      <c r="CS184" s="348"/>
      <c r="CT184" s="348"/>
      <c r="CU184" s="348"/>
      <c r="CV184" s="348"/>
      <c r="CW184" s="348"/>
      <c r="CX184" s="348"/>
      <c r="CY184" s="348"/>
      <c r="CZ184" s="348"/>
      <c r="DA184" s="348"/>
      <c r="DB184" s="348"/>
      <c r="DC184" s="348"/>
      <c r="DD184" s="348"/>
      <c r="DE184" s="348"/>
      <c r="DF184" s="349"/>
      <c r="DG184" s="5"/>
      <c r="DH184" s="325"/>
      <c r="DI184" s="348"/>
      <c r="DJ184" s="348"/>
      <c r="DK184" s="348"/>
      <c r="DL184" s="348"/>
      <c r="DM184" s="348"/>
      <c r="DN184" s="348"/>
      <c r="DO184" s="348"/>
      <c r="DP184" s="348"/>
      <c r="DQ184" s="348"/>
      <c r="DR184" s="348"/>
      <c r="DS184" s="348"/>
      <c r="DT184" s="348"/>
      <c r="DU184" s="348"/>
      <c r="DV184" s="348"/>
      <c r="DW184" s="348"/>
      <c r="DX184" s="349"/>
      <c r="DY184" s="15"/>
      <c r="DZ184" s="5"/>
      <c r="EA184" s="5"/>
    </row>
    <row r="185" spans="2:131" ht="15" customHeight="1" thickBot="1" x14ac:dyDescent="0.45">
      <c r="B185" s="5"/>
      <c r="C185" s="14"/>
      <c r="D185" s="337"/>
      <c r="E185" s="350"/>
      <c r="F185" s="350"/>
      <c r="G185" s="350"/>
      <c r="H185" s="350"/>
      <c r="I185" s="350"/>
      <c r="J185" s="350"/>
      <c r="K185" s="350"/>
      <c r="L185" s="350"/>
      <c r="M185" s="350"/>
      <c r="N185" s="350"/>
      <c r="O185" s="350"/>
      <c r="P185" s="350"/>
      <c r="Q185" s="350"/>
      <c r="R185" s="351"/>
      <c r="S185" s="5"/>
      <c r="T185" s="5"/>
      <c r="U185" s="5"/>
      <c r="V185" s="5"/>
      <c r="W185" s="5"/>
      <c r="X185" s="5"/>
      <c r="Y185" s="5"/>
      <c r="Z185" s="5"/>
      <c r="AA185" s="5"/>
      <c r="AB185" s="5"/>
      <c r="AC185" s="5"/>
      <c r="AD185" s="337"/>
      <c r="AE185" s="350"/>
      <c r="AF185" s="350"/>
      <c r="AG185" s="350"/>
      <c r="AH185" s="350"/>
      <c r="AI185" s="350"/>
      <c r="AJ185" s="350"/>
      <c r="AK185" s="350"/>
      <c r="AL185" s="350"/>
      <c r="AM185" s="350"/>
      <c r="AN185" s="350"/>
      <c r="AO185" s="350"/>
      <c r="AP185" s="350"/>
      <c r="AQ185" s="350"/>
      <c r="AR185" s="351"/>
      <c r="AS185" s="5"/>
      <c r="AT185" s="337"/>
      <c r="AU185" s="350"/>
      <c r="AV185" s="350"/>
      <c r="AW185" s="350"/>
      <c r="AX185" s="350"/>
      <c r="AY185" s="350"/>
      <c r="AZ185" s="350"/>
      <c r="BA185" s="350"/>
      <c r="BB185" s="350"/>
      <c r="BC185" s="350"/>
      <c r="BD185" s="350"/>
      <c r="BE185" s="350"/>
      <c r="BF185" s="350"/>
      <c r="BG185" s="350"/>
      <c r="BH185" s="350"/>
      <c r="BI185" s="350"/>
      <c r="BJ185" s="351"/>
      <c r="BK185" s="15"/>
      <c r="BL185" s="5"/>
      <c r="BM185" s="5"/>
      <c r="BP185" s="5"/>
      <c r="BQ185" s="14"/>
      <c r="BR185" s="337"/>
      <c r="BS185" s="350"/>
      <c r="BT185" s="350"/>
      <c r="BU185" s="350"/>
      <c r="BV185" s="350"/>
      <c r="BW185" s="350"/>
      <c r="BX185" s="350"/>
      <c r="BY185" s="350"/>
      <c r="BZ185" s="350"/>
      <c r="CA185" s="350"/>
      <c r="CB185" s="350"/>
      <c r="CC185" s="350"/>
      <c r="CD185" s="350"/>
      <c r="CE185" s="350"/>
      <c r="CF185" s="351"/>
      <c r="CG185" s="5"/>
      <c r="CH185" s="5"/>
      <c r="CI185" s="5"/>
      <c r="CJ185" s="5"/>
      <c r="CK185" s="5"/>
      <c r="CL185" s="5"/>
      <c r="CM185" s="5"/>
      <c r="CN185" s="5"/>
      <c r="CO185" s="5"/>
      <c r="CP185" s="5"/>
      <c r="CQ185" s="5"/>
      <c r="CR185" s="337"/>
      <c r="CS185" s="350"/>
      <c r="CT185" s="350"/>
      <c r="CU185" s="350"/>
      <c r="CV185" s="350"/>
      <c r="CW185" s="350"/>
      <c r="CX185" s="350"/>
      <c r="CY185" s="350"/>
      <c r="CZ185" s="350"/>
      <c r="DA185" s="350"/>
      <c r="DB185" s="350"/>
      <c r="DC185" s="350"/>
      <c r="DD185" s="350"/>
      <c r="DE185" s="350"/>
      <c r="DF185" s="351"/>
      <c r="DG185" s="5"/>
      <c r="DH185" s="337"/>
      <c r="DI185" s="350"/>
      <c r="DJ185" s="350"/>
      <c r="DK185" s="350"/>
      <c r="DL185" s="350"/>
      <c r="DM185" s="350"/>
      <c r="DN185" s="350"/>
      <c r="DO185" s="350"/>
      <c r="DP185" s="350"/>
      <c r="DQ185" s="350"/>
      <c r="DR185" s="350"/>
      <c r="DS185" s="350"/>
      <c r="DT185" s="350"/>
      <c r="DU185" s="350"/>
      <c r="DV185" s="350"/>
      <c r="DW185" s="350"/>
      <c r="DX185" s="351"/>
      <c r="DY185" s="15"/>
      <c r="DZ185" s="5"/>
      <c r="EA185" s="5"/>
    </row>
    <row r="186" spans="2:131" ht="18.75" customHeight="1" thickBot="1" x14ac:dyDescent="0.45">
      <c r="B186" s="5"/>
      <c r="C186" s="14"/>
      <c r="D186" s="31"/>
      <c r="E186" s="31"/>
      <c r="F186" s="31"/>
      <c r="G186" s="31"/>
      <c r="H186" s="31"/>
      <c r="I186" s="31"/>
      <c r="J186" s="31"/>
      <c r="K186" s="31"/>
      <c r="L186" s="31"/>
      <c r="M186" s="31"/>
      <c r="N186" s="31"/>
      <c r="O186" s="31"/>
      <c r="P186" s="31"/>
      <c r="Q186" s="31"/>
      <c r="R186" s="31"/>
      <c r="S186" s="5"/>
      <c r="T186" s="5"/>
      <c r="U186" s="5"/>
      <c r="V186" s="5"/>
      <c r="W186" s="5"/>
      <c r="X186" s="5"/>
      <c r="Y186" s="5"/>
      <c r="Z186" s="5"/>
      <c r="AA186" s="5"/>
      <c r="AB186" s="5"/>
      <c r="AC186" s="5"/>
      <c r="AD186" s="31"/>
      <c r="AE186" s="31"/>
      <c r="AF186" s="31"/>
      <c r="AG186" s="31"/>
      <c r="AH186" s="31"/>
      <c r="AI186" s="31"/>
      <c r="AJ186" s="31"/>
      <c r="AK186" s="31"/>
      <c r="AL186" s="31"/>
      <c r="AM186" s="31"/>
      <c r="AN186" s="31"/>
      <c r="AO186" s="31"/>
      <c r="AP186" s="31"/>
      <c r="AQ186" s="31"/>
      <c r="AR186" s="31"/>
      <c r="AS186" s="5"/>
      <c r="AT186" s="31"/>
      <c r="AU186" s="31"/>
      <c r="AV186" s="31"/>
      <c r="AW186" s="31"/>
      <c r="AX186" s="31"/>
      <c r="AY186" s="31"/>
      <c r="AZ186" s="31"/>
      <c r="BA186" s="31"/>
      <c r="BB186" s="31"/>
      <c r="BC186" s="31"/>
      <c r="BD186" s="31"/>
      <c r="BE186" s="31"/>
      <c r="BF186" s="31"/>
      <c r="BG186" s="31"/>
      <c r="BH186" s="31"/>
      <c r="BI186" s="31"/>
      <c r="BJ186" s="31"/>
      <c r="BK186" s="15"/>
      <c r="BL186" s="5"/>
      <c r="BM186" s="5"/>
      <c r="BP186" s="5"/>
      <c r="BQ186" s="14"/>
      <c r="BR186" s="31"/>
      <c r="BS186" s="31"/>
      <c r="BT186" s="31"/>
      <c r="BU186" s="31"/>
      <c r="BV186" s="31"/>
      <c r="BW186" s="31"/>
      <c r="BX186" s="31"/>
      <c r="BY186" s="31"/>
      <c r="BZ186" s="31"/>
      <c r="CA186" s="31"/>
      <c r="CB186" s="31"/>
      <c r="CC186" s="31"/>
      <c r="CD186" s="31"/>
      <c r="CE186" s="31"/>
      <c r="CF186" s="31"/>
      <c r="CG186" s="5"/>
      <c r="CH186" s="5"/>
      <c r="CI186" s="5"/>
      <c r="CJ186" s="5"/>
      <c r="CK186" s="5"/>
      <c r="CL186" s="5"/>
      <c r="CM186" s="5"/>
      <c r="CN186" s="5"/>
      <c r="CO186" s="5"/>
      <c r="CP186" s="5"/>
      <c r="CQ186" s="5"/>
      <c r="CR186" s="31"/>
      <c r="CS186" s="31"/>
      <c r="CT186" s="31"/>
      <c r="CU186" s="31"/>
      <c r="CV186" s="31"/>
      <c r="CW186" s="31"/>
      <c r="CX186" s="31"/>
      <c r="CY186" s="31"/>
      <c r="CZ186" s="31"/>
      <c r="DA186" s="31"/>
      <c r="DB186" s="31"/>
      <c r="DC186" s="31"/>
      <c r="DD186" s="31"/>
      <c r="DE186" s="31"/>
      <c r="DF186" s="31"/>
      <c r="DG186" s="5"/>
      <c r="DH186" s="31"/>
      <c r="DI186" s="31"/>
      <c r="DJ186" s="31"/>
      <c r="DK186" s="31"/>
      <c r="DL186" s="31"/>
      <c r="DM186" s="31"/>
      <c r="DN186" s="31"/>
      <c r="DO186" s="31"/>
      <c r="DP186" s="31"/>
      <c r="DQ186" s="31"/>
      <c r="DR186" s="31"/>
      <c r="DS186" s="31"/>
      <c r="DT186" s="31"/>
      <c r="DU186" s="31"/>
      <c r="DV186" s="31"/>
      <c r="DW186" s="31"/>
      <c r="DX186" s="31"/>
      <c r="DY186" s="15"/>
      <c r="DZ186" s="5"/>
      <c r="EA186" s="5"/>
    </row>
    <row r="187" spans="2:131" ht="15" customHeight="1" x14ac:dyDescent="0.4">
      <c r="B187" s="5"/>
      <c r="C187" s="14"/>
      <c r="D187" s="308" t="s">
        <v>464</v>
      </c>
      <c r="E187" s="309"/>
      <c r="F187" s="309"/>
      <c r="G187" s="309"/>
      <c r="H187" s="309"/>
      <c r="I187" s="309"/>
      <c r="J187" s="309"/>
      <c r="K187" s="309"/>
      <c r="L187" s="309"/>
      <c r="M187" s="309"/>
      <c r="N187" s="309"/>
      <c r="O187" s="309"/>
      <c r="P187" s="309"/>
      <c r="Q187" s="309"/>
      <c r="R187" s="310"/>
      <c r="S187" s="5"/>
      <c r="T187" s="5"/>
      <c r="U187" s="5"/>
      <c r="V187" s="5"/>
      <c r="W187" s="5"/>
      <c r="X187" s="5"/>
      <c r="Y187" s="5"/>
      <c r="Z187" s="5"/>
      <c r="AA187" s="5"/>
      <c r="AB187" s="5"/>
      <c r="AC187" s="5"/>
      <c r="AD187" s="308" t="s">
        <v>461</v>
      </c>
      <c r="AE187" s="309"/>
      <c r="AF187" s="309"/>
      <c r="AG187" s="309"/>
      <c r="AH187" s="309"/>
      <c r="AI187" s="309"/>
      <c r="AJ187" s="309"/>
      <c r="AK187" s="309"/>
      <c r="AL187" s="309"/>
      <c r="AM187" s="309"/>
      <c r="AN187" s="309"/>
      <c r="AO187" s="309"/>
      <c r="AP187" s="309"/>
      <c r="AQ187" s="309"/>
      <c r="AR187" s="310"/>
      <c r="AS187" s="5"/>
      <c r="AT187" s="308" t="s">
        <v>462</v>
      </c>
      <c r="AU187" s="309"/>
      <c r="AV187" s="309"/>
      <c r="AW187" s="309"/>
      <c r="AX187" s="309"/>
      <c r="AY187" s="309"/>
      <c r="AZ187" s="309"/>
      <c r="BA187" s="309"/>
      <c r="BB187" s="309"/>
      <c r="BC187" s="309"/>
      <c r="BD187" s="309"/>
      <c r="BE187" s="309"/>
      <c r="BF187" s="309"/>
      <c r="BG187" s="309"/>
      <c r="BH187" s="309"/>
      <c r="BI187" s="309"/>
      <c r="BJ187" s="310"/>
      <c r="BK187" s="15"/>
      <c r="BL187" s="5"/>
      <c r="BM187" s="5"/>
      <c r="BP187" s="5"/>
      <c r="BQ187" s="14"/>
      <c r="BR187" s="312" t="s">
        <v>463</v>
      </c>
      <c r="BS187" s="309"/>
      <c r="BT187" s="309"/>
      <c r="BU187" s="309"/>
      <c r="BV187" s="309"/>
      <c r="BW187" s="309"/>
      <c r="BX187" s="309"/>
      <c r="BY187" s="309"/>
      <c r="BZ187" s="309"/>
      <c r="CA187" s="309"/>
      <c r="CB187" s="309"/>
      <c r="CC187" s="309"/>
      <c r="CD187" s="309"/>
      <c r="CE187" s="309"/>
      <c r="CF187" s="310"/>
      <c r="CG187" s="5"/>
      <c r="CH187" s="5"/>
      <c r="CI187" s="5"/>
      <c r="CJ187" s="5"/>
      <c r="CK187" s="5"/>
      <c r="CL187" s="5"/>
      <c r="CM187" s="5"/>
      <c r="CN187" s="5"/>
      <c r="CO187" s="5"/>
      <c r="CP187" s="5"/>
      <c r="CQ187" s="5"/>
      <c r="CR187" s="308" t="s">
        <v>468</v>
      </c>
      <c r="CS187" s="309"/>
      <c r="CT187" s="309"/>
      <c r="CU187" s="309"/>
      <c r="CV187" s="309"/>
      <c r="CW187" s="309"/>
      <c r="CX187" s="309"/>
      <c r="CY187" s="309"/>
      <c r="CZ187" s="309"/>
      <c r="DA187" s="309"/>
      <c r="DB187" s="309"/>
      <c r="DC187" s="309"/>
      <c r="DD187" s="309"/>
      <c r="DE187" s="309"/>
      <c r="DF187" s="310"/>
      <c r="DG187" s="5"/>
      <c r="DH187" s="308" t="s">
        <v>462</v>
      </c>
      <c r="DI187" s="309"/>
      <c r="DJ187" s="309"/>
      <c r="DK187" s="309"/>
      <c r="DL187" s="309"/>
      <c r="DM187" s="309"/>
      <c r="DN187" s="309"/>
      <c r="DO187" s="309"/>
      <c r="DP187" s="309"/>
      <c r="DQ187" s="309"/>
      <c r="DR187" s="309"/>
      <c r="DS187" s="309"/>
      <c r="DT187" s="309"/>
      <c r="DU187" s="309"/>
      <c r="DV187" s="309"/>
      <c r="DW187" s="309"/>
      <c r="DX187" s="310"/>
      <c r="DY187" s="15"/>
      <c r="DZ187" s="5"/>
      <c r="EA187" s="5"/>
    </row>
    <row r="188" spans="2:131" ht="15" customHeight="1" x14ac:dyDescent="0.4">
      <c r="B188" s="5"/>
      <c r="C188" s="14"/>
      <c r="D188" s="325"/>
      <c r="E188" s="348"/>
      <c r="F188" s="348"/>
      <c r="G188" s="348"/>
      <c r="H188" s="348"/>
      <c r="I188" s="348"/>
      <c r="J188" s="348"/>
      <c r="K188" s="348"/>
      <c r="L188" s="348"/>
      <c r="M188" s="348"/>
      <c r="N188" s="348"/>
      <c r="O188" s="348"/>
      <c r="P188" s="348"/>
      <c r="Q188" s="348"/>
      <c r="R188" s="349"/>
      <c r="S188" s="5"/>
      <c r="T188" s="5"/>
      <c r="U188" s="5"/>
      <c r="V188" s="5"/>
      <c r="W188" s="5"/>
      <c r="X188" s="5"/>
      <c r="Y188" s="5"/>
      <c r="Z188" s="5"/>
      <c r="AA188" s="5"/>
      <c r="AB188" s="5"/>
      <c r="AC188" s="5"/>
      <c r="AD188" s="325" t="s">
        <v>470</v>
      </c>
      <c r="AE188" s="348"/>
      <c r="AF188" s="348"/>
      <c r="AG188" s="348"/>
      <c r="AH188" s="348"/>
      <c r="AI188" s="348"/>
      <c r="AJ188" s="348"/>
      <c r="AK188" s="348"/>
      <c r="AL188" s="348"/>
      <c r="AM188" s="348"/>
      <c r="AN188" s="348"/>
      <c r="AO188" s="348"/>
      <c r="AP188" s="348"/>
      <c r="AQ188" s="348"/>
      <c r="AR188" s="349"/>
      <c r="AS188" s="5"/>
      <c r="AT188" s="325" t="s">
        <v>476</v>
      </c>
      <c r="AU188" s="348"/>
      <c r="AV188" s="348"/>
      <c r="AW188" s="348"/>
      <c r="AX188" s="348"/>
      <c r="AY188" s="348"/>
      <c r="AZ188" s="348"/>
      <c r="BA188" s="348"/>
      <c r="BB188" s="348"/>
      <c r="BC188" s="348"/>
      <c r="BD188" s="348"/>
      <c r="BE188" s="348"/>
      <c r="BF188" s="348"/>
      <c r="BG188" s="348"/>
      <c r="BH188" s="348"/>
      <c r="BI188" s="348"/>
      <c r="BJ188" s="349"/>
      <c r="BK188" s="15"/>
      <c r="BL188" s="5"/>
      <c r="BM188" s="5"/>
      <c r="BP188" s="5"/>
      <c r="BQ188" s="14"/>
      <c r="BR188" s="325" t="s">
        <v>465</v>
      </c>
      <c r="BS188" s="348"/>
      <c r="BT188" s="348"/>
      <c r="BU188" s="348"/>
      <c r="BV188" s="348"/>
      <c r="BW188" s="348"/>
      <c r="BX188" s="348"/>
      <c r="BY188" s="348"/>
      <c r="BZ188" s="348"/>
      <c r="CA188" s="348"/>
      <c r="CB188" s="348"/>
      <c r="CC188" s="348"/>
      <c r="CD188" s="348"/>
      <c r="CE188" s="348"/>
      <c r="CF188" s="349"/>
      <c r="CG188" s="5"/>
      <c r="CH188" s="5"/>
      <c r="CI188" s="5"/>
      <c r="CJ188" s="5"/>
      <c r="CK188" s="5"/>
      <c r="CL188" s="5"/>
      <c r="CM188" s="5"/>
      <c r="CN188" s="5"/>
      <c r="CO188" s="5"/>
      <c r="CP188" s="5"/>
      <c r="CQ188" s="5"/>
      <c r="CR188" s="325" t="s">
        <v>469</v>
      </c>
      <c r="CS188" s="348"/>
      <c r="CT188" s="348"/>
      <c r="CU188" s="348"/>
      <c r="CV188" s="348"/>
      <c r="CW188" s="348"/>
      <c r="CX188" s="348"/>
      <c r="CY188" s="348"/>
      <c r="CZ188" s="348"/>
      <c r="DA188" s="348"/>
      <c r="DB188" s="348"/>
      <c r="DC188" s="348"/>
      <c r="DD188" s="348"/>
      <c r="DE188" s="348"/>
      <c r="DF188" s="349"/>
      <c r="DG188" s="5"/>
      <c r="DH188" s="325" t="s">
        <v>475</v>
      </c>
      <c r="DI188" s="348"/>
      <c r="DJ188" s="348"/>
      <c r="DK188" s="348"/>
      <c r="DL188" s="348"/>
      <c r="DM188" s="348"/>
      <c r="DN188" s="348"/>
      <c r="DO188" s="348"/>
      <c r="DP188" s="348"/>
      <c r="DQ188" s="348"/>
      <c r="DR188" s="348"/>
      <c r="DS188" s="348"/>
      <c r="DT188" s="348"/>
      <c r="DU188" s="348"/>
      <c r="DV188" s="348"/>
      <c r="DW188" s="348"/>
      <c r="DX188" s="349"/>
      <c r="DY188" s="15"/>
      <c r="DZ188" s="5"/>
      <c r="EA188" s="5"/>
    </row>
    <row r="189" spans="2:131" ht="15" customHeight="1" x14ac:dyDescent="0.4">
      <c r="B189" s="5"/>
      <c r="C189" s="14"/>
      <c r="D189" s="325" t="s">
        <v>465</v>
      </c>
      <c r="E189" s="348"/>
      <c r="F189" s="348"/>
      <c r="G189" s="348"/>
      <c r="H189" s="348"/>
      <c r="I189" s="348"/>
      <c r="J189" s="348"/>
      <c r="K189" s="348"/>
      <c r="L189" s="348"/>
      <c r="M189" s="348"/>
      <c r="N189" s="348"/>
      <c r="O189" s="348"/>
      <c r="P189" s="348"/>
      <c r="Q189" s="348"/>
      <c r="R189" s="349"/>
      <c r="S189" s="5"/>
      <c r="T189" s="5"/>
      <c r="U189" s="5"/>
      <c r="V189" s="5"/>
      <c r="W189" s="5"/>
      <c r="X189" s="5"/>
      <c r="Y189" s="5"/>
      <c r="Z189" s="5"/>
      <c r="AA189" s="5"/>
      <c r="AB189" s="5"/>
      <c r="AC189" s="5"/>
      <c r="AD189" s="325" t="s">
        <v>472</v>
      </c>
      <c r="AE189" s="348"/>
      <c r="AF189" s="348"/>
      <c r="AG189" s="348"/>
      <c r="AH189" s="348"/>
      <c r="AI189" s="348"/>
      <c r="AJ189" s="348"/>
      <c r="AK189" s="348"/>
      <c r="AL189" s="348"/>
      <c r="AM189" s="348"/>
      <c r="AN189" s="348"/>
      <c r="AO189" s="348"/>
      <c r="AP189" s="348"/>
      <c r="AQ189" s="348"/>
      <c r="AR189" s="349"/>
      <c r="AS189" s="5"/>
      <c r="AT189" s="325" t="s">
        <v>478</v>
      </c>
      <c r="AU189" s="348"/>
      <c r="AV189" s="348"/>
      <c r="AW189" s="348"/>
      <c r="AX189" s="348"/>
      <c r="AY189" s="348"/>
      <c r="AZ189" s="348"/>
      <c r="BA189" s="348"/>
      <c r="BB189" s="348"/>
      <c r="BC189" s="348"/>
      <c r="BD189" s="348"/>
      <c r="BE189" s="348"/>
      <c r="BF189" s="348"/>
      <c r="BG189" s="348"/>
      <c r="BH189" s="348"/>
      <c r="BI189" s="348"/>
      <c r="BJ189" s="349"/>
      <c r="BK189" s="15"/>
      <c r="BL189" s="5"/>
      <c r="BM189" s="5"/>
      <c r="BP189" s="5"/>
      <c r="BQ189" s="14"/>
      <c r="BR189" s="325" t="s">
        <v>466</v>
      </c>
      <c r="BS189" s="348"/>
      <c r="BT189" s="348"/>
      <c r="BU189" s="348"/>
      <c r="BV189" s="348"/>
      <c r="BW189" s="348"/>
      <c r="BX189" s="348"/>
      <c r="BY189" s="348"/>
      <c r="BZ189" s="348"/>
      <c r="CA189" s="348"/>
      <c r="CB189" s="348"/>
      <c r="CC189" s="348"/>
      <c r="CD189" s="348"/>
      <c r="CE189" s="348"/>
      <c r="CF189" s="349"/>
      <c r="CG189" s="5"/>
      <c r="CH189" s="5"/>
      <c r="CI189" s="5"/>
      <c r="CJ189" s="5"/>
      <c r="CK189" s="5"/>
      <c r="CL189" s="5"/>
      <c r="CM189" s="5"/>
      <c r="CN189" s="5"/>
      <c r="CO189" s="5"/>
      <c r="CP189" s="5"/>
      <c r="CQ189" s="5"/>
      <c r="CR189" s="325" t="s">
        <v>471</v>
      </c>
      <c r="CS189" s="348"/>
      <c r="CT189" s="348"/>
      <c r="CU189" s="348"/>
      <c r="CV189" s="348"/>
      <c r="CW189" s="348"/>
      <c r="CX189" s="348"/>
      <c r="CY189" s="348"/>
      <c r="CZ189" s="348"/>
      <c r="DA189" s="348"/>
      <c r="DB189" s="348"/>
      <c r="DC189" s="348"/>
      <c r="DD189" s="348"/>
      <c r="DE189" s="348"/>
      <c r="DF189" s="349"/>
      <c r="DG189" s="5"/>
      <c r="DH189" s="325" t="s">
        <v>477</v>
      </c>
      <c r="DI189" s="348"/>
      <c r="DJ189" s="348"/>
      <c r="DK189" s="348"/>
      <c r="DL189" s="348"/>
      <c r="DM189" s="348"/>
      <c r="DN189" s="348"/>
      <c r="DO189" s="348"/>
      <c r="DP189" s="348"/>
      <c r="DQ189" s="348"/>
      <c r="DR189" s="348"/>
      <c r="DS189" s="348"/>
      <c r="DT189" s="348"/>
      <c r="DU189" s="348"/>
      <c r="DV189" s="348"/>
      <c r="DW189" s="348"/>
      <c r="DX189" s="349"/>
      <c r="DY189" s="15"/>
      <c r="DZ189" s="5"/>
      <c r="EA189" s="5"/>
    </row>
    <row r="190" spans="2:131" ht="15" customHeight="1" x14ac:dyDescent="0.4">
      <c r="B190" s="5"/>
      <c r="C190" s="14"/>
      <c r="D190" s="325" t="s">
        <v>467</v>
      </c>
      <c r="E190" s="348"/>
      <c r="F190" s="348"/>
      <c r="G190" s="348"/>
      <c r="H190" s="348"/>
      <c r="I190" s="348"/>
      <c r="J190" s="348"/>
      <c r="K190" s="348"/>
      <c r="L190" s="348"/>
      <c r="M190" s="348"/>
      <c r="N190" s="348"/>
      <c r="O190" s="348"/>
      <c r="P190" s="348"/>
      <c r="Q190" s="348"/>
      <c r="R190" s="349"/>
      <c r="S190" s="5"/>
      <c r="T190" s="5"/>
      <c r="U190" s="5"/>
      <c r="V190" s="5"/>
      <c r="W190" s="5"/>
      <c r="X190" s="5"/>
      <c r="Y190" s="5"/>
      <c r="Z190" s="5"/>
      <c r="AA190" s="5"/>
      <c r="AB190" s="5"/>
      <c r="AC190" s="5"/>
      <c r="AD190" s="325" t="s">
        <v>474</v>
      </c>
      <c r="AE190" s="348"/>
      <c r="AF190" s="348"/>
      <c r="AG190" s="348"/>
      <c r="AH190" s="348"/>
      <c r="AI190" s="348"/>
      <c r="AJ190" s="348"/>
      <c r="AK190" s="348"/>
      <c r="AL190" s="348"/>
      <c r="AM190" s="348"/>
      <c r="AN190" s="348"/>
      <c r="AO190" s="348"/>
      <c r="AP190" s="348"/>
      <c r="AQ190" s="348"/>
      <c r="AR190" s="349"/>
      <c r="AS190" s="5"/>
      <c r="AT190" s="325" t="s">
        <v>479</v>
      </c>
      <c r="AU190" s="348"/>
      <c r="AV190" s="348"/>
      <c r="AW190" s="348"/>
      <c r="AX190" s="348"/>
      <c r="AY190" s="348"/>
      <c r="AZ190" s="348"/>
      <c r="BA190" s="348"/>
      <c r="BB190" s="348"/>
      <c r="BC190" s="348"/>
      <c r="BD190" s="348"/>
      <c r="BE190" s="348"/>
      <c r="BF190" s="348"/>
      <c r="BG190" s="348"/>
      <c r="BH190" s="348"/>
      <c r="BI190" s="348"/>
      <c r="BJ190" s="349"/>
      <c r="BK190" s="15"/>
      <c r="BL190" s="5"/>
      <c r="BM190" s="5"/>
      <c r="BP190" s="5"/>
      <c r="BQ190" s="14"/>
      <c r="BR190" s="325"/>
      <c r="BS190" s="348"/>
      <c r="BT190" s="348"/>
      <c r="BU190" s="348"/>
      <c r="BV190" s="348"/>
      <c r="BW190" s="348"/>
      <c r="BX190" s="348"/>
      <c r="BY190" s="348"/>
      <c r="BZ190" s="348"/>
      <c r="CA190" s="348"/>
      <c r="CB190" s="348"/>
      <c r="CC190" s="348"/>
      <c r="CD190" s="348"/>
      <c r="CE190" s="348"/>
      <c r="CF190" s="349"/>
      <c r="CG190" s="5"/>
      <c r="CH190" s="5"/>
      <c r="CI190" s="5"/>
      <c r="CJ190" s="5"/>
      <c r="CK190" s="5"/>
      <c r="CL190" s="5"/>
      <c r="CM190" s="5"/>
      <c r="CN190" s="5"/>
      <c r="CO190" s="5"/>
      <c r="CP190" s="5"/>
      <c r="CQ190" s="5"/>
      <c r="CR190" s="325" t="s">
        <v>473</v>
      </c>
      <c r="CS190" s="348"/>
      <c r="CT190" s="348"/>
      <c r="CU190" s="348"/>
      <c r="CV190" s="348"/>
      <c r="CW190" s="348"/>
      <c r="CX190" s="348"/>
      <c r="CY190" s="348"/>
      <c r="CZ190" s="348"/>
      <c r="DA190" s="348"/>
      <c r="DB190" s="348"/>
      <c r="DC190" s="348"/>
      <c r="DD190" s="348"/>
      <c r="DE190" s="348"/>
      <c r="DF190" s="349"/>
      <c r="DG190" s="5"/>
      <c r="DH190" s="325" t="s">
        <v>462</v>
      </c>
      <c r="DI190" s="348"/>
      <c r="DJ190" s="348"/>
      <c r="DK190" s="348"/>
      <c r="DL190" s="348"/>
      <c r="DM190" s="348"/>
      <c r="DN190" s="348"/>
      <c r="DO190" s="348"/>
      <c r="DP190" s="348"/>
      <c r="DQ190" s="348"/>
      <c r="DR190" s="348"/>
      <c r="DS190" s="348"/>
      <c r="DT190" s="348"/>
      <c r="DU190" s="348"/>
      <c r="DV190" s="348"/>
      <c r="DW190" s="348"/>
      <c r="DX190" s="349"/>
      <c r="DY190" s="15"/>
      <c r="DZ190" s="5"/>
      <c r="EA190" s="5"/>
    </row>
    <row r="191" spans="2:131" ht="15" customHeight="1" x14ac:dyDescent="0.4">
      <c r="B191" s="5"/>
      <c r="C191" s="14"/>
      <c r="D191" s="325"/>
      <c r="E191" s="348"/>
      <c r="F191" s="348"/>
      <c r="G191" s="348"/>
      <c r="H191" s="348"/>
      <c r="I191" s="348"/>
      <c r="J191" s="348"/>
      <c r="K191" s="348"/>
      <c r="L191" s="348"/>
      <c r="M191" s="348"/>
      <c r="N191" s="348"/>
      <c r="O191" s="348"/>
      <c r="P191" s="348"/>
      <c r="Q191" s="348"/>
      <c r="R191" s="349"/>
      <c r="S191" s="5"/>
      <c r="T191" s="5"/>
      <c r="U191" s="5"/>
      <c r="V191" s="5"/>
      <c r="W191" s="5"/>
      <c r="X191" s="5"/>
      <c r="Y191" s="5"/>
      <c r="Z191" s="5"/>
      <c r="AA191" s="5"/>
      <c r="AB191" s="5"/>
      <c r="AC191" s="5"/>
      <c r="AD191" s="325"/>
      <c r="AE191" s="348"/>
      <c r="AF191" s="348"/>
      <c r="AG191" s="348"/>
      <c r="AH191" s="348"/>
      <c r="AI191" s="348"/>
      <c r="AJ191" s="348"/>
      <c r="AK191" s="348"/>
      <c r="AL191" s="348"/>
      <c r="AM191" s="348"/>
      <c r="AN191" s="348"/>
      <c r="AO191" s="348"/>
      <c r="AP191" s="348"/>
      <c r="AQ191" s="348"/>
      <c r="AR191" s="349"/>
      <c r="AS191" s="5"/>
      <c r="AT191" s="325"/>
      <c r="AU191" s="348"/>
      <c r="AV191" s="348"/>
      <c r="AW191" s="348"/>
      <c r="AX191" s="348"/>
      <c r="AY191" s="348"/>
      <c r="AZ191" s="348"/>
      <c r="BA191" s="348"/>
      <c r="BB191" s="348"/>
      <c r="BC191" s="348"/>
      <c r="BD191" s="348"/>
      <c r="BE191" s="348"/>
      <c r="BF191" s="348"/>
      <c r="BG191" s="348"/>
      <c r="BH191" s="348"/>
      <c r="BI191" s="348"/>
      <c r="BJ191" s="349"/>
      <c r="BK191" s="15"/>
      <c r="BL191" s="5"/>
      <c r="BM191" s="5"/>
      <c r="BP191" s="5"/>
      <c r="BQ191" s="14"/>
      <c r="BR191" s="325"/>
      <c r="BS191" s="348"/>
      <c r="BT191" s="348"/>
      <c r="BU191" s="348"/>
      <c r="BV191" s="348"/>
      <c r="BW191" s="348"/>
      <c r="BX191" s="348"/>
      <c r="BY191" s="348"/>
      <c r="BZ191" s="348"/>
      <c r="CA191" s="348"/>
      <c r="CB191" s="348"/>
      <c r="CC191" s="348"/>
      <c r="CD191" s="348"/>
      <c r="CE191" s="348"/>
      <c r="CF191" s="349"/>
      <c r="CG191" s="5"/>
      <c r="CH191" s="5"/>
      <c r="CI191" s="5"/>
      <c r="CJ191" s="5"/>
      <c r="CK191" s="5"/>
      <c r="CL191" s="5"/>
      <c r="CM191" s="5"/>
      <c r="CN191" s="5"/>
      <c r="CO191" s="5"/>
      <c r="CP191" s="5"/>
      <c r="CQ191" s="5"/>
      <c r="CR191" s="325"/>
      <c r="CS191" s="348"/>
      <c r="CT191" s="348"/>
      <c r="CU191" s="348"/>
      <c r="CV191" s="348"/>
      <c r="CW191" s="348"/>
      <c r="CX191" s="348"/>
      <c r="CY191" s="348"/>
      <c r="CZ191" s="348"/>
      <c r="DA191" s="348"/>
      <c r="DB191" s="348"/>
      <c r="DC191" s="348"/>
      <c r="DD191" s="348"/>
      <c r="DE191" s="348"/>
      <c r="DF191" s="349"/>
      <c r="DG191" s="5"/>
      <c r="DH191" s="325"/>
      <c r="DI191" s="348"/>
      <c r="DJ191" s="348"/>
      <c r="DK191" s="348"/>
      <c r="DL191" s="348"/>
      <c r="DM191" s="348"/>
      <c r="DN191" s="348"/>
      <c r="DO191" s="348"/>
      <c r="DP191" s="348"/>
      <c r="DQ191" s="348"/>
      <c r="DR191" s="348"/>
      <c r="DS191" s="348"/>
      <c r="DT191" s="348"/>
      <c r="DU191" s="348"/>
      <c r="DV191" s="348"/>
      <c r="DW191" s="348"/>
      <c r="DX191" s="349"/>
      <c r="DY191" s="15"/>
      <c r="DZ191" s="5"/>
      <c r="EA191" s="5"/>
    </row>
    <row r="192" spans="2:131" ht="15" customHeight="1" x14ac:dyDescent="0.4">
      <c r="B192" s="5"/>
      <c r="C192" s="14"/>
      <c r="D192" s="325"/>
      <c r="E192" s="348"/>
      <c r="F192" s="348"/>
      <c r="G192" s="348"/>
      <c r="H192" s="348"/>
      <c r="I192" s="348"/>
      <c r="J192" s="348"/>
      <c r="K192" s="348"/>
      <c r="L192" s="348"/>
      <c r="M192" s="348"/>
      <c r="N192" s="348"/>
      <c r="O192" s="348"/>
      <c r="P192" s="348"/>
      <c r="Q192" s="348"/>
      <c r="R192" s="349"/>
      <c r="S192" s="5"/>
      <c r="T192" s="5"/>
      <c r="U192" s="5"/>
      <c r="V192" s="5"/>
      <c r="W192" s="5"/>
      <c r="X192" s="5"/>
      <c r="Y192" s="5"/>
      <c r="Z192" s="5"/>
      <c r="AA192" s="5"/>
      <c r="AB192" s="5"/>
      <c r="AC192" s="5"/>
      <c r="AD192" s="325"/>
      <c r="AE192" s="348"/>
      <c r="AF192" s="348"/>
      <c r="AG192" s="348"/>
      <c r="AH192" s="348"/>
      <c r="AI192" s="348"/>
      <c r="AJ192" s="348"/>
      <c r="AK192" s="348"/>
      <c r="AL192" s="348"/>
      <c r="AM192" s="348"/>
      <c r="AN192" s="348"/>
      <c r="AO192" s="348"/>
      <c r="AP192" s="348"/>
      <c r="AQ192" s="348"/>
      <c r="AR192" s="349"/>
      <c r="AS192" s="5"/>
      <c r="AT192" s="325"/>
      <c r="AU192" s="348"/>
      <c r="AV192" s="348"/>
      <c r="AW192" s="348"/>
      <c r="AX192" s="348"/>
      <c r="AY192" s="348"/>
      <c r="AZ192" s="348"/>
      <c r="BA192" s="348"/>
      <c r="BB192" s="348"/>
      <c r="BC192" s="348"/>
      <c r="BD192" s="348"/>
      <c r="BE192" s="348"/>
      <c r="BF192" s="348"/>
      <c r="BG192" s="348"/>
      <c r="BH192" s="348"/>
      <c r="BI192" s="348"/>
      <c r="BJ192" s="349"/>
      <c r="BK192" s="15"/>
      <c r="BL192" s="5"/>
      <c r="BM192" s="5"/>
      <c r="BP192" s="5"/>
      <c r="BQ192" s="14"/>
      <c r="BR192" s="325"/>
      <c r="BS192" s="348"/>
      <c r="BT192" s="348"/>
      <c r="BU192" s="348"/>
      <c r="BV192" s="348"/>
      <c r="BW192" s="348"/>
      <c r="BX192" s="348"/>
      <c r="BY192" s="348"/>
      <c r="BZ192" s="348"/>
      <c r="CA192" s="348"/>
      <c r="CB192" s="348"/>
      <c r="CC192" s="348"/>
      <c r="CD192" s="348"/>
      <c r="CE192" s="348"/>
      <c r="CF192" s="349"/>
      <c r="CG192" s="5"/>
      <c r="CH192" s="5"/>
      <c r="CI192" s="5"/>
      <c r="CJ192" s="5"/>
      <c r="CK192" s="5"/>
      <c r="CL192" s="5"/>
      <c r="CM192" s="5"/>
      <c r="CN192" s="5"/>
      <c r="CO192" s="5"/>
      <c r="CP192" s="5"/>
      <c r="CQ192" s="5"/>
      <c r="CR192" s="325"/>
      <c r="CS192" s="348"/>
      <c r="CT192" s="348"/>
      <c r="CU192" s="348"/>
      <c r="CV192" s="348"/>
      <c r="CW192" s="348"/>
      <c r="CX192" s="348"/>
      <c r="CY192" s="348"/>
      <c r="CZ192" s="348"/>
      <c r="DA192" s="348"/>
      <c r="DB192" s="348"/>
      <c r="DC192" s="348"/>
      <c r="DD192" s="348"/>
      <c r="DE192" s="348"/>
      <c r="DF192" s="349"/>
      <c r="DG192" s="5"/>
      <c r="DH192" s="325"/>
      <c r="DI192" s="348"/>
      <c r="DJ192" s="348"/>
      <c r="DK192" s="348"/>
      <c r="DL192" s="348"/>
      <c r="DM192" s="348"/>
      <c r="DN192" s="348"/>
      <c r="DO192" s="348"/>
      <c r="DP192" s="348"/>
      <c r="DQ192" s="348"/>
      <c r="DR192" s="348"/>
      <c r="DS192" s="348"/>
      <c r="DT192" s="348"/>
      <c r="DU192" s="348"/>
      <c r="DV192" s="348"/>
      <c r="DW192" s="348"/>
      <c r="DX192" s="349"/>
      <c r="DY192" s="15"/>
      <c r="DZ192" s="5"/>
      <c r="EA192" s="5"/>
    </row>
    <row r="193" spans="2:163" ht="15" customHeight="1" x14ac:dyDescent="0.4">
      <c r="B193" s="5"/>
      <c r="C193" s="14"/>
      <c r="D193" s="325"/>
      <c r="E193" s="348"/>
      <c r="F193" s="348"/>
      <c r="G193" s="348"/>
      <c r="H193" s="348"/>
      <c r="I193" s="348"/>
      <c r="J193" s="348"/>
      <c r="K193" s="348"/>
      <c r="L193" s="348"/>
      <c r="M193" s="348"/>
      <c r="N193" s="348"/>
      <c r="O193" s="348"/>
      <c r="P193" s="348"/>
      <c r="Q193" s="348"/>
      <c r="R193" s="349"/>
      <c r="S193" s="5"/>
      <c r="T193" s="5"/>
      <c r="U193" s="5"/>
      <c r="V193" s="5"/>
      <c r="W193" s="5"/>
      <c r="X193" s="5"/>
      <c r="Y193" s="5"/>
      <c r="Z193" s="5"/>
      <c r="AA193" s="5"/>
      <c r="AB193" s="5"/>
      <c r="AC193" s="5"/>
      <c r="AD193" s="325"/>
      <c r="AE193" s="348"/>
      <c r="AF193" s="348"/>
      <c r="AG193" s="348"/>
      <c r="AH193" s="348"/>
      <c r="AI193" s="348"/>
      <c r="AJ193" s="348"/>
      <c r="AK193" s="348"/>
      <c r="AL193" s="348"/>
      <c r="AM193" s="348"/>
      <c r="AN193" s="348"/>
      <c r="AO193" s="348"/>
      <c r="AP193" s="348"/>
      <c r="AQ193" s="348"/>
      <c r="AR193" s="349"/>
      <c r="AS193" s="5"/>
      <c r="AT193" s="325"/>
      <c r="AU193" s="348"/>
      <c r="AV193" s="348"/>
      <c r="AW193" s="348"/>
      <c r="AX193" s="348"/>
      <c r="AY193" s="348"/>
      <c r="AZ193" s="348"/>
      <c r="BA193" s="348"/>
      <c r="BB193" s="348"/>
      <c r="BC193" s="348"/>
      <c r="BD193" s="348"/>
      <c r="BE193" s="348"/>
      <c r="BF193" s="348"/>
      <c r="BG193" s="348"/>
      <c r="BH193" s="348"/>
      <c r="BI193" s="348"/>
      <c r="BJ193" s="349"/>
      <c r="BK193" s="15"/>
      <c r="BL193" s="5"/>
      <c r="BM193" s="5"/>
      <c r="BP193" s="5"/>
      <c r="BQ193" s="14"/>
      <c r="BR193" s="325"/>
      <c r="BS193" s="348"/>
      <c r="BT193" s="348"/>
      <c r="BU193" s="348"/>
      <c r="BV193" s="348"/>
      <c r="BW193" s="348"/>
      <c r="BX193" s="348"/>
      <c r="BY193" s="348"/>
      <c r="BZ193" s="348"/>
      <c r="CA193" s="348"/>
      <c r="CB193" s="348"/>
      <c r="CC193" s="348"/>
      <c r="CD193" s="348"/>
      <c r="CE193" s="348"/>
      <c r="CF193" s="349"/>
      <c r="CG193" s="5"/>
      <c r="CH193" s="5"/>
      <c r="CI193" s="5"/>
      <c r="CJ193" s="5"/>
      <c r="CK193" s="5"/>
      <c r="CL193" s="5"/>
      <c r="CM193" s="5"/>
      <c r="CN193" s="5"/>
      <c r="CO193" s="5"/>
      <c r="CP193" s="5"/>
      <c r="CQ193" s="5"/>
      <c r="CR193" s="325"/>
      <c r="CS193" s="348"/>
      <c r="CT193" s="348"/>
      <c r="CU193" s="348"/>
      <c r="CV193" s="348"/>
      <c r="CW193" s="348"/>
      <c r="CX193" s="348"/>
      <c r="CY193" s="348"/>
      <c r="CZ193" s="348"/>
      <c r="DA193" s="348"/>
      <c r="DB193" s="348"/>
      <c r="DC193" s="348"/>
      <c r="DD193" s="348"/>
      <c r="DE193" s="348"/>
      <c r="DF193" s="349"/>
      <c r="DG193" s="5"/>
      <c r="DH193" s="325"/>
      <c r="DI193" s="348"/>
      <c r="DJ193" s="348"/>
      <c r="DK193" s="348"/>
      <c r="DL193" s="348"/>
      <c r="DM193" s="348"/>
      <c r="DN193" s="348"/>
      <c r="DO193" s="348"/>
      <c r="DP193" s="348"/>
      <c r="DQ193" s="348"/>
      <c r="DR193" s="348"/>
      <c r="DS193" s="348"/>
      <c r="DT193" s="348"/>
      <c r="DU193" s="348"/>
      <c r="DV193" s="348"/>
      <c r="DW193" s="348"/>
      <c r="DX193" s="349"/>
      <c r="DY193" s="15"/>
      <c r="DZ193" s="5"/>
      <c r="EA193" s="5"/>
    </row>
    <row r="194" spans="2:163" ht="15" customHeight="1" thickBot="1" x14ac:dyDescent="0.45">
      <c r="B194" s="5"/>
      <c r="C194" s="14"/>
      <c r="D194" s="337"/>
      <c r="E194" s="350"/>
      <c r="F194" s="350"/>
      <c r="G194" s="350"/>
      <c r="H194" s="350"/>
      <c r="I194" s="350"/>
      <c r="J194" s="350"/>
      <c r="K194" s="350"/>
      <c r="L194" s="350"/>
      <c r="M194" s="350"/>
      <c r="N194" s="350"/>
      <c r="O194" s="350"/>
      <c r="P194" s="350"/>
      <c r="Q194" s="350"/>
      <c r="R194" s="351"/>
      <c r="S194" s="5"/>
      <c r="T194" s="5"/>
      <c r="U194" s="5"/>
      <c r="V194" s="5"/>
      <c r="W194" s="5"/>
      <c r="X194" s="5"/>
      <c r="Y194" s="5"/>
      <c r="Z194" s="5"/>
      <c r="AA194" s="5"/>
      <c r="AB194" s="5"/>
      <c r="AC194" s="5"/>
      <c r="AD194" s="337"/>
      <c r="AE194" s="350"/>
      <c r="AF194" s="350"/>
      <c r="AG194" s="350"/>
      <c r="AH194" s="350"/>
      <c r="AI194" s="350"/>
      <c r="AJ194" s="350"/>
      <c r="AK194" s="350"/>
      <c r="AL194" s="350"/>
      <c r="AM194" s="350"/>
      <c r="AN194" s="350"/>
      <c r="AO194" s="350"/>
      <c r="AP194" s="350"/>
      <c r="AQ194" s="350"/>
      <c r="AR194" s="351"/>
      <c r="AS194" s="5"/>
      <c r="AT194" s="337"/>
      <c r="AU194" s="350"/>
      <c r="AV194" s="350"/>
      <c r="AW194" s="350"/>
      <c r="AX194" s="350"/>
      <c r="AY194" s="350"/>
      <c r="AZ194" s="350"/>
      <c r="BA194" s="350"/>
      <c r="BB194" s="350"/>
      <c r="BC194" s="350"/>
      <c r="BD194" s="350"/>
      <c r="BE194" s="350"/>
      <c r="BF194" s="350"/>
      <c r="BG194" s="350"/>
      <c r="BH194" s="350"/>
      <c r="BI194" s="350"/>
      <c r="BJ194" s="351"/>
      <c r="BK194" s="15"/>
      <c r="BL194" s="5"/>
      <c r="BM194" s="5"/>
      <c r="BP194" s="5"/>
      <c r="BQ194" s="14"/>
      <c r="BR194" s="337"/>
      <c r="BS194" s="350"/>
      <c r="BT194" s="350"/>
      <c r="BU194" s="350"/>
      <c r="BV194" s="350"/>
      <c r="BW194" s="350"/>
      <c r="BX194" s="350"/>
      <c r="BY194" s="350"/>
      <c r="BZ194" s="350"/>
      <c r="CA194" s="350"/>
      <c r="CB194" s="350"/>
      <c r="CC194" s="350"/>
      <c r="CD194" s="350"/>
      <c r="CE194" s="350"/>
      <c r="CF194" s="351"/>
      <c r="CG194" s="5"/>
      <c r="CH194" s="5"/>
      <c r="CI194" s="5"/>
      <c r="CJ194" s="5"/>
      <c r="CK194" s="5"/>
      <c r="CL194" s="5"/>
      <c r="CM194" s="5"/>
      <c r="CN194" s="5"/>
      <c r="CO194" s="5"/>
      <c r="CP194" s="5"/>
      <c r="CQ194" s="5"/>
      <c r="CR194" s="337"/>
      <c r="CS194" s="350"/>
      <c r="CT194" s="350"/>
      <c r="CU194" s="350"/>
      <c r="CV194" s="350"/>
      <c r="CW194" s="350"/>
      <c r="CX194" s="350"/>
      <c r="CY194" s="350"/>
      <c r="CZ194" s="350"/>
      <c r="DA194" s="350"/>
      <c r="DB194" s="350"/>
      <c r="DC194" s="350"/>
      <c r="DD194" s="350"/>
      <c r="DE194" s="350"/>
      <c r="DF194" s="351"/>
      <c r="DG194" s="5"/>
      <c r="DH194" s="337"/>
      <c r="DI194" s="350"/>
      <c r="DJ194" s="350"/>
      <c r="DK194" s="350"/>
      <c r="DL194" s="350"/>
      <c r="DM194" s="350"/>
      <c r="DN194" s="350"/>
      <c r="DO194" s="350"/>
      <c r="DP194" s="350"/>
      <c r="DQ194" s="350"/>
      <c r="DR194" s="350"/>
      <c r="DS194" s="350"/>
      <c r="DT194" s="350"/>
      <c r="DU194" s="350"/>
      <c r="DV194" s="350"/>
      <c r="DW194" s="350"/>
      <c r="DX194" s="351"/>
      <c r="DY194" s="15"/>
      <c r="DZ194" s="5"/>
      <c r="EA194" s="5"/>
    </row>
    <row r="195" spans="2:163" ht="18.75" customHeight="1" thickBot="1" x14ac:dyDescent="0.45">
      <c r="B195" s="5"/>
      <c r="C195" s="14"/>
      <c r="D195" s="31"/>
      <c r="E195" s="31"/>
      <c r="F195" s="31"/>
      <c r="G195" s="31"/>
      <c r="H195" s="31"/>
      <c r="I195" s="31"/>
      <c r="J195" s="31"/>
      <c r="K195" s="31"/>
      <c r="L195" s="31"/>
      <c r="M195" s="31"/>
      <c r="N195" s="31"/>
      <c r="O195" s="31"/>
      <c r="P195" s="31"/>
      <c r="Q195" s="31"/>
      <c r="R195" s="31"/>
      <c r="S195" s="5"/>
      <c r="T195" s="5"/>
      <c r="U195" s="5"/>
      <c r="V195" s="5"/>
      <c r="W195" s="5"/>
      <c r="X195" s="5"/>
      <c r="Y195" s="5"/>
      <c r="Z195" s="5"/>
      <c r="AA195" s="5"/>
      <c r="AB195" s="5"/>
      <c r="AC195" s="5"/>
      <c r="AD195" s="31"/>
      <c r="AE195" s="31"/>
      <c r="AF195" s="31"/>
      <c r="AG195" s="31"/>
      <c r="AH195" s="31"/>
      <c r="AI195" s="31"/>
      <c r="AJ195" s="31"/>
      <c r="AK195" s="31"/>
      <c r="AL195" s="31"/>
      <c r="AM195" s="31"/>
      <c r="AN195" s="31"/>
      <c r="AO195" s="31"/>
      <c r="AP195" s="31"/>
      <c r="AQ195" s="31"/>
      <c r="AR195" s="31"/>
      <c r="AS195" s="5"/>
      <c r="AT195" s="31"/>
      <c r="AU195" s="31"/>
      <c r="AV195" s="31"/>
      <c r="AW195" s="31"/>
      <c r="AX195" s="31"/>
      <c r="AY195" s="31"/>
      <c r="AZ195" s="31"/>
      <c r="BA195" s="31"/>
      <c r="BB195" s="31"/>
      <c r="BC195" s="31"/>
      <c r="BD195" s="31"/>
      <c r="BE195" s="31"/>
      <c r="BF195" s="31"/>
      <c r="BG195" s="31"/>
      <c r="BH195" s="31"/>
      <c r="BI195" s="31"/>
      <c r="BJ195" s="31"/>
      <c r="BK195" s="15"/>
      <c r="BL195" s="5"/>
      <c r="BM195" s="5"/>
      <c r="BP195" s="5"/>
      <c r="BQ195" s="14"/>
      <c r="BR195" s="31"/>
      <c r="BS195" s="31"/>
      <c r="BT195" s="31"/>
      <c r="BU195" s="31"/>
      <c r="BV195" s="31"/>
      <c r="BW195" s="31"/>
      <c r="BX195" s="31"/>
      <c r="BY195" s="31"/>
      <c r="BZ195" s="31"/>
      <c r="CA195" s="31"/>
      <c r="CB195" s="31"/>
      <c r="CC195" s="31"/>
      <c r="CD195" s="31"/>
      <c r="CE195" s="31"/>
      <c r="CF195" s="31"/>
      <c r="CG195" s="5"/>
      <c r="CH195" s="5"/>
      <c r="CI195" s="5"/>
      <c r="CJ195" s="5"/>
      <c r="CK195" s="5"/>
      <c r="CL195" s="5"/>
      <c r="CM195" s="5"/>
      <c r="CN195" s="5"/>
      <c r="CO195" s="5"/>
      <c r="CP195" s="5"/>
      <c r="CQ195" s="5"/>
      <c r="CR195" s="31"/>
      <c r="CS195" s="31"/>
      <c r="CT195" s="31"/>
      <c r="CU195" s="31"/>
      <c r="CV195" s="31"/>
      <c r="CW195" s="31"/>
      <c r="CX195" s="31"/>
      <c r="CY195" s="31"/>
      <c r="CZ195" s="31"/>
      <c r="DA195" s="31"/>
      <c r="DB195" s="31"/>
      <c r="DC195" s="31"/>
      <c r="DD195" s="31"/>
      <c r="DE195" s="31"/>
      <c r="DF195" s="31"/>
      <c r="DG195" s="5"/>
      <c r="DH195" s="31"/>
      <c r="DI195" s="31"/>
      <c r="DJ195" s="31"/>
      <c r="DK195" s="31"/>
      <c r="DL195" s="31"/>
      <c r="DM195" s="31"/>
      <c r="DN195" s="31"/>
      <c r="DO195" s="31"/>
      <c r="DP195" s="31"/>
      <c r="DQ195" s="31"/>
      <c r="DR195" s="31"/>
      <c r="DS195" s="31"/>
      <c r="DT195" s="31"/>
      <c r="DU195" s="31"/>
      <c r="DV195" s="31"/>
      <c r="DW195" s="31"/>
      <c r="DX195" s="31"/>
      <c r="DY195" s="15"/>
      <c r="DZ195" s="5"/>
      <c r="EA195" s="5"/>
    </row>
    <row r="196" spans="2:163" ht="15" customHeight="1" x14ac:dyDescent="0.4">
      <c r="B196" s="5"/>
      <c r="C196" s="14"/>
      <c r="D196" s="308" t="s">
        <v>481</v>
      </c>
      <c r="E196" s="309"/>
      <c r="F196" s="309"/>
      <c r="G196" s="309"/>
      <c r="H196" s="309"/>
      <c r="I196" s="309"/>
      <c r="J196" s="309"/>
      <c r="K196" s="309"/>
      <c r="L196" s="309"/>
      <c r="M196" s="309"/>
      <c r="N196" s="309"/>
      <c r="O196" s="309"/>
      <c r="P196" s="309"/>
      <c r="Q196" s="309"/>
      <c r="R196" s="310"/>
      <c r="S196" s="5"/>
      <c r="T196" s="5"/>
      <c r="U196" s="5"/>
      <c r="V196" s="5"/>
      <c r="W196" s="5"/>
      <c r="X196" s="5"/>
      <c r="Y196" s="5"/>
      <c r="Z196" s="5"/>
      <c r="AA196" s="5"/>
      <c r="AB196" s="5"/>
      <c r="AC196" s="5"/>
      <c r="AD196" s="308" t="s">
        <v>489</v>
      </c>
      <c r="AE196" s="309"/>
      <c r="AF196" s="309"/>
      <c r="AG196" s="309"/>
      <c r="AH196" s="309"/>
      <c r="AI196" s="309"/>
      <c r="AJ196" s="309"/>
      <c r="AK196" s="309"/>
      <c r="AL196" s="309"/>
      <c r="AM196" s="309"/>
      <c r="AN196" s="309"/>
      <c r="AO196" s="309"/>
      <c r="AP196" s="309"/>
      <c r="AQ196" s="309"/>
      <c r="AR196" s="310"/>
      <c r="AS196" s="5"/>
      <c r="AT196" s="308" t="s">
        <v>475</v>
      </c>
      <c r="AU196" s="309"/>
      <c r="AV196" s="309"/>
      <c r="AW196" s="309"/>
      <c r="AX196" s="309"/>
      <c r="AY196" s="309"/>
      <c r="AZ196" s="309"/>
      <c r="BA196" s="309"/>
      <c r="BB196" s="309"/>
      <c r="BC196" s="309"/>
      <c r="BD196" s="309"/>
      <c r="BE196" s="309"/>
      <c r="BF196" s="309"/>
      <c r="BG196" s="309"/>
      <c r="BH196" s="309"/>
      <c r="BI196" s="309"/>
      <c r="BJ196" s="310"/>
      <c r="BK196" s="15"/>
      <c r="BL196" s="5"/>
      <c r="BM196" s="5"/>
      <c r="BP196" s="5"/>
      <c r="BQ196" s="14"/>
      <c r="BR196" s="312" t="s">
        <v>480</v>
      </c>
      <c r="BS196" s="309"/>
      <c r="BT196" s="309"/>
      <c r="BU196" s="309"/>
      <c r="BV196" s="309"/>
      <c r="BW196" s="309"/>
      <c r="BX196" s="309"/>
      <c r="BY196" s="309"/>
      <c r="BZ196" s="309"/>
      <c r="CA196" s="309"/>
      <c r="CB196" s="309"/>
      <c r="CC196" s="309"/>
      <c r="CD196" s="309"/>
      <c r="CE196" s="309"/>
      <c r="CF196" s="310"/>
      <c r="CG196" s="5"/>
      <c r="CH196" s="5"/>
      <c r="CI196" s="5"/>
      <c r="CJ196" s="5"/>
      <c r="CK196" s="5"/>
      <c r="CL196" s="5"/>
      <c r="CM196" s="5"/>
      <c r="CN196" s="5"/>
      <c r="CO196" s="5"/>
      <c r="CP196" s="5"/>
      <c r="CQ196" s="5"/>
      <c r="CR196" s="308" t="s">
        <v>488</v>
      </c>
      <c r="CS196" s="309"/>
      <c r="CT196" s="309"/>
      <c r="CU196" s="309"/>
      <c r="CV196" s="309"/>
      <c r="CW196" s="309"/>
      <c r="CX196" s="309"/>
      <c r="CY196" s="309"/>
      <c r="CZ196" s="309"/>
      <c r="DA196" s="309"/>
      <c r="DB196" s="309"/>
      <c r="DC196" s="309"/>
      <c r="DD196" s="309"/>
      <c r="DE196" s="309"/>
      <c r="DF196" s="310"/>
      <c r="DG196" s="5"/>
      <c r="DH196" s="308" t="s">
        <v>490</v>
      </c>
      <c r="DI196" s="309"/>
      <c r="DJ196" s="309"/>
      <c r="DK196" s="309"/>
      <c r="DL196" s="309"/>
      <c r="DM196" s="309"/>
      <c r="DN196" s="309"/>
      <c r="DO196" s="309"/>
      <c r="DP196" s="309"/>
      <c r="DQ196" s="309"/>
      <c r="DR196" s="309"/>
      <c r="DS196" s="309"/>
      <c r="DT196" s="309"/>
      <c r="DU196" s="309"/>
      <c r="DV196" s="309"/>
      <c r="DW196" s="309"/>
      <c r="DX196" s="310"/>
      <c r="DY196" s="15"/>
      <c r="DZ196" s="5"/>
      <c r="EA196" s="5"/>
    </row>
    <row r="197" spans="2:163" ht="15" customHeight="1" x14ac:dyDescent="0.4">
      <c r="B197" s="5"/>
      <c r="C197" s="14"/>
      <c r="D197" s="325"/>
      <c r="E197" s="348"/>
      <c r="F197" s="348"/>
      <c r="G197" s="348"/>
      <c r="H197" s="348"/>
      <c r="I197" s="348"/>
      <c r="J197" s="348"/>
      <c r="K197" s="348"/>
      <c r="L197" s="348"/>
      <c r="M197" s="348"/>
      <c r="N197" s="348"/>
      <c r="O197" s="348"/>
      <c r="P197" s="348"/>
      <c r="Q197" s="348"/>
      <c r="R197" s="349"/>
      <c r="S197" s="5"/>
      <c r="T197" s="5"/>
      <c r="U197" s="5"/>
      <c r="V197" s="5"/>
      <c r="W197" s="5"/>
      <c r="X197" s="5"/>
      <c r="Y197" s="5"/>
      <c r="Z197" s="5"/>
      <c r="AA197" s="5"/>
      <c r="AB197" s="5"/>
      <c r="AC197" s="5"/>
      <c r="AD197" s="325"/>
      <c r="AE197" s="348"/>
      <c r="AF197" s="348"/>
      <c r="AG197" s="348"/>
      <c r="AH197" s="348"/>
      <c r="AI197" s="348"/>
      <c r="AJ197" s="348"/>
      <c r="AK197" s="348"/>
      <c r="AL197" s="348"/>
      <c r="AM197" s="348"/>
      <c r="AN197" s="348"/>
      <c r="AO197" s="348"/>
      <c r="AP197" s="348"/>
      <c r="AQ197" s="348"/>
      <c r="AR197" s="349"/>
      <c r="AS197" s="5"/>
      <c r="AT197" s="325"/>
      <c r="AU197" s="348"/>
      <c r="AV197" s="348"/>
      <c r="AW197" s="348"/>
      <c r="AX197" s="348"/>
      <c r="AY197" s="348"/>
      <c r="AZ197" s="348"/>
      <c r="BA197" s="348"/>
      <c r="BB197" s="348"/>
      <c r="BC197" s="348"/>
      <c r="BD197" s="348"/>
      <c r="BE197" s="348"/>
      <c r="BF197" s="348"/>
      <c r="BG197" s="348"/>
      <c r="BH197" s="348"/>
      <c r="BI197" s="348"/>
      <c r="BJ197" s="349"/>
      <c r="BK197" s="15"/>
      <c r="BL197" s="5"/>
      <c r="BM197" s="5"/>
      <c r="BP197" s="5"/>
      <c r="BQ197" s="14"/>
      <c r="BR197" s="325" t="s">
        <v>482</v>
      </c>
      <c r="BS197" s="348"/>
      <c r="BT197" s="348"/>
      <c r="BU197" s="348"/>
      <c r="BV197" s="348"/>
      <c r="BW197" s="348"/>
      <c r="BX197" s="348"/>
      <c r="BY197" s="348"/>
      <c r="BZ197" s="348"/>
      <c r="CA197" s="348"/>
      <c r="CB197" s="348"/>
      <c r="CC197" s="348"/>
      <c r="CD197" s="348"/>
      <c r="CE197" s="348"/>
      <c r="CF197" s="349"/>
      <c r="CG197" s="5"/>
      <c r="CH197" s="5"/>
      <c r="CI197" s="5"/>
      <c r="CJ197" s="5"/>
      <c r="CK197" s="5"/>
      <c r="CL197" s="5"/>
      <c r="CM197" s="5"/>
      <c r="CN197" s="5"/>
      <c r="CO197" s="5"/>
      <c r="CP197" s="5"/>
      <c r="CQ197" s="5"/>
      <c r="CR197" s="325"/>
      <c r="CS197" s="348"/>
      <c r="CT197" s="348"/>
      <c r="CU197" s="348"/>
      <c r="CV197" s="348"/>
      <c r="CW197" s="348"/>
      <c r="CX197" s="348"/>
      <c r="CY197" s="348"/>
      <c r="CZ197" s="348"/>
      <c r="DA197" s="348"/>
      <c r="DB197" s="348"/>
      <c r="DC197" s="348"/>
      <c r="DD197" s="348"/>
      <c r="DE197" s="348"/>
      <c r="DF197" s="349"/>
      <c r="DG197" s="5"/>
      <c r="DH197" s="325"/>
      <c r="DI197" s="348"/>
      <c r="DJ197" s="348"/>
      <c r="DK197" s="348"/>
      <c r="DL197" s="348"/>
      <c r="DM197" s="348"/>
      <c r="DN197" s="348"/>
      <c r="DO197" s="348"/>
      <c r="DP197" s="348"/>
      <c r="DQ197" s="348"/>
      <c r="DR197" s="348"/>
      <c r="DS197" s="348"/>
      <c r="DT197" s="348"/>
      <c r="DU197" s="348"/>
      <c r="DV197" s="348"/>
      <c r="DW197" s="348"/>
      <c r="DX197" s="349"/>
      <c r="DY197" s="15"/>
      <c r="DZ197" s="5"/>
      <c r="EA197" s="5"/>
    </row>
    <row r="198" spans="2:163" ht="15" customHeight="1" x14ac:dyDescent="0.4">
      <c r="B198" s="5"/>
      <c r="C198" s="14"/>
      <c r="D198" s="325" t="s">
        <v>483</v>
      </c>
      <c r="E198" s="348"/>
      <c r="F198" s="348"/>
      <c r="G198" s="348"/>
      <c r="H198" s="348"/>
      <c r="I198" s="348"/>
      <c r="J198" s="348"/>
      <c r="K198" s="348"/>
      <c r="L198" s="348"/>
      <c r="M198" s="348"/>
      <c r="N198" s="348"/>
      <c r="O198" s="348"/>
      <c r="P198" s="348"/>
      <c r="Q198" s="348"/>
      <c r="R198" s="349"/>
      <c r="S198" s="5"/>
      <c r="T198" s="5"/>
      <c r="U198" s="5"/>
      <c r="V198" s="5"/>
      <c r="W198" s="5"/>
      <c r="X198" s="5"/>
      <c r="Y198" s="5"/>
      <c r="Z198" s="5"/>
      <c r="AA198" s="5"/>
      <c r="AB198" s="5"/>
      <c r="AC198" s="5"/>
      <c r="AD198" s="325"/>
      <c r="AE198" s="348"/>
      <c r="AF198" s="348"/>
      <c r="AG198" s="348"/>
      <c r="AH198" s="348"/>
      <c r="AI198" s="348"/>
      <c r="AJ198" s="348"/>
      <c r="AK198" s="348"/>
      <c r="AL198" s="348"/>
      <c r="AM198" s="348"/>
      <c r="AN198" s="348"/>
      <c r="AO198" s="348"/>
      <c r="AP198" s="348"/>
      <c r="AQ198" s="348"/>
      <c r="AR198" s="349"/>
      <c r="AS198" s="5"/>
      <c r="AT198" s="325"/>
      <c r="AU198" s="348"/>
      <c r="AV198" s="348"/>
      <c r="AW198" s="348"/>
      <c r="AX198" s="348"/>
      <c r="AY198" s="348"/>
      <c r="AZ198" s="348"/>
      <c r="BA198" s="348"/>
      <c r="BB198" s="348"/>
      <c r="BC198" s="348"/>
      <c r="BD198" s="348"/>
      <c r="BE198" s="348"/>
      <c r="BF198" s="348"/>
      <c r="BG198" s="348"/>
      <c r="BH198" s="348"/>
      <c r="BI198" s="348"/>
      <c r="BJ198" s="349"/>
      <c r="BK198" s="15"/>
      <c r="BL198" s="5"/>
      <c r="BM198" s="5"/>
      <c r="BP198" s="5"/>
      <c r="BQ198" s="14"/>
      <c r="BR198" s="325" t="s">
        <v>484</v>
      </c>
      <c r="BS198" s="348"/>
      <c r="BT198" s="348"/>
      <c r="BU198" s="348"/>
      <c r="BV198" s="348"/>
      <c r="BW198" s="348"/>
      <c r="BX198" s="348"/>
      <c r="BY198" s="348"/>
      <c r="BZ198" s="348"/>
      <c r="CA198" s="348"/>
      <c r="CB198" s="348"/>
      <c r="CC198" s="348"/>
      <c r="CD198" s="348"/>
      <c r="CE198" s="348"/>
      <c r="CF198" s="349"/>
      <c r="CG198" s="5"/>
      <c r="CH198" s="5"/>
      <c r="CI198" s="5"/>
      <c r="CJ198" s="5"/>
      <c r="CK198" s="5"/>
      <c r="CL198" s="5"/>
      <c r="CM198" s="5"/>
      <c r="CN198" s="5"/>
      <c r="CO198" s="5"/>
      <c r="CP198" s="5"/>
      <c r="CQ198" s="5"/>
      <c r="CR198" s="325"/>
      <c r="CS198" s="348"/>
      <c r="CT198" s="348"/>
      <c r="CU198" s="348"/>
      <c r="CV198" s="348"/>
      <c r="CW198" s="348"/>
      <c r="CX198" s="348"/>
      <c r="CY198" s="348"/>
      <c r="CZ198" s="348"/>
      <c r="DA198" s="348"/>
      <c r="DB198" s="348"/>
      <c r="DC198" s="348"/>
      <c r="DD198" s="348"/>
      <c r="DE198" s="348"/>
      <c r="DF198" s="349"/>
      <c r="DG198" s="5"/>
      <c r="DH198" s="325"/>
      <c r="DI198" s="348"/>
      <c r="DJ198" s="348"/>
      <c r="DK198" s="348"/>
      <c r="DL198" s="348"/>
      <c r="DM198" s="348"/>
      <c r="DN198" s="348"/>
      <c r="DO198" s="348"/>
      <c r="DP198" s="348"/>
      <c r="DQ198" s="348"/>
      <c r="DR198" s="348"/>
      <c r="DS198" s="348"/>
      <c r="DT198" s="348"/>
      <c r="DU198" s="348"/>
      <c r="DV198" s="348"/>
      <c r="DW198" s="348"/>
      <c r="DX198" s="349"/>
      <c r="DY198" s="15"/>
      <c r="DZ198" s="5"/>
      <c r="EA198" s="5"/>
    </row>
    <row r="199" spans="2:163" ht="15" customHeight="1" x14ac:dyDescent="0.4">
      <c r="B199" s="5"/>
      <c r="C199" s="14"/>
      <c r="D199" s="325" t="s">
        <v>484</v>
      </c>
      <c r="E199" s="348"/>
      <c r="F199" s="348"/>
      <c r="G199" s="348"/>
      <c r="H199" s="348"/>
      <c r="I199" s="348"/>
      <c r="J199" s="348"/>
      <c r="K199" s="348"/>
      <c r="L199" s="348"/>
      <c r="M199" s="348"/>
      <c r="N199" s="348"/>
      <c r="O199" s="348"/>
      <c r="P199" s="348"/>
      <c r="Q199" s="348"/>
      <c r="R199" s="349"/>
      <c r="S199" s="5"/>
      <c r="T199" s="5"/>
      <c r="U199" s="5"/>
      <c r="V199" s="5"/>
      <c r="W199" s="5"/>
      <c r="X199" s="5"/>
      <c r="Y199" s="5"/>
      <c r="Z199" s="5"/>
      <c r="AA199" s="5"/>
      <c r="AB199" s="5"/>
      <c r="AC199" s="5"/>
      <c r="AD199" s="325"/>
      <c r="AE199" s="348"/>
      <c r="AF199" s="348"/>
      <c r="AG199" s="348"/>
      <c r="AH199" s="348"/>
      <c r="AI199" s="348"/>
      <c r="AJ199" s="348"/>
      <c r="AK199" s="348"/>
      <c r="AL199" s="348"/>
      <c r="AM199" s="348"/>
      <c r="AN199" s="348"/>
      <c r="AO199" s="348"/>
      <c r="AP199" s="348"/>
      <c r="AQ199" s="348"/>
      <c r="AR199" s="349"/>
      <c r="AS199" s="5"/>
      <c r="AT199" s="325"/>
      <c r="AU199" s="348"/>
      <c r="AV199" s="348"/>
      <c r="AW199" s="348"/>
      <c r="AX199" s="348"/>
      <c r="AY199" s="348"/>
      <c r="AZ199" s="348"/>
      <c r="BA199" s="348"/>
      <c r="BB199" s="348"/>
      <c r="BC199" s="348"/>
      <c r="BD199" s="348"/>
      <c r="BE199" s="348"/>
      <c r="BF199" s="348"/>
      <c r="BG199" s="348"/>
      <c r="BH199" s="348"/>
      <c r="BI199" s="348"/>
      <c r="BJ199" s="349"/>
      <c r="BK199" s="15"/>
      <c r="BL199" s="5"/>
      <c r="BM199" s="5"/>
      <c r="BP199" s="5"/>
      <c r="BQ199" s="14"/>
      <c r="BR199" s="325" t="s">
        <v>485</v>
      </c>
      <c r="BS199" s="348"/>
      <c r="BT199" s="348"/>
      <c r="BU199" s="348"/>
      <c r="BV199" s="348"/>
      <c r="BW199" s="348"/>
      <c r="BX199" s="348"/>
      <c r="BY199" s="348"/>
      <c r="BZ199" s="348"/>
      <c r="CA199" s="348"/>
      <c r="CB199" s="348"/>
      <c r="CC199" s="348"/>
      <c r="CD199" s="348"/>
      <c r="CE199" s="348"/>
      <c r="CF199" s="349"/>
      <c r="CG199" s="5"/>
      <c r="CH199" s="5"/>
      <c r="CI199" s="5"/>
      <c r="CJ199" s="5"/>
      <c r="CK199" s="5"/>
      <c r="CL199" s="5"/>
      <c r="CM199" s="5"/>
      <c r="CN199" s="5"/>
      <c r="CO199" s="5"/>
      <c r="CP199" s="5"/>
      <c r="CQ199" s="5"/>
      <c r="CR199" s="325"/>
      <c r="CS199" s="348"/>
      <c r="CT199" s="348"/>
      <c r="CU199" s="348"/>
      <c r="CV199" s="348"/>
      <c r="CW199" s="348"/>
      <c r="CX199" s="348"/>
      <c r="CY199" s="348"/>
      <c r="CZ199" s="348"/>
      <c r="DA199" s="348"/>
      <c r="DB199" s="348"/>
      <c r="DC199" s="348"/>
      <c r="DD199" s="348"/>
      <c r="DE199" s="348"/>
      <c r="DF199" s="349"/>
      <c r="DG199" s="5"/>
      <c r="DH199" s="325"/>
      <c r="DI199" s="348"/>
      <c r="DJ199" s="348"/>
      <c r="DK199" s="348"/>
      <c r="DL199" s="348"/>
      <c r="DM199" s="348"/>
      <c r="DN199" s="348"/>
      <c r="DO199" s="348"/>
      <c r="DP199" s="348"/>
      <c r="DQ199" s="348"/>
      <c r="DR199" s="348"/>
      <c r="DS199" s="348"/>
      <c r="DT199" s="348"/>
      <c r="DU199" s="348"/>
      <c r="DV199" s="348"/>
      <c r="DW199" s="348"/>
      <c r="DX199" s="349"/>
      <c r="DY199" s="15"/>
      <c r="DZ199" s="5"/>
      <c r="EA199" s="5"/>
    </row>
    <row r="200" spans="2:163" ht="15" customHeight="1" x14ac:dyDescent="0.4">
      <c r="B200" s="5"/>
      <c r="C200" s="14"/>
      <c r="D200" s="325" t="s">
        <v>485</v>
      </c>
      <c r="E200" s="348"/>
      <c r="F200" s="348"/>
      <c r="G200" s="348"/>
      <c r="H200" s="348"/>
      <c r="I200" s="348"/>
      <c r="J200" s="348"/>
      <c r="K200" s="348"/>
      <c r="L200" s="348"/>
      <c r="M200" s="348"/>
      <c r="N200" s="348"/>
      <c r="O200" s="348"/>
      <c r="P200" s="348"/>
      <c r="Q200" s="348"/>
      <c r="R200" s="349"/>
      <c r="S200" s="5"/>
      <c r="T200" s="5"/>
      <c r="U200" s="5"/>
      <c r="V200" s="5"/>
      <c r="W200" s="5"/>
      <c r="X200" s="5"/>
      <c r="Y200" s="5"/>
      <c r="Z200" s="5"/>
      <c r="AA200" s="5"/>
      <c r="AB200" s="5"/>
      <c r="AC200" s="5"/>
      <c r="AD200" s="325"/>
      <c r="AE200" s="348"/>
      <c r="AF200" s="348"/>
      <c r="AG200" s="348"/>
      <c r="AH200" s="348"/>
      <c r="AI200" s="348"/>
      <c r="AJ200" s="348"/>
      <c r="AK200" s="348"/>
      <c r="AL200" s="348"/>
      <c r="AM200" s="348"/>
      <c r="AN200" s="348"/>
      <c r="AO200" s="348"/>
      <c r="AP200" s="348"/>
      <c r="AQ200" s="348"/>
      <c r="AR200" s="349"/>
      <c r="AS200" s="5"/>
      <c r="AT200" s="325"/>
      <c r="AU200" s="348"/>
      <c r="AV200" s="348"/>
      <c r="AW200" s="348"/>
      <c r="AX200" s="348"/>
      <c r="AY200" s="348"/>
      <c r="AZ200" s="348"/>
      <c r="BA200" s="348"/>
      <c r="BB200" s="348"/>
      <c r="BC200" s="348"/>
      <c r="BD200" s="348"/>
      <c r="BE200" s="348"/>
      <c r="BF200" s="348"/>
      <c r="BG200" s="348"/>
      <c r="BH200" s="348"/>
      <c r="BI200" s="348"/>
      <c r="BJ200" s="349"/>
      <c r="BK200" s="15"/>
      <c r="BL200" s="5"/>
      <c r="BM200" s="5"/>
      <c r="BP200" s="5"/>
      <c r="BQ200" s="14"/>
      <c r="BR200" s="325" t="s">
        <v>486</v>
      </c>
      <c r="BS200" s="348"/>
      <c r="BT200" s="348"/>
      <c r="BU200" s="348"/>
      <c r="BV200" s="348"/>
      <c r="BW200" s="348"/>
      <c r="BX200" s="348"/>
      <c r="BY200" s="348"/>
      <c r="BZ200" s="348"/>
      <c r="CA200" s="348"/>
      <c r="CB200" s="348"/>
      <c r="CC200" s="348"/>
      <c r="CD200" s="348"/>
      <c r="CE200" s="348"/>
      <c r="CF200" s="349"/>
      <c r="CG200" s="5"/>
      <c r="CH200" s="5"/>
      <c r="CI200" s="5"/>
      <c r="CJ200" s="5"/>
      <c r="CK200" s="5"/>
      <c r="CL200" s="5"/>
      <c r="CM200" s="5"/>
      <c r="CN200" s="5"/>
      <c r="CO200" s="5"/>
      <c r="CP200" s="5"/>
      <c r="CQ200" s="5"/>
      <c r="CR200" s="325"/>
      <c r="CS200" s="348"/>
      <c r="CT200" s="348"/>
      <c r="CU200" s="348"/>
      <c r="CV200" s="348"/>
      <c r="CW200" s="348"/>
      <c r="CX200" s="348"/>
      <c r="CY200" s="348"/>
      <c r="CZ200" s="348"/>
      <c r="DA200" s="348"/>
      <c r="DB200" s="348"/>
      <c r="DC200" s="348"/>
      <c r="DD200" s="348"/>
      <c r="DE200" s="348"/>
      <c r="DF200" s="349"/>
      <c r="DG200" s="5"/>
      <c r="DH200" s="325"/>
      <c r="DI200" s="348"/>
      <c r="DJ200" s="348"/>
      <c r="DK200" s="348"/>
      <c r="DL200" s="348"/>
      <c r="DM200" s="348"/>
      <c r="DN200" s="348"/>
      <c r="DO200" s="348"/>
      <c r="DP200" s="348"/>
      <c r="DQ200" s="348"/>
      <c r="DR200" s="348"/>
      <c r="DS200" s="348"/>
      <c r="DT200" s="348"/>
      <c r="DU200" s="348"/>
      <c r="DV200" s="348"/>
      <c r="DW200" s="348"/>
      <c r="DX200" s="349"/>
      <c r="DY200" s="15"/>
      <c r="DZ200" s="5"/>
      <c r="EA200" s="5"/>
    </row>
    <row r="201" spans="2:163" ht="15" customHeight="1" x14ac:dyDescent="0.4">
      <c r="B201" s="5"/>
      <c r="C201" s="14"/>
      <c r="D201" s="325" t="s">
        <v>486</v>
      </c>
      <c r="E201" s="348"/>
      <c r="F201" s="348"/>
      <c r="G201" s="348"/>
      <c r="H201" s="348"/>
      <c r="I201" s="348"/>
      <c r="J201" s="348"/>
      <c r="K201" s="348"/>
      <c r="L201" s="348"/>
      <c r="M201" s="348"/>
      <c r="N201" s="348"/>
      <c r="O201" s="348"/>
      <c r="P201" s="348"/>
      <c r="Q201" s="348"/>
      <c r="R201" s="349"/>
      <c r="S201" s="5"/>
      <c r="T201" s="5"/>
      <c r="U201" s="5"/>
      <c r="V201" s="5"/>
      <c r="W201" s="5"/>
      <c r="X201" s="5"/>
      <c r="Y201" s="5"/>
      <c r="Z201" s="5"/>
      <c r="AA201" s="5"/>
      <c r="AB201" s="5"/>
      <c r="AC201" s="5"/>
      <c r="AD201" s="325"/>
      <c r="AE201" s="348"/>
      <c r="AF201" s="348"/>
      <c r="AG201" s="348"/>
      <c r="AH201" s="348"/>
      <c r="AI201" s="348"/>
      <c r="AJ201" s="348"/>
      <c r="AK201" s="348"/>
      <c r="AL201" s="348"/>
      <c r="AM201" s="348"/>
      <c r="AN201" s="348"/>
      <c r="AO201" s="348"/>
      <c r="AP201" s="348"/>
      <c r="AQ201" s="348"/>
      <c r="AR201" s="349"/>
      <c r="AS201" s="5"/>
      <c r="AT201" s="325"/>
      <c r="AU201" s="348"/>
      <c r="AV201" s="348"/>
      <c r="AW201" s="348"/>
      <c r="AX201" s="348"/>
      <c r="AY201" s="348"/>
      <c r="AZ201" s="348"/>
      <c r="BA201" s="348"/>
      <c r="BB201" s="348"/>
      <c r="BC201" s="348"/>
      <c r="BD201" s="348"/>
      <c r="BE201" s="348"/>
      <c r="BF201" s="348"/>
      <c r="BG201" s="348"/>
      <c r="BH201" s="348"/>
      <c r="BI201" s="348"/>
      <c r="BJ201" s="349"/>
      <c r="BK201" s="15"/>
      <c r="BL201" s="5"/>
      <c r="BM201" s="5"/>
      <c r="BP201" s="5"/>
      <c r="BQ201" s="14"/>
      <c r="BR201" s="325" t="s">
        <v>487</v>
      </c>
      <c r="BS201" s="348"/>
      <c r="BT201" s="348"/>
      <c r="BU201" s="348"/>
      <c r="BV201" s="348"/>
      <c r="BW201" s="348"/>
      <c r="BX201" s="348"/>
      <c r="BY201" s="348"/>
      <c r="BZ201" s="348"/>
      <c r="CA201" s="348"/>
      <c r="CB201" s="348"/>
      <c r="CC201" s="348"/>
      <c r="CD201" s="348"/>
      <c r="CE201" s="348"/>
      <c r="CF201" s="349"/>
      <c r="CG201" s="5"/>
      <c r="CH201" s="5"/>
      <c r="CI201" s="5"/>
      <c r="CJ201" s="5"/>
      <c r="CK201" s="5"/>
      <c r="CL201" s="5"/>
      <c r="CM201" s="5"/>
      <c r="CN201" s="5"/>
      <c r="CO201" s="5"/>
      <c r="CP201" s="5"/>
      <c r="CQ201" s="5"/>
      <c r="CR201" s="325"/>
      <c r="CS201" s="348"/>
      <c r="CT201" s="348"/>
      <c r="CU201" s="348"/>
      <c r="CV201" s="348"/>
      <c r="CW201" s="348"/>
      <c r="CX201" s="348"/>
      <c r="CY201" s="348"/>
      <c r="CZ201" s="348"/>
      <c r="DA201" s="348"/>
      <c r="DB201" s="348"/>
      <c r="DC201" s="348"/>
      <c r="DD201" s="348"/>
      <c r="DE201" s="348"/>
      <c r="DF201" s="349"/>
      <c r="DG201" s="5"/>
      <c r="DH201" s="325"/>
      <c r="DI201" s="348"/>
      <c r="DJ201" s="348"/>
      <c r="DK201" s="348"/>
      <c r="DL201" s="348"/>
      <c r="DM201" s="348"/>
      <c r="DN201" s="348"/>
      <c r="DO201" s="348"/>
      <c r="DP201" s="348"/>
      <c r="DQ201" s="348"/>
      <c r="DR201" s="348"/>
      <c r="DS201" s="348"/>
      <c r="DT201" s="348"/>
      <c r="DU201" s="348"/>
      <c r="DV201" s="348"/>
      <c r="DW201" s="348"/>
      <c r="DX201" s="349"/>
      <c r="DY201" s="15"/>
      <c r="DZ201" s="5"/>
      <c r="EA201" s="5"/>
    </row>
    <row r="202" spans="2:163" ht="15" customHeight="1" x14ac:dyDescent="0.4">
      <c r="B202" s="5"/>
      <c r="C202" s="14"/>
      <c r="D202" s="325" t="s">
        <v>487</v>
      </c>
      <c r="E202" s="348"/>
      <c r="F202" s="348"/>
      <c r="G202" s="348"/>
      <c r="H202" s="348"/>
      <c r="I202" s="348"/>
      <c r="J202" s="348"/>
      <c r="K202" s="348"/>
      <c r="L202" s="348"/>
      <c r="M202" s="348"/>
      <c r="N202" s="348"/>
      <c r="O202" s="348"/>
      <c r="P202" s="348"/>
      <c r="Q202" s="348"/>
      <c r="R202" s="349"/>
      <c r="S202" s="5"/>
      <c r="T202" s="5"/>
      <c r="U202" s="5"/>
      <c r="V202" s="5"/>
      <c r="W202" s="5"/>
      <c r="X202" s="5"/>
      <c r="Y202" s="5"/>
      <c r="Z202" s="5"/>
      <c r="AA202" s="5"/>
      <c r="AB202" s="5"/>
      <c r="AC202" s="5"/>
      <c r="AD202" s="325"/>
      <c r="AE202" s="348"/>
      <c r="AF202" s="348"/>
      <c r="AG202" s="348"/>
      <c r="AH202" s="348"/>
      <c r="AI202" s="348"/>
      <c r="AJ202" s="348"/>
      <c r="AK202" s="348"/>
      <c r="AL202" s="348"/>
      <c r="AM202" s="348"/>
      <c r="AN202" s="348"/>
      <c r="AO202" s="348"/>
      <c r="AP202" s="348"/>
      <c r="AQ202" s="348"/>
      <c r="AR202" s="349"/>
      <c r="AS202" s="5"/>
      <c r="AT202" s="325"/>
      <c r="AU202" s="348"/>
      <c r="AV202" s="348"/>
      <c r="AW202" s="348"/>
      <c r="AX202" s="348"/>
      <c r="AY202" s="348"/>
      <c r="AZ202" s="348"/>
      <c r="BA202" s="348"/>
      <c r="BB202" s="348"/>
      <c r="BC202" s="348"/>
      <c r="BD202" s="348"/>
      <c r="BE202" s="348"/>
      <c r="BF202" s="348"/>
      <c r="BG202" s="348"/>
      <c r="BH202" s="348"/>
      <c r="BI202" s="348"/>
      <c r="BJ202" s="349"/>
      <c r="BK202" s="15"/>
      <c r="BL202" s="5"/>
      <c r="BM202" s="5"/>
      <c r="BP202" s="5"/>
      <c r="BQ202" s="14"/>
      <c r="BR202" s="325"/>
      <c r="BS202" s="348"/>
      <c r="BT202" s="348"/>
      <c r="BU202" s="348"/>
      <c r="BV202" s="348"/>
      <c r="BW202" s="348"/>
      <c r="BX202" s="348"/>
      <c r="BY202" s="348"/>
      <c r="BZ202" s="348"/>
      <c r="CA202" s="348"/>
      <c r="CB202" s="348"/>
      <c r="CC202" s="348"/>
      <c r="CD202" s="348"/>
      <c r="CE202" s="348"/>
      <c r="CF202" s="349"/>
      <c r="CG202" s="5"/>
      <c r="CH202" s="5"/>
      <c r="CI202" s="5"/>
      <c r="CJ202" s="5"/>
      <c r="CK202" s="5"/>
      <c r="CL202" s="5"/>
      <c r="CM202" s="5"/>
      <c r="CN202" s="5"/>
      <c r="CO202" s="5"/>
      <c r="CP202" s="5"/>
      <c r="CQ202" s="5"/>
      <c r="CR202" s="325"/>
      <c r="CS202" s="348"/>
      <c r="CT202" s="348"/>
      <c r="CU202" s="348"/>
      <c r="CV202" s="348"/>
      <c r="CW202" s="348"/>
      <c r="CX202" s="348"/>
      <c r="CY202" s="348"/>
      <c r="CZ202" s="348"/>
      <c r="DA202" s="348"/>
      <c r="DB202" s="348"/>
      <c r="DC202" s="348"/>
      <c r="DD202" s="348"/>
      <c r="DE202" s="348"/>
      <c r="DF202" s="349"/>
      <c r="DG202" s="5"/>
      <c r="DH202" s="325"/>
      <c r="DI202" s="348"/>
      <c r="DJ202" s="348"/>
      <c r="DK202" s="348"/>
      <c r="DL202" s="348"/>
      <c r="DM202" s="348"/>
      <c r="DN202" s="348"/>
      <c r="DO202" s="348"/>
      <c r="DP202" s="348"/>
      <c r="DQ202" s="348"/>
      <c r="DR202" s="348"/>
      <c r="DS202" s="348"/>
      <c r="DT202" s="348"/>
      <c r="DU202" s="348"/>
      <c r="DV202" s="348"/>
      <c r="DW202" s="348"/>
      <c r="DX202" s="349"/>
      <c r="DY202" s="15"/>
      <c r="DZ202" s="5"/>
      <c r="EA202" s="5"/>
    </row>
    <row r="203" spans="2:163" ht="15" customHeight="1" thickBot="1" x14ac:dyDescent="0.45">
      <c r="B203" s="5"/>
      <c r="C203" s="14"/>
      <c r="D203" s="337"/>
      <c r="E203" s="350"/>
      <c r="F203" s="350"/>
      <c r="G203" s="350"/>
      <c r="H203" s="350"/>
      <c r="I203" s="350"/>
      <c r="J203" s="350"/>
      <c r="K203" s="350"/>
      <c r="L203" s="350"/>
      <c r="M203" s="350"/>
      <c r="N203" s="350"/>
      <c r="O203" s="350"/>
      <c r="P203" s="350"/>
      <c r="Q203" s="350"/>
      <c r="R203" s="351"/>
      <c r="S203" s="5"/>
      <c r="T203" s="5"/>
      <c r="U203" s="5"/>
      <c r="V203" s="5"/>
      <c r="W203" s="5"/>
      <c r="X203" s="5"/>
      <c r="Y203" s="5"/>
      <c r="Z203" s="5"/>
      <c r="AA203" s="5"/>
      <c r="AB203" s="5"/>
      <c r="AC203" s="5"/>
      <c r="AD203" s="337"/>
      <c r="AE203" s="350"/>
      <c r="AF203" s="350"/>
      <c r="AG203" s="350"/>
      <c r="AH203" s="350"/>
      <c r="AI203" s="350"/>
      <c r="AJ203" s="350"/>
      <c r="AK203" s="350"/>
      <c r="AL203" s="350"/>
      <c r="AM203" s="350"/>
      <c r="AN203" s="350"/>
      <c r="AO203" s="350"/>
      <c r="AP203" s="350"/>
      <c r="AQ203" s="350"/>
      <c r="AR203" s="351"/>
      <c r="AS203" s="5"/>
      <c r="AT203" s="337"/>
      <c r="AU203" s="350"/>
      <c r="AV203" s="350"/>
      <c r="AW203" s="350"/>
      <c r="AX203" s="350"/>
      <c r="AY203" s="350"/>
      <c r="AZ203" s="350"/>
      <c r="BA203" s="350"/>
      <c r="BB203" s="350"/>
      <c r="BC203" s="350"/>
      <c r="BD203" s="350"/>
      <c r="BE203" s="350"/>
      <c r="BF203" s="350"/>
      <c r="BG203" s="350"/>
      <c r="BH203" s="350"/>
      <c r="BI203" s="350"/>
      <c r="BJ203" s="351"/>
      <c r="BK203" s="15"/>
      <c r="BL203" s="5"/>
      <c r="BM203" s="5"/>
      <c r="BP203" s="5"/>
      <c r="BQ203" s="14"/>
      <c r="BR203" s="337"/>
      <c r="BS203" s="350"/>
      <c r="BT203" s="350"/>
      <c r="BU203" s="350"/>
      <c r="BV203" s="350"/>
      <c r="BW203" s="350"/>
      <c r="BX203" s="350"/>
      <c r="BY203" s="350"/>
      <c r="BZ203" s="350"/>
      <c r="CA203" s="350"/>
      <c r="CB203" s="350"/>
      <c r="CC203" s="350"/>
      <c r="CD203" s="350"/>
      <c r="CE203" s="350"/>
      <c r="CF203" s="351"/>
      <c r="CG203" s="5"/>
      <c r="CH203" s="5"/>
      <c r="CI203" s="5"/>
      <c r="CJ203" s="5"/>
      <c r="CK203" s="5"/>
      <c r="CL203" s="5"/>
      <c r="CM203" s="5"/>
      <c r="CN203" s="5"/>
      <c r="CO203" s="5"/>
      <c r="CP203" s="5"/>
      <c r="CQ203" s="5"/>
      <c r="CR203" s="337"/>
      <c r="CS203" s="350"/>
      <c r="CT203" s="350"/>
      <c r="CU203" s="350"/>
      <c r="CV203" s="350"/>
      <c r="CW203" s="350"/>
      <c r="CX203" s="350"/>
      <c r="CY203" s="350"/>
      <c r="CZ203" s="350"/>
      <c r="DA203" s="350"/>
      <c r="DB203" s="350"/>
      <c r="DC203" s="350"/>
      <c r="DD203" s="350"/>
      <c r="DE203" s="350"/>
      <c r="DF203" s="351"/>
      <c r="DG203" s="5"/>
      <c r="DH203" s="337"/>
      <c r="DI203" s="350"/>
      <c r="DJ203" s="350"/>
      <c r="DK203" s="350"/>
      <c r="DL203" s="350"/>
      <c r="DM203" s="350"/>
      <c r="DN203" s="350"/>
      <c r="DO203" s="350"/>
      <c r="DP203" s="350"/>
      <c r="DQ203" s="350"/>
      <c r="DR203" s="350"/>
      <c r="DS203" s="350"/>
      <c r="DT203" s="350"/>
      <c r="DU203" s="350"/>
      <c r="DV203" s="350"/>
      <c r="DW203" s="350"/>
      <c r="DX203" s="351"/>
      <c r="DY203" s="15"/>
      <c r="DZ203" s="5"/>
      <c r="EA203" s="5"/>
    </row>
    <row r="204" spans="2:163" ht="18.75" customHeight="1" thickBot="1" x14ac:dyDescent="0.45">
      <c r="B204" s="5"/>
      <c r="C204" s="16"/>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8"/>
      <c r="BL204" s="5"/>
      <c r="BM204" s="5"/>
      <c r="BP204" s="5"/>
      <c r="BQ204" s="16"/>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c r="DX204" s="17"/>
      <c r="DY204" s="18"/>
      <c r="DZ204" s="5"/>
      <c r="EA204" s="5"/>
    </row>
    <row r="205" spans="2:163" ht="18.75" customHeight="1" x14ac:dyDescent="0.4">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row>
    <row r="206" spans="2:163" ht="18.75" customHeight="1" x14ac:dyDescent="0.4">
      <c r="B206" s="5"/>
      <c r="C206" s="5"/>
      <c r="D206" s="345" t="s">
        <v>246</v>
      </c>
      <c r="E206" s="345"/>
      <c r="F206" s="345"/>
      <c r="G206" s="345"/>
      <c r="H206" s="345"/>
      <c r="I206" s="345"/>
      <c r="J206" s="345"/>
      <c r="K206" s="345"/>
      <c r="L206" s="345"/>
      <c r="M206" s="345"/>
      <c r="N206" s="345"/>
      <c r="O206" s="345"/>
      <c r="P206" s="345"/>
      <c r="Q206" s="345"/>
      <c r="R206" s="345"/>
      <c r="S206" s="345"/>
      <c r="T206" s="345"/>
      <c r="U206" s="345"/>
      <c r="V206" s="345"/>
      <c r="AC206" s="343" t="s">
        <v>185</v>
      </c>
      <c r="AD206" s="343"/>
      <c r="AE206" s="343"/>
      <c r="AF206" s="343"/>
      <c r="AG206" s="343"/>
      <c r="AH206" s="343"/>
      <c r="AI206" s="343"/>
      <c r="AJ206" s="343"/>
      <c r="AK206" s="343"/>
      <c r="AL206" s="343"/>
      <c r="AM206" s="343"/>
      <c r="AN206" s="343"/>
      <c r="AO206" s="343"/>
      <c r="AP206" s="343"/>
      <c r="AQ206" s="343"/>
      <c r="AR206" s="343"/>
      <c r="AS206" s="343"/>
      <c r="AT206" s="343"/>
      <c r="AU206" s="343"/>
      <c r="AV206" s="343"/>
      <c r="AW206" s="343"/>
      <c r="AX206" s="343"/>
      <c r="AY206" s="343"/>
      <c r="AZ206" s="343"/>
      <c r="BA206" s="343"/>
      <c r="BB206" s="343"/>
      <c r="BC206" s="343"/>
      <c r="BD206" s="343"/>
      <c r="BE206" s="343"/>
      <c r="BF206" s="343"/>
      <c r="BG206" s="343"/>
      <c r="BH206" s="343"/>
      <c r="BI206" s="343"/>
      <c r="BJ206" s="343"/>
      <c r="BK206" s="343"/>
      <c r="BP206" s="5"/>
      <c r="BQ206" s="5"/>
      <c r="BR206" s="345" t="s">
        <v>246</v>
      </c>
      <c r="BS206" s="345"/>
      <c r="BT206" s="345"/>
      <c r="BU206" s="345"/>
      <c r="BV206" s="345"/>
      <c r="BW206" s="345"/>
      <c r="BX206" s="345"/>
      <c r="BY206" s="345"/>
      <c r="BZ206" s="345"/>
      <c r="CA206" s="345"/>
      <c r="CB206" s="345"/>
      <c r="CC206" s="345"/>
      <c r="CD206" s="345"/>
      <c r="CE206" s="345"/>
      <c r="CF206" s="345"/>
      <c r="CG206" s="345"/>
      <c r="CH206" s="345"/>
      <c r="CI206" s="345"/>
      <c r="CJ206" s="345"/>
      <c r="CQ206" s="343" t="s">
        <v>185</v>
      </c>
      <c r="CR206" s="343"/>
      <c r="CS206" s="343"/>
      <c r="CT206" s="343"/>
      <c r="CU206" s="343"/>
      <c r="CV206" s="343"/>
      <c r="CW206" s="343"/>
      <c r="CX206" s="343"/>
      <c r="CY206" s="343"/>
      <c r="CZ206" s="343"/>
      <c r="DA206" s="343"/>
      <c r="DB206" s="343"/>
      <c r="DC206" s="343"/>
      <c r="DD206" s="343"/>
      <c r="DE206" s="343"/>
      <c r="DF206" s="343"/>
      <c r="DG206" s="343"/>
      <c r="DH206" s="343"/>
      <c r="DI206" s="343"/>
      <c r="DJ206" s="343"/>
      <c r="DK206" s="343"/>
      <c r="DL206" s="343"/>
      <c r="DM206" s="343"/>
      <c r="DN206" s="343"/>
      <c r="DO206" s="343"/>
      <c r="DP206" s="343"/>
      <c r="DQ206" s="343"/>
      <c r="DR206" s="343"/>
      <c r="DS206" s="343"/>
      <c r="DT206" s="343"/>
      <c r="DU206" s="343"/>
      <c r="DV206" s="343"/>
      <c r="DW206" s="343"/>
      <c r="DX206" s="343"/>
      <c r="DY206" s="343"/>
      <c r="ED206" s="166"/>
      <c r="EE206" s="166"/>
      <c r="EF206" s="166"/>
      <c r="EG206" s="166"/>
      <c r="EH206" s="166"/>
      <c r="EI206" s="154"/>
      <c r="EJ206" s="154"/>
      <c r="EK206" s="154"/>
      <c r="EL206" s="154"/>
      <c r="EM206" s="154"/>
      <c r="EN206" s="166"/>
      <c r="EO206" s="154"/>
      <c r="EP206" s="154"/>
      <c r="EQ206" s="154"/>
      <c r="ER206" s="154"/>
      <c r="ES206" s="154"/>
      <c r="ET206" s="154"/>
      <c r="EU206" s="154"/>
      <c r="EV206" s="154"/>
      <c r="EW206" s="154"/>
      <c r="EX206" s="154"/>
      <c r="EY206" s="154"/>
      <c r="EZ206" s="154"/>
      <c r="FA206" s="154"/>
      <c r="FB206" s="154"/>
      <c r="FC206" s="154"/>
      <c r="FD206" s="154"/>
      <c r="FE206" s="154"/>
      <c r="FF206" s="154"/>
      <c r="FG206" s="154"/>
    </row>
    <row r="207" spans="2:163" ht="18.75" customHeight="1" x14ac:dyDescent="0.4">
      <c r="B207" s="5"/>
      <c r="C207" s="5"/>
      <c r="D207" s="340" t="s">
        <v>179</v>
      </c>
      <c r="E207" s="340"/>
      <c r="F207" s="340"/>
      <c r="G207" s="340"/>
      <c r="H207" s="340"/>
      <c r="I207" s="340"/>
      <c r="J207" s="340"/>
      <c r="K207" s="340"/>
      <c r="L207" s="340"/>
      <c r="M207" s="340"/>
      <c r="N207" s="340"/>
      <c r="O207" s="340"/>
      <c r="P207" s="340"/>
      <c r="Q207" s="340"/>
      <c r="R207" s="340"/>
      <c r="S207" s="340"/>
      <c r="T207" s="340"/>
      <c r="U207" s="340"/>
      <c r="V207" s="340"/>
      <c r="AC207" s="343"/>
      <c r="AD207" s="343"/>
      <c r="AE207" s="343"/>
      <c r="AF207" s="343"/>
      <c r="AG207" s="343"/>
      <c r="AH207" s="343"/>
      <c r="AI207" s="343"/>
      <c r="AJ207" s="343"/>
      <c r="AK207" s="343"/>
      <c r="AL207" s="343"/>
      <c r="AM207" s="343"/>
      <c r="AN207" s="343"/>
      <c r="AO207" s="343"/>
      <c r="AP207" s="343"/>
      <c r="AQ207" s="343"/>
      <c r="AR207" s="343"/>
      <c r="AS207" s="343"/>
      <c r="AT207" s="343"/>
      <c r="AU207" s="343"/>
      <c r="AV207" s="343"/>
      <c r="AW207" s="343"/>
      <c r="AX207" s="343"/>
      <c r="AY207" s="343"/>
      <c r="AZ207" s="343"/>
      <c r="BA207" s="343"/>
      <c r="BB207" s="343"/>
      <c r="BC207" s="343"/>
      <c r="BD207" s="343"/>
      <c r="BE207" s="343"/>
      <c r="BF207" s="343"/>
      <c r="BG207" s="343"/>
      <c r="BH207" s="343"/>
      <c r="BI207" s="343"/>
      <c r="BJ207" s="343"/>
      <c r="BK207" s="343"/>
      <c r="BP207" s="5"/>
      <c r="BQ207" s="5"/>
      <c r="BR207" s="340" t="s">
        <v>179</v>
      </c>
      <c r="BS207" s="340"/>
      <c r="BT207" s="340"/>
      <c r="BU207" s="340"/>
      <c r="BV207" s="340"/>
      <c r="BW207" s="340"/>
      <c r="BX207" s="340"/>
      <c r="BY207" s="340"/>
      <c r="BZ207" s="340"/>
      <c r="CA207" s="340"/>
      <c r="CB207" s="340"/>
      <c r="CC207" s="340"/>
      <c r="CD207" s="340"/>
      <c r="CE207" s="340"/>
      <c r="CF207" s="340"/>
      <c r="CG207" s="340"/>
      <c r="CH207" s="340"/>
      <c r="CI207" s="340"/>
      <c r="CJ207" s="340"/>
      <c r="CQ207" s="343"/>
      <c r="CR207" s="343"/>
      <c r="CS207" s="343"/>
      <c r="CT207" s="343"/>
      <c r="CU207" s="343"/>
      <c r="CV207" s="343"/>
      <c r="CW207" s="343"/>
      <c r="CX207" s="343"/>
      <c r="CY207" s="343"/>
      <c r="CZ207" s="343"/>
      <c r="DA207" s="343"/>
      <c r="DB207" s="343"/>
      <c r="DC207" s="343"/>
      <c r="DD207" s="343"/>
      <c r="DE207" s="343"/>
      <c r="DF207" s="343"/>
      <c r="DG207" s="343"/>
      <c r="DH207" s="343"/>
      <c r="DI207" s="343"/>
      <c r="DJ207" s="343"/>
      <c r="DK207" s="343"/>
      <c r="DL207" s="343"/>
      <c r="DM207" s="343"/>
      <c r="DN207" s="343"/>
      <c r="DO207" s="343"/>
      <c r="DP207" s="343"/>
      <c r="DQ207" s="343"/>
      <c r="DR207" s="343"/>
      <c r="DS207" s="343"/>
      <c r="DT207" s="343"/>
      <c r="DU207" s="343"/>
      <c r="DV207" s="343"/>
      <c r="DW207" s="343"/>
      <c r="DX207" s="343"/>
      <c r="DY207" s="343"/>
      <c r="ED207" s="159"/>
      <c r="EE207" s="195"/>
      <c r="EF207" s="164"/>
      <c r="EG207" s="164"/>
      <c r="EH207" s="164"/>
      <c r="EI207" s="164"/>
      <c r="EJ207" s="164"/>
      <c r="EK207" s="164"/>
      <c r="EL207" s="164"/>
      <c r="EM207" s="164"/>
      <c r="EN207" s="166"/>
      <c r="EO207" s="154"/>
      <c r="EP207" s="154"/>
      <c r="EQ207" s="154"/>
      <c r="ER207" s="154"/>
      <c r="ES207" s="154"/>
      <c r="ET207" s="154"/>
      <c r="EU207" s="154"/>
      <c r="EV207" s="154"/>
      <c r="EW207" s="154"/>
      <c r="EX207" s="154"/>
      <c r="EY207" s="154"/>
      <c r="EZ207" s="154"/>
      <c r="FA207" s="154"/>
      <c r="FB207" s="154"/>
      <c r="FC207" s="154"/>
      <c r="FD207" s="154"/>
      <c r="FE207" s="154"/>
      <c r="FF207" s="154"/>
      <c r="FG207" s="154"/>
    </row>
    <row r="208" spans="2:163" ht="18.75" customHeight="1" x14ac:dyDescent="0.4">
      <c r="B208" s="5"/>
      <c r="C208" s="5"/>
      <c r="D208" s="340"/>
      <c r="E208" s="340"/>
      <c r="F208" s="340"/>
      <c r="G208" s="340"/>
      <c r="H208" s="340"/>
      <c r="I208" s="340"/>
      <c r="J208" s="340"/>
      <c r="K208" s="340"/>
      <c r="L208" s="340"/>
      <c r="M208" s="340"/>
      <c r="N208" s="340"/>
      <c r="O208" s="340"/>
      <c r="P208" s="340"/>
      <c r="Q208" s="340"/>
      <c r="R208" s="340"/>
      <c r="S208" s="340"/>
      <c r="T208" s="340"/>
      <c r="U208" s="340"/>
      <c r="V208" s="340"/>
      <c r="AC208" s="343"/>
      <c r="AD208" s="343"/>
      <c r="AE208" s="343"/>
      <c r="AF208" s="343"/>
      <c r="AG208" s="343"/>
      <c r="AH208" s="343"/>
      <c r="AI208" s="343"/>
      <c r="AJ208" s="343"/>
      <c r="AK208" s="343"/>
      <c r="AL208" s="343"/>
      <c r="AM208" s="343"/>
      <c r="AN208" s="343"/>
      <c r="AO208" s="343"/>
      <c r="AP208" s="343"/>
      <c r="AQ208" s="343"/>
      <c r="AR208" s="343"/>
      <c r="AS208" s="343"/>
      <c r="AT208" s="343"/>
      <c r="AU208" s="343"/>
      <c r="AV208" s="343"/>
      <c r="AW208" s="343"/>
      <c r="AX208" s="343"/>
      <c r="AY208" s="343"/>
      <c r="AZ208" s="343"/>
      <c r="BA208" s="343"/>
      <c r="BB208" s="343"/>
      <c r="BC208" s="343"/>
      <c r="BD208" s="343"/>
      <c r="BE208" s="343"/>
      <c r="BF208" s="343"/>
      <c r="BG208" s="343"/>
      <c r="BH208" s="343"/>
      <c r="BI208" s="343"/>
      <c r="BJ208" s="343"/>
      <c r="BK208" s="343"/>
      <c r="BP208" s="5"/>
      <c r="BQ208" s="5"/>
      <c r="BR208" s="340"/>
      <c r="BS208" s="340"/>
      <c r="BT208" s="340"/>
      <c r="BU208" s="340"/>
      <c r="BV208" s="340"/>
      <c r="BW208" s="340"/>
      <c r="BX208" s="340"/>
      <c r="BY208" s="340"/>
      <c r="BZ208" s="340"/>
      <c r="CA208" s="340"/>
      <c r="CB208" s="340"/>
      <c r="CC208" s="340"/>
      <c r="CD208" s="340"/>
      <c r="CE208" s="340"/>
      <c r="CF208" s="340"/>
      <c r="CG208" s="340"/>
      <c r="CH208" s="340"/>
      <c r="CI208" s="340"/>
      <c r="CJ208" s="340"/>
      <c r="CQ208" s="343"/>
      <c r="CR208" s="343"/>
      <c r="CS208" s="343"/>
      <c r="CT208" s="343"/>
      <c r="CU208" s="343"/>
      <c r="CV208" s="343"/>
      <c r="CW208" s="343"/>
      <c r="CX208" s="343"/>
      <c r="CY208" s="343"/>
      <c r="CZ208" s="343"/>
      <c r="DA208" s="343"/>
      <c r="DB208" s="343"/>
      <c r="DC208" s="343"/>
      <c r="DD208" s="343"/>
      <c r="DE208" s="343"/>
      <c r="DF208" s="343"/>
      <c r="DG208" s="343"/>
      <c r="DH208" s="343"/>
      <c r="DI208" s="343"/>
      <c r="DJ208" s="343"/>
      <c r="DK208" s="343"/>
      <c r="DL208" s="343"/>
      <c r="DM208" s="343"/>
      <c r="DN208" s="343"/>
      <c r="DO208" s="343"/>
      <c r="DP208" s="343"/>
      <c r="DQ208" s="343"/>
      <c r="DR208" s="343"/>
      <c r="DS208" s="343"/>
      <c r="DT208" s="343"/>
      <c r="DU208" s="343"/>
      <c r="DV208" s="343"/>
      <c r="DW208" s="343"/>
      <c r="DX208" s="343"/>
      <c r="DY208" s="343"/>
      <c r="ED208" s="159"/>
      <c r="EE208" s="195"/>
      <c r="EF208" s="164"/>
      <c r="EG208" s="164"/>
      <c r="EH208" s="164"/>
      <c r="EI208" s="164"/>
      <c r="EJ208" s="164"/>
      <c r="EK208" s="164"/>
      <c r="EL208" s="164"/>
      <c r="EM208" s="164"/>
      <c r="EN208" s="166"/>
      <c r="EO208" s="154"/>
      <c r="EP208" s="154"/>
      <c r="EQ208" s="154"/>
      <c r="ER208" s="154"/>
      <c r="ES208" s="154"/>
      <c r="ET208" s="154"/>
      <c r="EU208" s="154"/>
      <c r="EV208" s="154"/>
      <c r="EW208" s="154"/>
      <c r="EX208" s="154"/>
      <c r="EY208" s="154"/>
      <c r="EZ208" s="154"/>
      <c r="FA208" s="154"/>
      <c r="FB208" s="154"/>
      <c r="FC208" s="154"/>
      <c r="FD208" s="154"/>
      <c r="FE208" s="154"/>
      <c r="FF208" s="154"/>
      <c r="FG208" s="154"/>
    </row>
    <row r="209" spans="1:163" ht="18.75" customHeight="1" x14ac:dyDescent="0.4">
      <c r="B209" s="5"/>
      <c r="C209" s="5"/>
      <c r="D209" s="6"/>
      <c r="E209" s="6"/>
      <c r="F209" s="6"/>
      <c r="G209" s="6"/>
      <c r="I209" s="6"/>
      <c r="J209" s="6"/>
      <c r="K209" s="6"/>
      <c r="L209" s="5"/>
      <c r="M209" s="135" t="s">
        <v>49</v>
      </c>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66"/>
      <c r="BG209" s="66"/>
      <c r="BH209" s="66"/>
      <c r="BI209" s="66"/>
      <c r="BP209" s="5"/>
      <c r="BQ209" s="5"/>
      <c r="BR209" s="6"/>
      <c r="BS209" s="6"/>
      <c r="BT209" s="6"/>
      <c r="BU209" s="6"/>
      <c r="BW209" s="6"/>
      <c r="BX209" s="6"/>
      <c r="BY209" s="6"/>
      <c r="BZ209" s="5"/>
      <c r="CA209" s="135" t="s">
        <v>49</v>
      </c>
      <c r="CQ209" s="66"/>
      <c r="CR209" s="66"/>
      <c r="CS209" s="66"/>
      <c r="CT209" s="66"/>
      <c r="CU209" s="66"/>
      <c r="CV209" s="66"/>
      <c r="CW209" s="66"/>
      <c r="CX209" s="66"/>
      <c r="CY209" s="66"/>
      <c r="CZ209" s="66"/>
      <c r="DA209" s="66"/>
      <c r="DB209" s="66"/>
      <c r="DC209" s="66"/>
      <c r="DD209" s="66"/>
      <c r="DE209" s="66"/>
      <c r="DF209" s="66"/>
      <c r="DG209" s="66"/>
      <c r="DH209" s="66"/>
      <c r="DI209" s="66"/>
      <c r="DJ209" s="66"/>
      <c r="DK209" s="66"/>
      <c r="DL209" s="66"/>
      <c r="DM209" s="66"/>
      <c r="DN209" s="66"/>
      <c r="DO209" s="66"/>
      <c r="DP209" s="66"/>
      <c r="DQ209" s="66"/>
      <c r="DR209" s="66"/>
      <c r="DS209" s="66"/>
      <c r="DT209" s="66"/>
      <c r="DU209" s="66"/>
      <c r="DV209" s="66"/>
      <c r="DW209" s="66"/>
      <c r="ED209" s="159"/>
      <c r="EE209" s="195"/>
      <c r="EF209" s="164"/>
      <c r="EG209" s="164"/>
      <c r="EH209" s="164"/>
      <c r="EI209" s="164"/>
      <c r="EJ209" s="164"/>
      <c r="EK209" s="164"/>
      <c r="EL209" s="164"/>
      <c r="EM209" s="164"/>
      <c r="EN209" s="166"/>
      <c r="EO209" s="154"/>
      <c r="EP209" s="154"/>
      <c r="EQ209" s="154"/>
      <c r="ER209" s="154"/>
      <c r="ES209" s="154"/>
      <c r="ET209" s="154"/>
      <c r="EU209" s="154"/>
      <c r="EV209" s="154"/>
      <c r="EW209" s="154"/>
      <c r="EX209" s="154"/>
      <c r="EY209" s="154"/>
      <c r="EZ209" s="154"/>
      <c r="FA209" s="154"/>
      <c r="FB209" s="154"/>
      <c r="FC209" s="154"/>
      <c r="FD209" s="154"/>
      <c r="FE209" s="154"/>
      <c r="FF209" s="154"/>
      <c r="FG209" s="154"/>
    </row>
    <row r="210" spans="1:163" ht="18.75" customHeight="1" x14ac:dyDescent="0.4">
      <c r="B210" s="5"/>
      <c r="C210" s="5"/>
      <c r="D210" s="346" t="s">
        <v>247</v>
      </c>
      <c r="E210" s="346"/>
      <c r="F210" s="346"/>
      <c r="G210" s="346"/>
      <c r="H210" s="346"/>
      <c r="I210" s="346"/>
      <c r="J210" s="346"/>
      <c r="K210" s="346"/>
      <c r="L210" s="346"/>
      <c r="M210" s="346"/>
      <c r="N210" s="346"/>
      <c r="O210" s="346"/>
      <c r="P210" s="346"/>
      <c r="Q210" s="346"/>
      <c r="R210" s="346"/>
      <c r="S210" s="346"/>
      <c r="T210" s="346"/>
      <c r="U210" s="346"/>
      <c r="V210" s="34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c r="BG210" s="66"/>
      <c r="BH210" s="66"/>
      <c r="BI210" s="66"/>
      <c r="BP210" s="5"/>
      <c r="BQ210" s="5"/>
      <c r="BR210" s="346" t="s">
        <v>247</v>
      </c>
      <c r="BS210" s="346"/>
      <c r="BT210" s="346"/>
      <c r="BU210" s="346"/>
      <c r="BV210" s="346"/>
      <c r="BW210" s="346"/>
      <c r="BX210" s="346"/>
      <c r="BY210" s="346"/>
      <c r="BZ210" s="346"/>
      <c r="CA210" s="346"/>
      <c r="CB210" s="346"/>
      <c r="CC210" s="346"/>
      <c r="CD210" s="346"/>
      <c r="CE210" s="346"/>
      <c r="CF210" s="346"/>
      <c r="CG210" s="346"/>
      <c r="CH210" s="346"/>
      <c r="CI210" s="346"/>
      <c r="CJ210" s="346"/>
      <c r="CQ210" s="66"/>
      <c r="CR210" s="66"/>
      <c r="CS210" s="66"/>
      <c r="CT210" s="66"/>
      <c r="CU210" s="66"/>
      <c r="CV210" s="66"/>
      <c r="CW210" s="66"/>
      <c r="CX210" s="66"/>
      <c r="CY210" s="66"/>
      <c r="CZ210" s="66"/>
      <c r="DA210" s="66"/>
      <c r="DB210" s="66"/>
      <c r="DC210" s="66"/>
      <c r="DD210" s="66"/>
      <c r="DE210" s="66"/>
      <c r="DF210" s="66"/>
      <c r="DG210" s="66"/>
      <c r="DH210" s="66"/>
      <c r="DI210" s="66"/>
      <c r="DJ210" s="66"/>
      <c r="DK210" s="66"/>
      <c r="DL210" s="66"/>
      <c r="DM210" s="66"/>
      <c r="DN210" s="66"/>
      <c r="DO210" s="66"/>
      <c r="DP210" s="66"/>
      <c r="DQ210" s="66"/>
      <c r="DR210" s="66"/>
      <c r="DS210" s="66"/>
      <c r="DT210" s="66"/>
      <c r="DU210" s="66"/>
      <c r="DV210" s="66"/>
      <c r="DW210" s="66"/>
      <c r="ED210" s="158"/>
      <c r="EE210" s="196"/>
      <c r="EF210" s="167"/>
      <c r="EG210" s="167"/>
      <c r="EH210" s="167"/>
      <c r="EI210" s="167"/>
      <c r="EJ210" s="167"/>
      <c r="EK210" s="167"/>
      <c r="EL210" s="167"/>
      <c r="EM210" s="167"/>
      <c r="EN210" s="166"/>
      <c r="EO210" s="154"/>
      <c r="EP210" s="154"/>
      <c r="EQ210" s="154"/>
      <c r="ER210" s="154"/>
      <c r="ES210" s="154"/>
      <c r="ET210" s="154"/>
      <c r="EU210" s="154"/>
      <c r="EV210" s="154"/>
      <c r="EW210" s="154"/>
      <c r="EX210" s="154"/>
      <c r="EY210" s="154"/>
      <c r="EZ210" s="154"/>
      <c r="FA210" s="154"/>
      <c r="FB210" s="154"/>
      <c r="FC210" s="154"/>
      <c r="FD210" s="154"/>
      <c r="FE210" s="154"/>
      <c r="FF210" s="154"/>
      <c r="FG210" s="154"/>
    </row>
    <row r="211" spans="1:163" ht="18.75" customHeight="1" x14ac:dyDescent="0.4">
      <c r="B211" s="5"/>
      <c r="C211" s="5"/>
      <c r="D211" s="340" t="s">
        <v>186</v>
      </c>
      <c r="E211" s="340"/>
      <c r="F211" s="340"/>
      <c r="G211" s="340"/>
      <c r="H211" s="340"/>
      <c r="I211" s="340"/>
      <c r="J211" s="340"/>
      <c r="K211" s="340"/>
      <c r="L211" s="340"/>
      <c r="M211" s="340"/>
      <c r="N211" s="340"/>
      <c r="O211" s="340"/>
      <c r="P211" s="340"/>
      <c r="Q211" s="340"/>
      <c r="R211" s="340"/>
      <c r="S211" s="340"/>
      <c r="T211" s="340"/>
      <c r="U211" s="340"/>
      <c r="V211" s="340"/>
      <c r="AC211" s="67"/>
      <c r="AD211" s="67"/>
      <c r="AE211" s="67"/>
      <c r="AF211" s="67"/>
      <c r="AG211" s="67"/>
      <c r="AH211" s="67"/>
      <c r="AI211" s="67"/>
      <c r="AJ211" s="67"/>
      <c r="AK211" s="68"/>
      <c r="AL211" s="68"/>
      <c r="AM211" s="68"/>
      <c r="AN211" s="68"/>
      <c r="AO211" s="68"/>
      <c r="AP211" s="68"/>
      <c r="AQ211" s="68"/>
      <c r="AR211" s="68"/>
      <c r="AS211" s="68"/>
      <c r="AT211" s="68"/>
      <c r="AU211" s="68"/>
      <c r="AV211" s="68"/>
      <c r="AW211" s="68"/>
      <c r="AX211" s="68"/>
      <c r="AY211" s="68"/>
      <c r="AZ211" s="68"/>
      <c r="BA211" s="68"/>
      <c r="BB211" s="68"/>
      <c r="BC211" s="68"/>
      <c r="BD211" s="67"/>
      <c r="BE211" s="67"/>
      <c r="BF211" s="67"/>
      <c r="BG211" s="67"/>
      <c r="BH211" s="67"/>
      <c r="BI211" s="67"/>
      <c r="BP211" s="5"/>
      <c r="BQ211" s="5"/>
      <c r="BR211" s="340" t="s">
        <v>186</v>
      </c>
      <c r="BS211" s="340"/>
      <c r="BT211" s="340"/>
      <c r="BU211" s="340"/>
      <c r="BV211" s="340"/>
      <c r="BW211" s="340"/>
      <c r="BX211" s="340"/>
      <c r="BY211" s="340"/>
      <c r="BZ211" s="340"/>
      <c r="CA211" s="340"/>
      <c r="CB211" s="340"/>
      <c r="CC211" s="340"/>
      <c r="CD211" s="340"/>
      <c r="CE211" s="340"/>
      <c r="CF211" s="340"/>
      <c r="CG211" s="340"/>
      <c r="CH211" s="340"/>
      <c r="CI211" s="340"/>
      <c r="CJ211" s="340"/>
      <c r="CQ211" s="67"/>
      <c r="CR211" s="67"/>
      <c r="CS211" s="67"/>
      <c r="CT211" s="67"/>
      <c r="CU211" s="67"/>
      <c r="CV211" s="67"/>
      <c r="CW211" s="67"/>
      <c r="CX211" s="67"/>
      <c r="CY211" s="68"/>
      <c r="CZ211" s="68"/>
      <c r="DA211" s="68"/>
      <c r="DB211" s="68"/>
      <c r="DC211" s="68"/>
      <c r="DD211" s="68"/>
      <c r="DE211" s="68"/>
      <c r="DF211" s="68"/>
      <c r="DG211" s="68"/>
      <c r="DH211" s="68"/>
      <c r="DI211" s="68"/>
      <c r="DJ211" s="68"/>
      <c r="DK211" s="68"/>
      <c r="DL211" s="68"/>
      <c r="DM211" s="68"/>
      <c r="DN211" s="68"/>
      <c r="DO211" s="68"/>
      <c r="DP211" s="68"/>
      <c r="DQ211" s="68"/>
      <c r="DR211" s="67"/>
      <c r="DS211" s="67"/>
      <c r="DT211" s="67"/>
      <c r="DU211" s="67"/>
      <c r="DV211" s="67"/>
      <c r="DW211" s="67"/>
      <c r="ED211" s="167"/>
      <c r="EE211" s="167"/>
      <c r="EF211" s="167"/>
      <c r="EG211" s="167"/>
      <c r="EH211" s="167"/>
      <c r="EI211" s="167"/>
      <c r="EJ211" s="167"/>
      <c r="EK211" s="167"/>
      <c r="EL211" s="167"/>
      <c r="EM211" s="167"/>
      <c r="EN211" s="166"/>
      <c r="EO211" s="154"/>
      <c r="EP211" s="154"/>
      <c r="EQ211" s="154"/>
      <c r="ER211" s="154"/>
      <c r="ES211" s="154"/>
      <c r="ET211" s="154"/>
      <c r="EU211" s="154"/>
      <c r="EV211" s="154"/>
      <c r="EW211" s="154"/>
      <c r="EX211" s="154"/>
      <c r="EY211" s="154"/>
      <c r="EZ211" s="154"/>
      <c r="FA211" s="154"/>
      <c r="FB211" s="154"/>
      <c r="FC211" s="154"/>
      <c r="FD211" s="154"/>
      <c r="FE211" s="154"/>
      <c r="FF211" s="154"/>
      <c r="FG211" s="154"/>
    </row>
    <row r="212" spans="1:163" ht="18.75" customHeight="1" x14ac:dyDescent="0.4">
      <c r="B212" s="5"/>
      <c r="C212" s="5"/>
      <c r="D212" s="340"/>
      <c r="E212" s="340"/>
      <c r="F212" s="340"/>
      <c r="G212" s="340"/>
      <c r="H212" s="340"/>
      <c r="I212" s="340"/>
      <c r="J212" s="340"/>
      <c r="K212" s="340"/>
      <c r="L212" s="340"/>
      <c r="M212" s="340"/>
      <c r="N212" s="340"/>
      <c r="O212" s="340"/>
      <c r="P212" s="340"/>
      <c r="Q212" s="340"/>
      <c r="R212" s="340"/>
      <c r="S212" s="340"/>
      <c r="T212" s="340"/>
      <c r="U212" s="340"/>
      <c r="V212" s="340"/>
      <c r="AC212" s="342" t="s">
        <v>182</v>
      </c>
      <c r="AD212" s="342"/>
      <c r="AE212" s="342"/>
      <c r="AF212" s="342"/>
      <c r="AG212" s="342"/>
      <c r="AH212" s="342"/>
      <c r="AI212" s="342"/>
      <c r="AJ212" s="342"/>
      <c r="AK212" s="342"/>
      <c r="AL212" s="342"/>
      <c r="AM212" s="342"/>
      <c r="AN212" s="342"/>
      <c r="AO212" s="342"/>
      <c r="AP212" s="342"/>
      <c r="AQ212" s="342"/>
      <c r="AR212" s="342"/>
      <c r="AS212" s="342"/>
      <c r="AT212" s="342"/>
      <c r="AU212" s="342"/>
      <c r="AV212" s="342"/>
      <c r="AW212" s="342"/>
      <c r="AX212" s="342"/>
      <c r="AY212" s="342"/>
      <c r="AZ212" s="342"/>
      <c r="BA212" s="342"/>
      <c r="BB212" s="342"/>
      <c r="BC212" s="342"/>
      <c r="BD212" s="342"/>
      <c r="BE212" s="342"/>
      <c r="BF212" s="342"/>
      <c r="BG212" s="342"/>
      <c r="BH212" s="342"/>
      <c r="BI212" s="342"/>
      <c r="BJ212" s="342"/>
      <c r="BK212" s="342"/>
      <c r="BP212" s="5"/>
      <c r="BQ212" s="5"/>
      <c r="BR212" s="340"/>
      <c r="BS212" s="340"/>
      <c r="BT212" s="340"/>
      <c r="BU212" s="340"/>
      <c r="BV212" s="340"/>
      <c r="BW212" s="340"/>
      <c r="BX212" s="340"/>
      <c r="BY212" s="340"/>
      <c r="BZ212" s="340"/>
      <c r="CA212" s="340"/>
      <c r="CB212" s="340"/>
      <c r="CC212" s="340"/>
      <c r="CD212" s="340"/>
      <c r="CE212" s="340"/>
      <c r="CF212" s="340"/>
      <c r="CG212" s="340"/>
      <c r="CH212" s="340"/>
      <c r="CI212" s="340"/>
      <c r="CJ212" s="340"/>
      <c r="CQ212" s="343" t="s">
        <v>182</v>
      </c>
      <c r="CR212" s="343"/>
      <c r="CS212" s="343"/>
      <c r="CT212" s="343"/>
      <c r="CU212" s="343"/>
      <c r="CV212" s="343"/>
      <c r="CW212" s="343"/>
      <c r="CX212" s="343"/>
      <c r="CY212" s="343"/>
      <c r="CZ212" s="343"/>
      <c r="DA212" s="343"/>
      <c r="DB212" s="343"/>
      <c r="DC212" s="343"/>
      <c r="DD212" s="343"/>
      <c r="DE212" s="343"/>
      <c r="DF212" s="343"/>
      <c r="DG212" s="343"/>
      <c r="DH212" s="343"/>
      <c r="DI212" s="343"/>
      <c r="DJ212" s="343"/>
      <c r="DK212" s="343"/>
      <c r="DL212" s="343"/>
      <c r="DM212" s="343"/>
      <c r="DN212" s="343"/>
      <c r="DO212" s="343"/>
      <c r="DP212" s="343"/>
      <c r="DQ212" s="343"/>
      <c r="DR212" s="343"/>
      <c r="DS212" s="343"/>
      <c r="DT212" s="343"/>
      <c r="DU212" s="343"/>
      <c r="DV212" s="343"/>
      <c r="DW212" s="343"/>
      <c r="DX212" s="343"/>
      <c r="DY212" s="343"/>
      <c r="ED212" s="159"/>
      <c r="EE212" s="195"/>
      <c r="EF212" s="164"/>
      <c r="EG212" s="164"/>
      <c r="EH212" s="164"/>
      <c r="EI212" s="164"/>
      <c r="EJ212" s="164"/>
      <c r="EK212" s="164"/>
      <c r="EL212" s="164"/>
      <c r="EM212" s="164"/>
      <c r="EN212" s="166"/>
      <c r="EO212" s="166"/>
      <c r="EP212" s="166"/>
      <c r="EQ212" s="166"/>
      <c r="ER212" s="166"/>
      <c r="ES212" s="166"/>
      <c r="ET212" s="166"/>
      <c r="EU212" s="166"/>
      <c r="EV212" s="166"/>
      <c r="EW212" s="166"/>
      <c r="EX212" s="166"/>
      <c r="EY212" s="166"/>
      <c r="EZ212" s="166"/>
      <c r="FA212" s="166"/>
      <c r="FB212" s="166"/>
      <c r="FC212" s="166"/>
      <c r="FD212" s="166"/>
      <c r="FE212" s="166"/>
      <c r="FF212" s="166"/>
      <c r="FG212" s="166"/>
    </row>
    <row r="213" spans="1:163" ht="18.75" customHeight="1" x14ac:dyDescent="0.4">
      <c r="B213" s="5"/>
      <c r="C213" s="5"/>
      <c r="D213" s="344"/>
      <c r="E213" s="344"/>
      <c r="F213" s="344"/>
      <c r="G213" s="6"/>
      <c r="I213" s="6"/>
      <c r="J213" s="6"/>
      <c r="K213" s="6"/>
      <c r="L213" s="5"/>
      <c r="M213" s="135" t="s">
        <v>49</v>
      </c>
      <c r="AC213" s="342"/>
      <c r="AD213" s="342"/>
      <c r="AE213" s="342"/>
      <c r="AF213" s="342"/>
      <c r="AG213" s="342"/>
      <c r="AH213" s="342"/>
      <c r="AI213" s="342"/>
      <c r="AJ213" s="342"/>
      <c r="AK213" s="342"/>
      <c r="AL213" s="342"/>
      <c r="AM213" s="342"/>
      <c r="AN213" s="342"/>
      <c r="AO213" s="342"/>
      <c r="AP213" s="342"/>
      <c r="AQ213" s="342"/>
      <c r="AR213" s="342"/>
      <c r="AS213" s="342"/>
      <c r="AT213" s="342"/>
      <c r="AU213" s="342"/>
      <c r="AV213" s="342"/>
      <c r="AW213" s="342"/>
      <c r="AX213" s="342"/>
      <c r="AY213" s="342"/>
      <c r="AZ213" s="342"/>
      <c r="BA213" s="342"/>
      <c r="BB213" s="342"/>
      <c r="BC213" s="342"/>
      <c r="BD213" s="342"/>
      <c r="BE213" s="342"/>
      <c r="BF213" s="342"/>
      <c r="BG213" s="342"/>
      <c r="BH213" s="342"/>
      <c r="BI213" s="342"/>
      <c r="BJ213" s="342"/>
      <c r="BK213" s="342"/>
      <c r="BP213" s="5"/>
      <c r="BQ213" s="5"/>
      <c r="BR213" s="344"/>
      <c r="BS213" s="344"/>
      <c r="BT213" s="344"/>
      <c r="BU213" s="6"/>
      <c r="BW213" s="6"/>
      <c r="BX213" s="6"/>
      <c r="BY213" s="6"/>
      <c r="BZ213" s="5"/>
      <c r="CA213" s="135" t="s">
        <v>49</v>
      </c>
      <c r="CQ213" s="343"/>
      <c r="CR213" s="343"/>
      <c r="CS213" s="343"/>
      <c r="CT213" s="343"/>
      <c r="CU213" s="343"/>
      <c r="CV213" s="343"/>
      <c r="CW213" s="343"/>
      <c r="CX213" s="343"/>
      <c r="CY213" s="343"/>
      <c r="CZ213" s="343"/>
      <c r="DA213" s="343"/>
      <c r="DB213" s="343"/>
      <c r="DC213" s="343"/>
      <c r="DD213" s="343"/>
      <c r="DE213" s="343"/>
      <c r="DF213" s="343"/>
      <c r="DG213" s="343"/>
      <c r="DH213" s="343"/>
      <c r="DI213" s="343"/>
      <c r="DJ213" s="343"/>
      <c r="DK213" s="343"/>
      <c r="DL213" s="343"/>
      <c r="DM213" s="343"/>
      <c r="DN213" s="343"/>
      <c r="DO213" s="343"/>
      <c r="DP213" s="343"/>
      <c r="DQ213" s="343"/>
      <c r="DR213" s="343"/>
      <c r="DS213" s="343"/>
      <c r="DT213" s="343"/>
      <c r="DU213" s="343"/>
      <c r="DV213" s="343"/>
      <c r="DW213" s="343"/>
      <c r="DX213" s="343"/>
      <c r="DY213" s="343"/>
      <c r="ED213" s="159"/>
      <c r="EE213" s="195"/>
      <c r="EF213" s="164"/>
      <c r="EG213" s="164"/>
      <c r="EH213" s="164"/>
      <c r="EI213" s="164"/>
      <c r="EJ213" s="164"/>
      <c r="EK213" s="164"/>
      <c r="EL213" s="164"/>
      <c r="EM213" s="164"/>
      <c r="EN213" s="166"/>
      <c r="EO213" s="154"/>
      <c r="EP213" s="154"/>
      <c r="EQ213" s="154"/>
      <c r="ER213" s="154"/>
      <c r="ES213" s="154"/>
      <c r="ET213" s="154"/>
      <c r="EU213" s="154"/>
      <c r="EV213" s="154"/>
      <c r="EW213" s="154"/>
      <c r="EX213" s="154"/>
      <c r="EY213" s="154"/>
      <c r="EZ213" s="154"/>
      <c r="FA213" s="154"/>
      <c r="FB213" s="154"/>
      <c r="FC213" s="154"/>
      <c r="FD213" s="154"/>
      <c r="FE213" s="154"/>
      <c r="FF213" s="154"/>
      <c r="FG213" s="154"/>
    </row>
    <row r="214" spans="1:163" ht="18.75" customHeight="1" x14ac:dyDescent="0.4">
      <c r="B214" s="5"/>
      <c r="C214" s="5"/>
      <c r="D214" s="347" t="s">
        <v>248</v>
      </c>
      <c r="E214" s="347"/>
      <c r="F214" s="347"/>
      <c r="G214" s="347"/>
      <c r="H214" s="347"/>
      <c r="I214" s="347"/>
      <c r="J214" s="347"/>
      <c r="K214" s="347"/>
      <c r="L214" s="347"/>
      <c r="M214" s="347"/>
      <c r="N214" s="347"/>
      <c r="O214" s="347"/>
      <c r="P214" s="347"/>
      <c r="Q214" s="347"/>
      <c r="R214" s="347"/>
      <c r="S214" s="347"/>
      <c r="T214" s="347"/>
      <c r="U214" s="347"/>
      <c r="V214" s="347"/>
      <c r="AC214" s="342"/>
      <c r="AD214" s="342"/>
      <c r="AE214" s="342"/>
      <c r="AF214" s="342"/>
      <c r="AG214" s="342"/>
      <c r="AH214" s="342"/>
      <c r="AI214" s="342"/>
      <c r="AJ214" s="342"/>
      <c r="AK214" s="342"/>
      <c r="AL214" s="342"/>
      <c r="AM214" s="342"/>
      <c r="AN214" s="342"/>
      <c r="AO214" s="342"/>
      <c r="AP214" s="342"/>
      <c r="AQ214" s="342"/>
      <c r="AR214" s="342"/>
      <c r="AS214" s="342"/>
      <c r="AT214" s="342"/>
      <c r="AU214" s="342"/>
      <c r="AV214" s="342"/>
      <c r="AW214" s="342"/>
      <c r="AX214" s="342"/>
      <c r="AY214" s="342"/>
      <c r="AZ214" s="342"/>
      <c r="BA214" s="342"/>
      <c r="BB214" s="342"/>
      <c r="BC214" s="342"/>
      <c r="BD214" s="342"/>
      <c r="BE214" s="342"/>
      <c r="BF214" s="342"/>
      <c r="BG214" s="342"/>
      <c r="BH214" s="342"/>
      <c r="BI214" s="342"/>
      <c r="BJ214" s="342"/>
      <c r="BK214" s="342"/>
      <c r="BP214" s="5"/>
      <c r="BQ214" s="5"/>
      <c r="BR214" s="347" t="s">
        <v>248</v>
      </c>
      <c r="BS214" s="347"/>
      <c r="BT214" s="347"/>
      <c r="BU214" s="347"/>
      <c r="BV214" s="347"/>
      <c r="BW214" s="347"/>
      <c r="BX214" s="347"/>
      <c r="BY214" s="347"/>
      <c r="BZ214" s="347"/>
      <c r="CA214" s="347"/>
      <c r="CB214" s="347"/>
      <c r="CC214" s="347"/>
      <c r="CD214" s="347"/>
      <c r="CE214" s="347"/>
      <c r="CF214" s="347"/>
      <c r="CG214" s="347"/>
      <c r="CH214" s="347"/>
      <c r="CI214" s="347"/>
      <c r="CJ214" s="347"/>
      <c r="CQ214" s="343"/>
      <c r="CR214" s="343"/>
      <c r="CS214" s="343"/>
      <c r="CT214" s="343"/>
      <c r="CU214" s="343"/>
      <c r="CV214" s="343"/>
      <c r="CW214" s="343"/>
      <c r="CX214" s="343"/>
      <c r="CY214" s="343"/>
      <c r="CZ214" s="343"/>
      <c r="DA214" s="343"/>
      <c r="DB214" s="343"/>
      <c r="DC214" s="343"/>
      <c r="DD214" s="343"/>
      <c r="DE214" s="343"/>
      <c r="DF214" s="343"/>
      <c r="DG214" s="343"/>
      <c r="DH214" s="343"/>
      <c r="DI214" s="343"/>
      <c r="DJ214" s="343"/>
      <c r="DK214" s="343"/>
      <c r="DL214" s="343"/>
      <c r="DM214" s="343"/>
      <c r="DN214" s="343"/>
      <c r="DO214" s="343"/>
      <c r="DP214" s="343"/>
      <c r="DQ214" s="343"/>
      <c r="DR214" s="343"/>
      <c r="DS214" s="343"/>
      <c r="DT214" s="343"/>
      <c r="DU214" s="343"/>
      <c r="DV214" s="343"/>
      <c r="DW214" s="343"/>
      <c r="DX214" s="343"/>
      <c r="DY214" s="343"/>
      <c r="ED214" s="159"/>
      <c r="EE214" s="195"/>
      <c r="EF214" s="164"/>
      <c r="EG214" s="164"/>
      <c r="EH214" s="164"/>
      <c r="EI214" s="164"/>
      <c r="EJ214" s="164"/>
      <c r="EK214" s="164"/>
      <c r="EL214" s="164"/>
      <c r="EM214" s="164"/>
      <c r="EN214" s="166"/>
      <c r="EO214" s="154"/>
      <c r="EP214" s="154"/>
      <c r="EQ214" s="154"/>
      <c r="ER214" s="154"/>
      <c r="ES214" s="154"/>
      <c r="ET214" s="154"/>
      <c r="EU214" s="154"/>
      <c r="EV214" s="154"/>
      <c r="EW214" s="154"/>
      <c r="EX214" s="154"/>
      <c r="EY214" s="154"/>
      <c r="EZ214" s="154"/>
      <c r="FA214" s="154"/>
      <c r="FB214" s="154"/>
      <c r="FC214" s="154"/>
      <c r="FD214" s="154"/>
      <c r="FE214" s="154"/>
      <c r="FF214" s="154"/>
      <c r="FG214" s="154"/>
    </row>
    <row r="215" spans="1:163" ht="18.75" customHeight="1" x14ac:dyDescent="0.4">
      <c r="B215" s="5"/>
      <c r="C215" s="5"/>
      <c r="D215" s="340" t="s">
        <v>187</v>
      </c>
      <c r="E215" s="340"/>
      <c r="F215" s="340"/>
      <c r="G215" s="340"/>
      <c r="H215" s="340"/>
      <c r="I215" s="340"/>
      <c r="J215" s="340"/>
      <c r="K215" s="340"/>
      <c r="L215" s="340"/>
      <c r="M215" s="340"/>
      <c r="N215" s="340"/>
      <c r="O215" s="340"/>
      <c r="P215" s="340"/>
      <c r="Q215" s="340"/>
      <c r="R215" s="340"/>
      <c r="S215" s="340"/>
      <c r="T215" s="340"/>
      <c r="U215" s="340"/>
      <c r="V215" s="340"/>
      <c r="W215" s="5"/>
      <c r="X215" s="5"/>
      <c r="Y215" s="5"/>
      <c r="Z215" s="5"/>
      <c r="AA215" s="5"/>
      <c r="AB215" s="5"/>
      <c r="AC215" s="5"/>
      <c r="AD215" s="5"/>
      <c r="AE215" s="5"/>
      <c r="BP215" s="5"/>
      <c r="BQ215" s="5"/>
      <c r="BR215" s="340" t="s">
        <v>187</v>
      </c>
      <c r="BS215" s="340"/>
      <c r="BT215" s="340"/>
      <c r="BU215" s="340"/>
      <c r="BV215" s="340"/>
      <c r="BW215" s="340"/>
      <c r="BX215" s="340"/>
      <c r="BY215" s="340"/>
      <c r="BZ215" s="340"/>
      <c r="CA215" s="340"/>
      <c r="CB215" s="340"/>
      <c r="CC215" s="340"/>
      <c r="CD215" s="340"/>
      <c r="CE215" s="340"/>
      <c r="CF215" s="340"/>
      <c r="CG215" s="340"/>
      <c r="CH215" s="340"/>
      <c r="CI215" s="340"/>
      <c r="CJ215" s="340"/>
      <c r="CK215" s="5"/>
      <c r="CL215" s="5"/>
      <c r="CM215" s="5"/>
      <c r="CN215" s="5"/>
      <c r="CO215" s="5"/>
      <c r="CP215" s="5"/>
      <c r="CQ215" s="5"/>
      <c r="CR215" s="5"/>
      <c r="CS215" s="5"/>
      <c r="ED215" s="159"/>
      <c r="EE215" s="195"/>
      <c r="EF215" s="164"/>
      <c r="EG215" s="164"/>
      <c r="EH215" s="164"/>
      <c r="EI215" s="164"/>
      <c r="EJ215" s="164"/>
      <c r="EK215" s="164"/>
      <c r="EL215" s="164"/>
      <c r="EM215" s="164"/>
      <c r="EN215" s="166"/>
      <c r="EO215" s="154"/>
      <c r="EP215" s="154"/>
      <c r="EQ215" s="154"/>
      <c r="ER215" s="154"/>
      <c r="ES215" s="154"/>
      <c r="ET215" s="154"/>
      <c r="EU215" s="154"/>
      <c r="EV215" s="154"/>
      <c r="EW215" s="154"/>
      <c r="EX215" s="154"/>
      <c r="EY215" s="154"/>
      <c r="EZ215" s="154"/>
      <c r="FA215" s="154"/>
      <c r="FB215" s="154"/>
      <c r="FC215" s="154"/>
      <c r="FD215" s="154"/>
      <c r="FE215" s="154"/>
      <c r="FF215" s="154"/>
      <c r="FG215" s="154"/>
    </row>
    <row r="216" spans="1:163" ht="18.75" customHeight="1" x14ac:dyDescent="0.4">
      <c r="B216" s="5"/>
      <c r="C216" s="5"/>
      <c r="D216" s="340"/>
      <c r="E216" s="340"/>
      <c r="F216" s="340"/>
      <c r="G216" s="340"/>
      <c r="H216" s="340"/>
      <c r="I216" s="340"/>
      <c r="J216" s="340"/>
      <c r="K216" s="340"/>
      <c r="L216" s="340"/>
      <c r="M216" s="340"/>
      <c r="N216" s="340"/>
      <c r="O216" s="340"/>
      <c r="P216" s="340"/>
      <c r="Q216" s="340"/>
      <c r="R216" s="340"/>
      <c r="S216" s="340"/>
      <c r="T216" s="340"/>
      <c r="U216" s="340"/>
      <c r="V216" s="340"/>
      <c r="W216" s="5"/>
      <c r="X216" s="5"/>
      <c r="Y216" s="5"/>
      <c r="Z216" s="5"/>
      <c r="AA216" s="5"/>
      <c r="AB216" s="5"/>
      <c r="AC216" s="5"/>
      <c r="AD216" s="5"/>
      <c r="AE216" s="5"/>
      <c r="BP216" s="5"/>
      <c r="BQ216" s="5"/>
      <c r="BR216" s="340"/>
      <c r="BS216" s="340"/>
      <c r="BT216" s="340"/>
      <c r="BU216" s="340"/>
      <c r="BV216" s="340"/>
      <c r="BW216" s="340"/>
      <c r="BX216" s="340"/>
      <c r="BY216" s="340"/>
      <c r="BZ216" s="340"/>
      <c r="CA216" s="340"/>
      <c r="CB216" s="340"/>
      <c r="CC216" s="340"/>
      <c r="CD216" s="340"/>
      <c r="CE216" s="340"/>
      <c r="CF216" s="340"/>
      <c r="CG216" s="340"/>
      <c r="CH216" s="340"/>
      <c r="CI216" s="340"/>
      <c r="CJ216" s="340"/>
      <c r="CK216" s="5"/>
      <c r="CL216" s="5"/>
      <c r="CM216" s="5"/>
      <c r="CN216" s="5"/>
      <c r="CO216" s="5"/>
      <c r="CP216" s="5"/>
      <c r="CQ216" s="5"/>
      <c r="CR216" s="5"/>
      <c r="CS216" s="5"/>
      <c r="ED216" s="167"/>
      <c r="EE216" s="167"/>
      <c r="EF216" s="167"/>
      <c r="EG216" s="167"/>
      <c r="EH216" s="167"/>
      <c r="EI216" s="167"/>
      <c r="EJ216" s="167"/>
      <c r="EK216" s="167"/>
      <c r="EL216" s="167"/>
      <c r="EM216" s="167"/>
      <c r="EN216" s="166"/>
      <c r="EO216" s="154"/>
      <c r="EP216" s="154"/>
      <c r="EQ216" s="154"/>
      <c r="ER216" s="154"/>
      <c r="ES216" s="154"/>
      <c r="ET216" s="154"/>
      <c r="EU216" s="154"/>
      <c r="EV216" s="154"/>
      <c r="EW216" s="154"/>
      <c r="EX216" s="154"/>
      <c r="EY216" s="154"/>
      <c r="EZ216" s="154"/>
      <c r="FA216" s="154"/>
      <c r="FB216" s="154"/>
      <c r="FC216" s="154"/>
      <c r="FD216" s="154"/>
      <c r="FE216" s="154"/>
      <c r="FF216" s="154"/>
      <c r="FG216" s="154"/>
    </row>
    <row r="217" spans="1:163" s="199" customFormat="1" ht="13.5" x14ac:dyDescent="0.4">
      <c r="A217" s="148"/>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155"/>
      <c r="X217" s="155"/>
      <c r="Y217" s="155"/>
      <c r="Z217" s="155"/>
      <c r="AA217" s="155"/>
      <c r="AB217" s="155"/>
      <c r="AC217" s="155"/>
      <c r="AD217" s="155"/>
      <c r="AE217" s="155"/>
      <c r="AF217" s="148"/>
      <c r="AG217" s="148"/>
      <c r="AH217" s="148"/>
      <c r="AI217" s="148"/>
      <c r="AJ217" s="148"/>
      <c r="AK217" s="148"/>
      <c r="AL217" s="148"/>
      <c r="AM217" s="148"/>
      <c r="AN217" s="148"/>
      <c r="AO217" s="148"/>
      <c r="AP217" s="148"/>
      <c r="AQ217" s="148"/>
      <c r="AR217" s="148"/>
      <c r="AS217" s="148"/>
      <c r="AT217" s="148"/>
      <c r="AU217" s="148"/>
      <c r="AV217" s="148"/>
      <c r="AW217" s="148"/>
      <c r="AX217" s="148"/>
      <c r="AY217" s="148"/>
      <c r="AZ217" s="148"/>
      <c r="BA217" s="148"/>
      <c r="BB217" s="148"/>
      <c r="BC217" s="148"/>
      <c r="BD217" s="148"/>
      <c r="BE217" s="148"/>
      <c r="BF217" s="148"/>
      <c r="BG217" s="148"/>
      <c r="BH217" s="148"/>
      <c r="BI217" s="148"/>
      <c r="BJ217" s="148"/>
      <c r="BK217" s="148"/>
      <c r="BL217" s="148"/>
      <c r="BM217" s="148"/>
      <c r="BN217" s="148"/>
      <c r="BO217" s="148"/>
      <c r="BP217" s="148"/>
      <c r="BQ217" s="148"/>
      <c r="BR217" s="148"/>
      <c r="BS217" s="148"/>
      <c r="BT217" s="148"/>
      <c r="BU217" s="148"/>
      <c r="BV217" s="148"/>
      <c r="BW217" s="148"/>
      <c r="BX217" s="148"/>
      <c r="BY217" s="148"/>
      <c r="BZ217" s="148"/>
      <c r="CA217" s="148"/>
      <c r="CB217" s="148"/>
      <c r="CC217" s="148"/>
      <c r="CD217" s="148"/>
      <c r="CE217" s="148"/>
      <c r="CF217" s="148"/>
      <c r="CG217" s="148"/>
      <c r="CH217" s="148"/>
      <c r="CI217" s="148"/>
      <c r="CJ217" s="148"/>
      <c r="CK217" s="148"/>
      <c r="CL217" s="148"/>
      <c r="CM217" s="148"/>
      <c r="CN217" s="148"/>
      <c r="CO217" s="148"/>
      <c r="CP217" s="148"/>
      <c r="CQ217" s="148"/>
      <c r="CR217" s="148"/>
      <c r="CS217" s="148"/>
      <c r="CT217" s="148"/>
      <c r="CU217" s="148"/>
      <c r="CV217" s="148"/>
      <c r="CW217" s="148"/>
      <c r="CX217" s="148"/>
      <c r="CY217" s="148"/>
      <c r="CZ217" s="148"/>
      <c r="DA217" s="148"/>
      <c r="DB217" s="148"/>
      <c r="DC217" s="148"/>
      <c r="DD217" s="148"/>
      <c r="DE217" s="148"/>
      <c r="DF217" s="148"/>
      <c r="DG217" s="148"/>
      <c r="DH217" s="148"/>
      <c r="DI217" s="148"/>
      <c r="DJ217" s="148"/>
      <c r="DK217" s="148"/>
      <c r="DL217" s="148"/>
      <c r="DM217" s="148"/>
      <c r="DN217" s="148"/>
      <c r="DO217" s="148"/>
      <c r="DP217" s="148"/>
      <c r="DQ217" s="148"/>
      <c r="DR217" s="148"/>
      <c r="DS217" s="148"/>
      <c r="DT217" s="148"/>
      <c r="DU217" s="148"/>
      <c r="DV217" s="148"/>
      <c r="DW217" s="148"/>
      <c r="DX217" s="148"/>
      <c r="DY217" s="148"/>
      <c r="DZ217" s="148"/>
      <c r="EA217" s="148"/>
      <c r="EB217" s="148"/>
      <c r="EC217" s="148"/>
      <c r="ED217" s="166"/>
      <c r="EE217" s="166"/>
      <c r="EF217" s="166"/>
      <c r="EG217" s="166"/>
      <c r="EH217" s="166"/>
      <c r="EI217" s="154"/>
      <c r="EJ217" s="154"/>
      <c r="EK217" s="154"/>
      <c r="EL217" s="154"/>
      <c r="EM217" s="154"/>
      <c r="EN217" s="166"/>
      <c r="EO217" s="154"/>
      <c r="EP217" s="154"/>
      <c r="EQ217" s="154"/>
      <c r="ER217" s="154"/>
      <c r="ES217" s="154"/>
      <c r="ET217" s="154"/>
      <c r="EU217" s="154"/>
      <c r="EV217" s="154"/>
      <c r="EW217" s="154"/>
      <c r="EX217" s="154"/>
      <c r="EY217" s="154"/>
      <c r="EZ217" s="154"/>
      <c r="FA217" s="154"/>
      <c r="FB217" s="154"/>
      <c r="FC217" s="154"/>
      <c r="FD217" s="154"/>
      <c r="FE217" s="154"/>
      <c r="FF217" s="154"/>
      <c r="FG217" s="154"/>
    </row>
    <row r="218" spans="1:163" s="3" customFormat="1" ht="17.25" x14ac:dyDescent="0.4">
      <c r="A218" s="32"/>
      <c r="B218" s="5"/>
      <c r="C218" s="5"/>
      <c r="D218" s="212" t="s">
        <v>249</v>
      </c>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212" t="s">
        <v>249</v>
      </c>
      <c r="BS218" s="32"/>
      <c r="BT218" s="32"/>
      <c r="BU218" s="32"/>
      <c r="BV218" s="32"/>
      <c r="BW218" s="32"/>
      <c r="BX218" s="32"/>
      <c r="BY218" s="32"/>
      <c r="BZ218" s="32"/>
      <c r="CA218" s="32"/>
      <c r="CB218" s="32"/>
      <c r="CC218" s="32"/>
      <c r="CD218" s="32"/>
      <c r="CE218" s="32"/>
      <c r="CF218" s="32"/>
      <c r="CG218" s="32"/>
      <c r="CH218" s="32"/>
      <c r="CI218" s="32"/>
      <c r="CJ218" s="32"/>
      <c r="CK218" s="32"/>
      <c r="CL218" s="32"/>
      <c r="CM218" s="32"/>
      <c r="CN218" s="32"/>
      <c r="CO218" s="32"/>
      <c r="CP218" s="32"/>
      <c r="CQ218" s="32"/>
      <c r="CR218" s="32"/>
      <c r="CS218" s="32"/>
      <c r="CT218" s="32"/>
      <c r="CU218" s="32"/>
      <c r="CV218" s="32"/>
      <c r="CW218" s="32"/>
      <c r="CX218" s="32"/>
      <c r="CY218" s="32"/>
      <c r="CZ218" s="32"/>
      <c r="DA218" s="32"/>
      <c r="DB218" s="32"/>
      <c r="DC218" s="32"/>
      <c r="DD218" s="32"/>
      <c r="DE218" s="32"/>
      <c r="DF218" s="32"/>
      <c r="DG218" s="32"/>
      <c r="DH218" s="32"/>
      <c r="DI218" s="32"/>
      <c r="DJ218" s="32"/>
      <c r="DK218" s="32"/>
      <c r="DL218" s="32"/>
      <c r="DM218" s="32"/>
      <c r="DN218" s="32"/>
      <c r="DO218" s="32"/>
      <c r="DP218" s="32"/>
      <c r="DQ218" s="32"/>
      <c r="DR218" s="32"/>
      <c r="DS218" s="32"/>
      <c r="DT218" s="32"/>
      <c r="DU218" s="32"/>
      <c r="DV218" s="32"/>
      <c r="DW218" s="32"/>
      <c r="DX218" s="32"/>
      <c r="DY218" s="32"/>
      <c r="DZ218" s="32"/>
      <c r="EA218" s="32"/>
      <c r="EB218" s="32"/>
      <c r="EC218" s="32"/>
      <c r="ED218" s="213"/>
      <c r="EE218" s="51"/>
    </row>
    <row r="219" spans="1:163" s="3" customFormat="1" ht="18.75" customHeight="1" x14ac:dyDescent="0.4">
      <c r="A219" s="59"/>
      <c r="B219" s="59"/>
      <c r="C219" s="59"/>
      <c r="D219" s="353" t="s">
        <v>491</v>
      </c>
      <c r="E219" s="354"/>
      <c r="F219" s="354"/>
      <c r="G219" s="354"/>
      <c r="H219" s="354"/>
      <c r="I219" s="354"/>
      <c r="J219" s="354"/>
      <c r="K219" s="354"/>
      <c r="L219" s="354"/>
      <c r="M219" s="354"/>
      <c r="N219" s="354"/>
      <c r="O219" s="354"/>
      <c r="P219" s="354"/>
      <c r="Q219" s="354"/>
      <c r="R219" s="354"/>
      <c r="S219" s="354"/>
      <c r="T219" s="354"/>
      <c r="U219" s="354"/>
      <c r="V219" s="354"/>
      <c r="W219" s="354"/>
      <c r="X219" s="354"/>
      <c r="Y219" s="354"/>
      <c r="Z219" s="354"/>
      <c r="AA219" s="354"/>
      <c r="AB219" s="354"/>
      <c r="AC219" s="354"/>
      <c r="AD219" s="354"/>
      <c r="AE219" s="354"/>
      <c r="AF219" s="354"/>
      <c r="AG219" s="354"/>
      <c r="AH219" s="354"/>
      <c r="AI219" s="354"/>
      <c r="AJ219" s="354"/>
      <c r="AK219" s="354"/>
      <c r="AL219" s="354"/>
      <c r="AM219" s="354"/>
      <c r="AN219" s="354"/>
      <c r="AO219" s="354"/>
      <c r="AP219" s="354"/>
      <c r="AQ219" s="354"/>
      <c r="AR219" s="354"/>
      <c r="AS219" s="354"/>
      <c r="AT219" s="354"/>
      <c r="AU219" s="354"/>
      <c r="AV219" s="354"/>
      <c r="AW219" s="354"/>
      <c r="AX219" s="354"/>
      <c r="AY219" s="354"/>
      <c r="AZ219" s="354"/>
      <c r="BA219" s="354"/>
      <c r="BB219" s="354"/>
      <c r="BC219" s="354"/>
      <c r="BD219" s="354"/>
      <c r="BE219" s="354"/>
      <c r="BF219" s="354"/>
      <c r="BG219" s="354"/>
      <c r="BH219" s="354"/>
      <c r="BI219" s="354"/>
      <c r="BJ219" s="354"/>
      <c r="BK219" s="355"/>
      <c r="BL219" s="32"/>
      <c r="BM219" s="32"/>
      <c r="BN219" s="32"/>
      <c r="BO219" s="32"/>
      <c r="BP219" s="32"/>
      <c r="BQ219" s="32"/>
      <c r="BR219" s="362" t="s">
        <v>250</v>
      </c>
      <c r="BS219" s="363"/>
      <c r="BT219" s="363"/>
      <c r="BU219" s="363"/>
      <c r="BV219" s="363"/>
      <c r="BW219" s="363"/>
      <c r="BX219" s="363"/>
      <c r="BY219" s="363"/>
      <c r="BZ219" s="363"/>
      <c r="CA219" s="363"/>
      <c r="CB219" s="363"/>
      <c r="CC219" s="363"/>
      <c r="CD219" s="363"/>
      <c r="CE219" s="363"/>
      <c r="CF219" s="363"/>
      <c r="CG219" s="363"/>
      <c r="CH219" s="363"/>
      <c r="CI219" s="363"/>
      <c r="CJ219" s="363"/>
      <c r="CK219" s="363"/>
      <c r="CL219" s="363"/>
      <c r="CM219" s="363"/>
      <c r="CN219" s="363"/>
      <c r="CO219" s="363"/>
      <c r="CP219" s="363"/>
      <c r="CQ219" s="363"/>
      <c r="CR219" s="363"/>
      <c r="CS219" s="363"/>
      <c r="CT219" s="363"/>
      <c r="CU219" s="363"/>
      <c r="CV219" s="363"/>
      <c r="CW219" s="363"/>
      <c r="CX219" s="363"/>
      <c r="CY219" s="363"/>
      <c r="CZ219" s="363"/>
      <c r="DA219" s="363"/>
      <c r="DB219" s="363"/>
      <c r="DC219" s="363"/>
      <c r="DD219" s="363"/>
      <c r="DE219" s="363"/>
      <c r="DF219" s="363"/>
      <c r="DG219" s="363"/>
      <c r="DH219" s="363"/>
      <c r="DI219" s="363"/>
      <c r="DJ219" s="363"/>
      <c r="DK219" s="363"/>
      <c r="DL219" s="363"/>
      <c r="DM219" s="363"/>
      <c r="DN219" s="363"/>
      <c r="DO219" s="363"/>
      <c r="DP219" s="363"/>
      <c r="DQ219" s="363"/>
      <c r="DR219" s="363"/>
      <c r="DS219" s="363"/>
      <c r="DT219" s="363"/>
      <c r="DU219" s="363"/>
      <c r="DV219" s="363"/>
      <c r="DW219" s="363"/>
      <c r="DX219" s="363"/>
      <c r="DY219" s="364"/>
      <c r="DZ219" s="32"/>
      <c r="EA219" s="32"/>
      <c r="EB219" s="32"/>
      <c r="EC219" s="32"/>
      <c r="ED219" s="213"/>
      <c r="EE219" s="51"/>
    </row>
    <row r="220" spans="1:163" s="3" customFormat="1" ht="13.5" x14ac:dyDescent="0.4">
      <c r="A220" s="59"/>
      <c r="B220" s="59"/>
      <c r="C220" s="59"/>
      <c r="D220" s="356"/>
      <c r="E220" s="357"/>
      <c r="F220" s="357"/>
      <c r="G220" s="357"/>
      <c r="H220" s="357"/>
      <c r="I220" s="357"/>
      <c r="J220" s="357"/>
      <c r="K220" s="357"/>
      <c r="L220" s="357"/>
      <c r="M220" s="357"/>
      <c r="N220" s="357"/>
      <c r="O220" s="357"/>
      <c r="P220" s="357"/>
      <c r="Q220" s="357"/>
      <c r="R220" s="357"/>
      <c r="S220" s="357"/>
      <c r="T220" s="357"/>
      <c r="U220" s="357"/>
      <c r="V220" s="357"/>
      <c r="W220" s="357"/>
      <c r="X220" s="357"/>
      <c r="Y220" s="357"/>
      <c r="Z220" s="357"/>
      <c r="AA220" s="357"/>
      <c r="AB220" s="357"/>
      <c r="AC220" s="357"/>
      <c r="AD220" s="357"/>
      <c r="AE220" s="357"/>
      <c r="AF220" s="357"/>
      <c r="AG220" s="357"/>
      <c r="AH220" s="357"/>
      <c r="AI220" s="357"/>
      <c r="AJ220" s="357"/>
      <c r="AK220" s="357"/>
      <c r="AL220" s="357"/>
      <c r="AM220" s="357"/>
      <c r="AN220" s="357"/>
      <c r="AO220" s="357"/>
      <c r="AP220" s="357"/>
      <c r="AQ220" s="357"/>
      <c r="AR220" s="357"/>
      <c r="AS220" s="357"/>
      <c r="AT220" s="357"/>
      <c r="AU220" s="357"/>
      <c r="AV220" s="357"/>
      <c r="AW220" s="357"/>
      <c r="AX220" s="357"/>
      <c r="AY220" s="357"/>
      <c r="AZ220" s="357"/>
      <c r="BA220" s="357"/>
      <c r="BB220" s="357"/>
      <c r="BC220" s="357"/>
      <c r="BD220" s="357"/>
      <c r="BE220" s="357"/>
      <c r="BF220" s="357"/>
      <c r="BG220" s="357"/>
      <c r="BH220" s="357"/>
      <c r="BI220" s="357"/>
      <c r="BJ220" s="357"/>
      <c r="BK220" s="358"/>
      <c r="BL220" s="32"/>
      <c r="BM220" s="32"/>
      <c r="BN220" s="32"/>
      <c r="BO220" s="32"/>
      <c r="BP220" s="32"/>
      <c r="BQ220" s="32"/>
      <c r="BR220" s="365"/>
      <c r="BS220" s="366"/>
      <c r="BT220" s="366"/>
      <c r="BU220" s="366"/>
      <c r="BV220" s="366"/>
      <c r="BW220" s="366"/>
      <c r="BX220" s="366"/>
      <c r="BY220" s="366"/>
      <c r="BZ220" s="366"/>
      <c r="CA220" s="366"/>
      <c r="CB220" s="366"/>
      <c r="CC220" s="366"/>
      <c r="CD220" s="366"/>
      <c r="CE220" s="366"/>
      <c r="CF220" s="366"/>
      <c r="CG220" s="366"/>
      <c r="CH220" s="366"/>
      <c r="CI220" s="366"/>
      <c r="CJ220" s="366"/>
      <c r="CK220" s="366"/>
      <c r="CL220" s="366"/>
      <c r="CM220" s="366"/>
      <c r="CN220" s="366"/>
      <c r="CO220" s="366"/>
      <c r="CP220" s="366"/>
      <c r="CQ220" s="366"/>
      <c r="CR220" s="366"/>
      <c r="CS220" s="366"/>
      <c r="CT220" s="366"/>
      <c r="CU220" s="366"/>
      <c r="CV220" s="366"/>
      <c r="CW220" s="366"/>
      <c r="CX220" s="366"/>
      <c r="CY220" s="366"/>
      <c r="CZ220" s="366"/>
      <c r="DA220" s="366"/>
      <c r="DB220" s="366"/>
      <c r="DC220" s="366"/>
      <c r="DD220" s="366"/>
      <c r="DE220" s="366"/>
      <c r="DF220" s="366"/>
      <c r="DG220" s="366"/>
      <c r="DH220" s="366"/>
      <c r="DI220" s="366"/>
      <c r="DJ220" s="366"/>
      <c r="DK220" s="366"/>
      <c r="DL220" s="366"/>
      <c r="DM220" s="366"/>
      <c r="DN220" s="366"/>
      <c r="DO220" s="366"/>
      <c r="DP220" s="366"/>
      <c r="DQ220" s="366"/>
      <c r="DR220" s="366"/>
      <c r="DS220" s="366"/>
      <c r="DT220" s="366"/>
      <c r="DU220" s="366"/>
      <c r="DV220" s="366"/>
      <c r="DW220" s="366"/>
      <c r="DX220" s="366"/>
      <c r="DY220" s="367"/>
      <c r="DZ220" s="32"/>
      <c r="EA220" s="32"/>
      <c r="EB220" s="32"/>
      <c r="EC220" s="32"/>
      <c r="ED220" s="32"/>
      <c r="EE220" s="51"/>
    </row>
    <row r="221" spans="1:163" s="3" customFormat="1" ht="18.75" customHeight="1" x14ac:dyDescent="0.4">
      <c r="A221" s="59"/>
      <c r="B221" s="59"/>
      <c r="C221" s="59"/>
      <c r="D221" s="356"/>
      <c r="E221" s="357"/>
      <c r="F221" s="357"/>
      <c r="G221" s="357"/>
      <c r="H221" s="357"/>
      <c r="I221" s="357"/>
      <c r="J221" s="357"/>
      <c r="K221" s="357"/>
      <c r="L221" s="357"/>
      <c r="M221" s="357"/>
      <c r="N221" s="357"/>
      <c r="O221" s="357"/>
      <c r="P221" s="357"/>
      <c r="Q221" s="357"/>
      <c r="R221" s="357"/>
      <c r="S221" s="357"/>
      <c r="T221" s="357"/>
      <c r="U221" s="357"/>
      <c r="V221" s="357"/>
      <c r="W221" s="357"/>
      <c r="X221" s="357"/>
      <c r="Y221" s="357"/>
      <c r="Z221" s="357"/>
      <c r="AA221" s="357"/>
      <c r="AB221" s="357"/>
      <c r="AC221" s="357"/>
      <c r="AD221" s="357"/>
      <c r="AE221" s="357"/>
      <c r="AF221" s="357"/>
      <c r="AG221" s="357"/>
      <c r="AH221" s="357"/>
      <c r="AI221" s="357"/>
      <c r="AJ221" s="357"/>
      <c r="AK221" s="357"/>
      <c r="AL221" s="357"/>
      <c r="AM221" s="357"/>
      <c r="AN221" s="357"/>
      <c r="AO221" s="357"/>
      <c r="AP221" s="357"/>
      <c r="AQ221" s="357"/>
      <c r="AR221" s="357"/>
      <c r="AS221" s="357"/>
      <c r="AT221" s="357"/>
      <c r="AU221" s="357"/>
      <c r="AV221" s="357"/>
      <c r="AW221" s="357"/>
      <c r="AX221" s="357"/>
      <c r="AY221" s="357"/>
      <c r="AZ221" s="357"/>
      <c r="BA221" s="357"/>
      <c r="BB221" s="357"/>
      <c r="BC221" s="357"/>
      <c r="BD221" s="357"/>
      <c r="BE221" s="357"/>
      <c r="BF221" s="357"/>
      <c r="BG221" s="357"/>
      <c r="BH221" s="357"/>
      <c r="BI221" s="357"/>
      <c r="BJ221" s="357"/>
      <c r="BK221" s="358"/>
      <c r="BL221" s="32"/>
      <c r="BM221" s="32"/>
      <c r="BN221" s="32"/>
      <c r="BO221" s="32"/>
      <c r="BP221" s="32"/>
      <c r="BQ221" s="32"/>
      <c r="BR221" s="365"/>
      <c r="BS221" s="366"/>
      <c r="BT221" s="366"/>
      <c r="BU221" s="366"/>
      <c r="BV221" s="366"/>
      <c r="BW221" s="366"/>
      <c r="BX221" s="366"/>
      <c r="BY221" s="366"/>
      <c r="BZ221" s="366"/>
      <c r="CA221" s="366"/>
      <c r="CB221" s="366"/>
      <c r="CC221" s="366"/>
      <c r="CD221" s="366"/>
      <c r="CE221" s="366"/>
      <c r="CF221" s="366"/>
      <c r="CG221" s="366"/>
      <c r="CH221" s="366"/>
      <c r="CI221" s="366"/>
      <c r="CJ221" s="366"/>
      <c r="CK221" s="366"/>
      <c r="CL221" s="366"/>
      <c r="CM221" s="366"/>
      <c r="CN221" s="366"/>
      <c r="CO221" s="366"/>
      <c r="CP221" s="366"/>
      <c r="CQ221" s="366"/>
      <c r="CR221" s="366"/>
      <c r="CS221" s="366"/>
      <c r="CT221" s="366"/>
      <c r="CU221" s="366"/>
      <c r="CV221" s="366"/>
      <c r="CW221" s="366"/>
      <c r="CX221" s="366"/>
      <c r="CY221" s="366"/>
      <c r="CZ221" s="366"/>
      <c r="DA221" s="366"/>
      <c r="DB221" s="366"/>
      <c r="DC221" s="366"/>
      <c r="DD221" s="366"/>
      <c r="DE221" s="366"/>
      <c r="DF221" s="366"/>
      <c r="DG221" s="366"/>
      <c r="DH221" s="366"/>
      <c r="DI221" s="366"/>
      <c r="DJ221" s="366"/>
      <c r="DK221" s="366"/>
      <c r="DL221" s="366"/>
      <c r="DM221" s="366"/>
      <c r="DN221" s="366"/>
      <c r="DO221" s="366"/>
      <c r="DP221" s="366"/>
      <c r="DQ221" s="366"/>
      <c r="DR221" s="366"/>
      <c r="DS221" s="366"/>
      <c r="DT221" s="366"/>
      <c r="DU221" s="366"/>
      <c r="DV221" s="366"/>
      <c r="DW221" s="366"/>
      <c r="DX221" s="366"/>
      <c r="DY221" s="367"/>
      <c r="DZ221" s="32"/>
      <c r="EA221" s="32"/>
      <c r="EB221" s="32"/>
      <c r="EC221" s="32"/>
      <c r="ED221" s="32"/>
      <c r="EE221" s="51"/>
    </row>
    <row r="222" spans="1:163" s="3" customFormat="1" ht="14.25" customHeight="1" x14ac:dyDescent="0.4">
      <c r="A222" s="59"/>
      <c r="B222" s="59"/>
      <c r="C222" s="59"/>
      <c r="D222" s="359"/>
      <c r="E222" s="360"/>
      <c r="F222" s="360"/>
      <c r="G222" s="360"/>
      <c r="H222" s="360"/>
      <c r="I222" s="360"/>
      <c r="J222" s="360"/>
      <c r="K222" s="360"/>
      <c r="L222" s="360"/>
      <c r="M222" s="360"/>
      <c r="N222" s="360"/>
      <c r="O222" s="360"/>
      <c r="P222" s="360"/>
      <c r="Q222" s="360"/>
      <c r="R222" s="360"/>
      <c r="S222" s="360"/>
      <c r="T222" s="360"/>
      <c r="U222" s="360"/>
      <c r="V222" s="360"/>
      <c r="W222" s="360"/>
      <c r="X222" s="360"/>
      <c r="Y222" s="360"/>
      <c r="Z222" s="360"/>
      <c r="AA222" s="360"/>
      <c r="AB222" s="360"/>
      <c r="AC222" s="360"/>
      <c r="AD222" s="360"/>
      <c r="AE222" s="360"/>
      <c r="AF222" s="360"/>
      <c r="AG222" s="360"/>
      <c r="AH222" s="360"/>
      <c r="AI222" s="360"/>
      <c r="AJ222" s="360"/>
      <c r="AK222" s="360"/>
      <c r="AL222" s="360"/>
      <c r="AM222" s="360"/>
      <c r="AN222" s="360"/>
      <c r="AO222" s="360"/>
      <c r="AP222" s="360"/>
      <c r="AQ222" s="360"/>
      <c r="AR222" s="360"/>
      <c r="AS222" s="360"/>
      <c r="AT222" s="360"/>
      <c r="AU222" s="360"/>
      <c r="AV222" s="360"/>
      <c r="AW222" s="360"/>
      <c r="AX222" s="360"/>
      <c r="AY222" s="360"/>
      <c r="AZ222" s="360"/>
      <c r="BA222" s="360"/>
      <c r="BB222" s="360"/>
      <c r="BC222" s="360"/>
      <c r="BD222" s="360"/>
      <c r="BE222" s="360"/>
      <c r="BF222" s="360"/>
      <c r="BG222" s="360"/>
      <c r="BH222" s="360"/>
      <c r="BI222" s="360"/>
      <c r="BJ222" s="360"/>
      <c r="BK222" s="361"/>
      <c r="BL222" s="32"/>
      <c r="BM222" s="32"/>
      <c r="BN222" s="32"/>
      <c r="BO222" s="32"/>
      <c r="BP222" s="32"/>
      <c r="BQ222" s="32"/>
      <c r="BR222" s="368"/>
      <c r="BS222" s="369"/>
      <c r="BT222" s="369"/>
      <c r="BU222" s="369"/>
      <c r="BV222" s="369"/>
      <c r="BW222" s="369"/>
      <c r="BX222" s="369"/>
      <c r="BY222" s="369"/>
      <c r="BZ222" s="369"/>
      <c r="CA222" s="369"/>
      <c r="CB222" s="369"/>
      <c r="CC222" s="369"/>
      <c r="CD222" s="369"/>
      <c r="CE222" s="369"/>
      <c r="CF222" s="369"/>
      <c r="CG222" s="369"/>
      <c r="CH222" s="369"/>
      <c r="CI222" s="369"/>
      <c r="CJ222" s="369"/>
      <c r="CK222" s="369"/>
      <c r="CL222" s="369"/>
      <c r="CM222" s="369"/>
      <c r="CN222" s="369"/>
      <c r="CO222" s="369"/>
      <c r="CP222" s="369"/>
      <c r="CQ222" s="369"/>
      <c r="CR222" s="369"/>
      <c r="CS222" s="369"/>
      <c r="CT222" s="369"/>
      <c r="CU222" s="369"/>
      <c r="CV222" s="369"/>
      <c r="CW222" s="369"/>
      <c r="CX222" s="369"/>
      <c r="CY222" s="369"/>
      <c r="CZ222" s="369"/>
      <c r="DA222" s="369"/>
      <c r="DB222" s="369"/>
      <c r="DC222" s="369"/>
      <c r="DD222" s="369"/>
      <c r="DE222" s="369"/>
      <c r="DF222" s="369"/>
      <c r="DG222" s="369"/>
      <c r="DH222" s="369"/>
      <c r="DI222" s="369"/>
      <c r="DJ222" s="369"/>
      <c r="DK222" s="369"/>
      <c r="DL222" s="369"/>
      <c r="DM222" s="369"/>
      <c r="DN222" s="369"/>
      <c r="DO222" s="369"/>
      <c r="DP222" s="369"/>
      <c r="DQ222" s="369"/>
      <c r="DR222" s="369"/>
      <c r="DS222" s="369"/>
      <c r="DT222" s="369"/>
      <c r="DU222" s="369"/>
      <c r="DV222" s="369"/>
      <c r="DW222" s="369"/>
      <c r="DX222" s="369"/>
      <c r="DY222" s="370"/>
      <c r="DZ222" s="32"/>
      <c r="EA222" s="32"/>
      <c r="EB222" s="32"/>
      <c r="EC222" s="32"/>
      <c r="ED222" s="32"/>
      <c r="EE222" s="51"/>
    </row>
    <row r="223" spans="1:163" s="3" customFormat="1" ht="14.25" customHeight="1" x14ac:dyDescent="0.4">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c r="CS223" s="32"/>
      <c r="CT223" s="32"/>
      <c r="CU223" s="32"/>
      <c r="CV223" s="32"/>
      <c r="CW223" s="32"/>
      <c r="CX223" s="32"/>
      <c r="CY223" s="32"/>
      <c r="CZ223" s="32"/>
      <c r="DA223" s="32"/>
      <c r="DB223" s="32"/>
      <c r="DC223" s="32"/>
      <c r="DD223" s="32"/>
      <c r="DE223" s="32"/>
      <c r="DF223" s="32"/>
      <c r="DG223" s="32"/>
      <c r="DH223" s="32"/>
      <c r="DI223" s="32"/>
      <c r="DJ223" s="32"/>
      <c r="DK223" s="32"/>
      <c r="DL223" s="32"/>
      <c r="DM223" s="32"/>
      <c r="DN223" s="32"/>
      <c r="DO223" s="32"/>
      <c r="DP223" s="32"/>
      <c r="DQ223" s="32"/>
      <c r="DR223" s="32"/>
      <c r="DS223" s="32"/>
      <c r="DT223" s="32"/>
      <c r="DU223" s="32"/>
      <c r="DV223" s="32"/>
      <c r="DW223" s="32"/>
      <c r="DX223" s="32"/>
      <c r="DY223" s="32"/>
      <c r="DZ223" s="32"/>
      <c r="EA223" s="32"/>
      <c r="EB223" s="32"/>
      <c r="EC223" s="32"/>
      <c r="ED223" s="32"/>
      <c r="EE223" s="51"/>
    </row>
    <row r="224" spans="1:163" s="3" customFormat="1" ht="17.25" x14ac:dyDescent="0.4">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212" t="s">
        <v>251</v>
      </c>
      <c r="BS224" s="32"/>
      <c r="BT224" s="32"/>
      <c r="BU224" s="32"/>
      <c r="BV224" s="32"/>
      <c r="BW224" s="32"/>
      <c r="BX224" s="32"/>
      <c r="BY224" s="32"/>
      <c r="BZ224" s="32"/>
      <c r="CA224" s="32"/>
      <c r="CB224" s="32"/>
      <c r="CC224" s="69"/>
      <c r="CD224" s="69"/>
      <c r="CE224" s="69"/>
      <c r="CF224" s="69"/>
      <c r="CG224" s="69"/>
      <c r="CH224" s="69"/>
      <c r="CI224" s="69"/>
      <c r="CJ224" s="69"/>
      <c r="CK224" s="69"/>
      <c r="CL224" s="69"/>
      <c r="CM224" s="69"/>
      <c r="CN224" s="32"/>
      <c r="CO224" s="32"/>
      <c r="CP224" s="32"/>
      <c r="CQ224" s="32"/>
      <c r="CR224" s="32"/>
      <c r="CS224" s="32"/>
      <c r="CT224" s="32"/>
      <c r="CU224" s="32"/>
      <c r="CV224" s="32"/>
      <c r="CW224" s="32"/>
      <c r="CX224" s="32"/>
      <c r="CY224" s="32"/>
      <c r="CZ224" s="32"/>
      <c r="DA224" s="32"/>
      <c r="DB224" s="32"/>
      <c r="DC224" s="32"/>
      <c r="DD224" s="32"/>
      <c r="DE224" s="32"/>
      <c r="DF224" s="32"/>
      <c r="DG224" s="32"/>
      <c r="DH224" s="32"/>
      <c r="DI224" s="32"/>
      <c r="DJ224" s="32"/>
      <c r="DK224" s="69"/>
      <c r="DL224" s="69"/>
      <c r="DM224" s="69"/>
      <c r="DN224" s="69"/>
      <c r="DO224" s="69"/>
      <c r="DP224" s="69"/>
      <c r="DQ224" s="69"/>
      <c r="DR224" s="69"/>
      <c r="DS224" s="69"/>
      <c r="DT224" s="69"/>
      <c r="DU224" s="69"/>
      <c r="DV224" s="32"/>
      <c r="DW224" s="32"/>
      <c r="DX224" s="32"/>
      <c r="DY224" s="32"/>
      <c r="DZ224" s="32"/>
      <c r="EA224" s="32"/>
      <c r="EB224" s="32"/>
      <c r="EC224" s="32"/>
      <c r="ED224" s="32"/>
      <c r="EE224" s="51"/>
    </row>
    <row r="225" spans="1:135" s="199" customFormat="1" ht="14.25" customHeight="1" x14ac:dyDescent="0.4">
      <c r="A225" s="208"/>
      <c r="B225" s="208"/>
      <c r="C225" s="208"/>
      <c r="D225" s="208"/>
      <c r="E225" s="208"/>
      <c r="F225" s="208"/>
      <c r="G225" s="208"/>
      <c r="H225" s="208"/>
      <c r="I225" s="208"/>
      <c r="J225" s="208"/>
      <c r="K225" s="208"/>
      <c r="L225" s="208"/>
      <c r="M225" s="208"/>
      <c r="N225" s="208"/>
      <c r="O225" s="208"/>
      <c r="P225" s="208"/>
      <c r="Q225" s="208"/>
      <c r="R225" s="208"/>
      <c r="S225" s="208"/>
      <c r="T225" s="208"/>
      <c r="U225" s="208"/>
      <c r="V225" s="208"/>
      <c r="W225" s="208"/>
      <c r="X225" s="208"/>
      <c r="Y225" s="208"/>
      <c r="Z225" s="208"/>
      <c r="AA225" s="208"/>
      <c r="AB225" s="208"/>
      <c r="AC225" s="208"/>
      <c r="AD225" s="208"/>
      <c r="AE225" s="148"/>
      <c r="AF225" s="148"/>
      <c r="AG225" s="148"/>
      <c r="AH225" s="148"/>
      <c r="AI225" s="148"/>
      <c r="AJ225" s="148"/>
      <c r="AK225" s="148"/>
      <c r="AL225" s="148"/>
      <c r="AM225" s="148"/>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8"/>
      <c r="BR225" s="148"/>
      <c r="BS225" s="148"/>
      <c r="BT225" s="148"/>
      <c r="BU225" s="148"/>
      <c r="BV225" s="148"/>
      <c r="BW225" s="148"/>
      <c r="BX225" s="148"/>
      <c r="BY225" s="148"/>
      <c r="BZ225" s="148"/>
      <c r="CA225" s="148"/>
      <c r="CB225" s="148"/>
      <c r="CC225" s="211"/>
      <c r="CD225" s="211"/>
      <c r="CE225" s="211"/>
      <c r="CF225" s="211"/>
      <c r="CG225" s="211"/>
      <c r="CH225" s="211"/>
      <c r="CI225" s="211"/>
      <c r="CJ225" s="211"/>
      <c r="CK225" s="211"/>
      <c r="CL225" s="211"/>
      <c r="CM225" s="211"/>
      <c r="CN225" s="148"/>
      <c r="CO225" s="148"/>
      <c r="CP225" s="148"/>
      <c r="CQ225" s="148"/>
      <c r="CR225" s="148"/>
      <c r="CS225" s="148"/>
      <c r="CT225" s="148"/>
      <c r="CU225" s="148"/>
      <c r="CV225" s="148"/>
      <c r="CW225" s="148"/>
      <c r="CX225" s="148"/>
      <c r="CY225" s="148"/>
      <c r="CZ225" s="148"/>
      <c r="DA225" s="148"/>
      <c r="DB225" s="148"/>
      <c r="DC225" s="148"/>
      <c r="DD225" s="148"/>
      <c r="DE225" s="148"/>
      <c r="DF225" s="148"/>
      <c r="DG225" s="148"/>
      <c r="DH225" s="148"/>
      <c r="DI225" s="148"/>
      <c r="DJ225" s="148"/>
      <c r="DK225" s="211"/>
      <c r="DL225" s="211"/>
      <c r="DM225" s="211"/>
      <c r="DN225" s="211"/>
      <c r="DO225" s="211"/>
      <c r="DP225" s="211"/>
      <c r="DQ225" s="211"/>
      <c r="DR225" s="211"/>
      <c r="DS225" s="211"/>
      <c r="DT225" s="211"/>
      <c r="DU225" s="211"/>
      <c r="DV225" s="148"/>
      <c r="DW225" s="148"/>
      <c r="DX225" s="148"/>
      <c r="DY225" s="148"/>
      <c r="DZ225" s="148"/>
      <c r="EA225" s="148"/>
      <c r="EB225" s="148"/>
      <c r="EC225" s="148"/>
      <c r="ED225" s="148"/>
      <c r="EE225" s="191"/>
    </row>
    <row r="226" spans="1:135" s="199" customFormat="1" ht="14.25" customHeight="1" x14ac:dyDescent="0.4">
      <c r="A226" s="208"/>
      <c r="B226" s="208"/>
      <c r="C226" s="208"/>
      <c r="D226" s="208"/>
      <c r="E226" s="208"/>
      <c r="F226" s="208"/>
      <c r="G226" s="208"/>
      <c r="H226" s="208"/>
      <c r="I226" s="208"/>
      <c r="J226" s="208"/>
      <c r="K226" s="208"/>
      <c r="L226" s="208"/>
      <c r="M226" s="208"/>
      <c r="N226" s="208"/>
      <c r="O226" s="208"/>
      <c r="P226" s="208"/>
      <c r="Q226" s="208"/>
      <c r="R226" s="208"/>
      <c r="S226" s="208"/>
      <c r="T226" s="208"/>
      <c r="U226" s="208"/>
      <c r="V226" s="208"/>
      <c r="W226" s="208"/>
      <c r="X226" s="208"/>
      <c r="Y226" s="208"/>
      <c r="Z226" s="208"/>
      <c r="AA226" s="208"/>
      <c r="AB226" s="208"/>
      <c r="AC226" s="208"/>
      <c r="AD226" s="208"/>
      <c r="AE226" s="148"/>
      <c r="AF226" s="148"/>
      <c r="AG226" s="148"/>
      <c r="AH226" s="148"/>
      <c r="AI226" s="148"/>
      <c r="AJ226" s="148"/>
      <c r="AK226" s="148"/>
      <c r="AL226" s="148"/>
      <c r="AM226" s="148"/>
      <c r="AN226" s="148"/>
      <c r="AO226" s="148"/>
      <c r="AP226" s="148"/>
      <c r="AQ226" s="148"/>
      <c r="AR226" s="148"/>
      <c r="AS226" s="148"/>
      <c r="AT226" s="148"/>
      <c r="AU226" s="148"/>
      <c r="AV226" s="148"/>
      <c r="AW226" s="148"/>
      <c r="AX226" s="148"/>
      <c r="AY226" s="148"/>
      <c r="AZ226" s="148"/>
      <c r="BA226" s="148"/>
      <c r="BB226" s="148"/>
      <c r="BC226" s="148"/>
      <c r="BD226" s="148"/>
      <c r="BE226" s="148"/>
      <c r="BF226" s="148"/>
      <c r="BG226" s="148"/>
      <c r="BH226" s="148"/>
      <c r="BI226" s="148"/>
      <c r="BJ226" s="148"/>
      <c r="BK226" s="148"/>
      <c r="BL226" s="148"/>
      <c r="BM226" s="148"/>
      <c r="BN226" s="148"/>
      <c r="BO226" s="148"/>
      <c r="BP226" s="148"/>
      <c r="BQ226" s="148"/>
      <c r="BR226" s="148"/>
      <c r="BS226" s="148"/>
      <c r="BT226" s="148"/>
      <c r="BU226" s="148"/>
      <c r="BV226" s="148"/>
      <c r="BW226" s="148"/>
      <c r="BX226" s="148"/>
      <c r="BY226" s="148"/>
      <c r="BZ226" s="148"/>
      <c r="CA226" s="148"/>
      <c r="CB226" s="148"/>
      <c r="CC226" s="148"/>
      <c r="CD226" s="148"/>
      <c r="CE226" s="148"/>
      <c r="CF226" s="148"/>
      <c r="CG226" s="148"/>
      <c r="CH226" s="148"/>
      <c r="CI226" s="148"/>
      <c r="CJ226" s="148"/>
      <c r="CK226" s="148"/>
      <c r="CL226" s="148"/>
      <c r="CM226" s="148"/>
      <c r="CN226" s="148"/>
      <c r="CO226" s="148"/>
      <c r="CP226" s="148"/>
      <c r="CQ226" s="148"/>
      <c r="CR226" s="148"/>
      <c r="CS226" s="148"/>
      <c r="CT226" s="148"/>
      <c r="CU226" s="148"/>
      <c r="CV226" s="148"/>
      <c r="CW226" s="148"/>
      <c r="CX226" s="148"/>
      <c r="CY226" s="148"/>
      <c r="CZ226" s="148"/>
      <c r="DA226" s="148"/>
      <c r="DB226" s="148"/>
      <c r="DC226" s="148"/>
      <c r="DD226" s="148"/>
      <c r="DE226" s="148"/>
      <c r="DF226" s="148"/>
      <c r="DG226" s="148"/>
      <c r="DH226" s="148"/>
      <c r="DI226" s="148"/>
      <c r="DJ226" s="148"/>
      <c r="DK226" s="148"/>
      <c r="DL226" s="148"/>
      <c r="DM226" s="148"/>
      <c r="DN226" s="148"/>
      <c r="DO226" s="148"/>
      <c r="DP226" s="148"/>
      <c r="DQ226" s="148"/>
      <c r="DR226" s="148"/>
      <c r="DS226" s="148"/>
      <c r="DT226" s="148"/>
      <c r="DU226" s="148"/>
      <c r="DV226" s="148"/>
      <c r="DW226" s="148"/>
      <c r="DX226" s="148"/>
      <c r="DY226" s="148"/>
      <c r="DZ226" s="148"/>
      <c r="EA226" s="148"/>
      <c r="EB226" s="148"/>
      <c r="EC226" s="148"/>
      <c r="ED226" s="148"/>
      <c r="EE226" s="191"/>
    </row>
    <row r="227" spans="1:135" s="199" customFormat="1" ht="14.25" customHeight="1" x14ac:dyDescent="0.4">
      <c r="A227" s="208"/>
      <c r="B227" s="208"/>
      <c r="C227" s="208"/>
      <c r="D227" s="208"/>
      <c r="E227" s="208"/>
      <c r="F227" s="208"/>
      <c r="G227" s="208"/>
      <c r="H227" s="208"/>
      <c r="I227" s="208"/>
      <c r="J227" s="208"/>
      <c r="K227" s="208"/>
      <c r="L227" s="208"/>
      <c r="M227" s="208"/>
      <c r="N227" s="208"/>
      <c r="O227" s="208"/>
      <c r="P227" s="208"/>
      <c r="Q227" s="208"/>
      <c r="R227" s="208"/>
      <c r="S227" s="208"/>
      <c r="T227" s="208"/>
      <c r="U227" s="208"/>
      <c r="V227" s="208"/>
      <c r="W227" s="208"/>
      <c r="X227" s="208"/>
      <c r="Y227" s="208"/>
      <c r="Z227" s="208"/>
      <c r="AA227" s="208"/>
      <c r="AB227" s="208"/>
      <c r="AC227" s="208"/>
      <c r="AD227" s="208"/>
      <c r="AE227" s="148"/>
      <c r="AF227" s="148"/>
      <c r="AG227" s="148"/>
      <c r="AH227" s="148"/>
      <c r="AI227" s="148"/>
      <c r="AJ227" s="148"/>
      <c r="AK227" s="148"/>
      <c r="AL227" s="148"/>
      <c r="AM227" s="148"/>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c r="BI227" s="148"/>
      <c r="BJ227" s="148"/>
      <c r="BK227" s="148"/>
      <c r="BL227" s="148"/>
      <c r="BM227" s="148"/>
      <c r="BN227" s="148"/>
      <c r="BO227" s="148"/>
      <c r="BP227" s="148"/>
      <c r="BQ227" s="148"/>
      <c r="BR227" s="148"/>
      <c r="BS227" s="148"/>
      <c r="BT227" s="148"/>
      <c r="BU227" s="148"/>
      <c r="BV227" s="148"/>
      <c r="BW227" s="148"/>
      <c r="BX227" s="148"/>
      <c r="BY227" s="148"/>
      <c r="BZ227" s="148"/>
      <c r="CA227" s="148"/>
      <c r="CB227" s="148"/>
      <c r="CC227" s="211"/>
      <c r="CD227" s="211"/>
      <c r="CE227" s="211"/>
      <c r="CF227" s="211"/>
      <c r="CG227" s="211"/>
      <c r="CH227" s="211"/>
      <c r="CI227" s="211"/>
      <c r="CJ227" s="211"/>
      <c r="CK227" s="211"/>
      <c r="CL227" s="211"/>
      <c r="CM227" s="211"/>
      <c r="CN227" s="148"/>
      <c r="CO227" s="148"/>
      <c r="CP227" s="148"/>
      <c r="CQ227" s="148"/>
      <c r="CR227" s="148"/>
      <c r="CS227" s="148"/>
      <c r="CT227" s="148"/>
      <c r="CU227" s="148"/>
      <c r="CV227" s="148"/>
      <c r="CW227" s="148"/>
      <c r="CX227" s="148"/>
      <c r="CY227" s="148"/>
      <c r="CZ227" s="148"/>
      <c r="DA227" s="148"/>
      <c r="DB227" s="148"/>
      <c r="DC227" s="148"/>
      <c r="DD227" s="148"/>
      <c r="DE227" s="148"/>
      <c r="DF227" s="148"/>
      <c r="DG227" s="148"/>
      <c r="DH227" s="148"/>
      <c r="DI227" s="148"/>
      <c r="DJ227" s="148"/>
      <c r="DK227" s="211"/>
      <c r="DL227" s="211"/>
      <c r="DM227" s="211"/>
      <c r="DN227" s="211"/>
      <c r="DO227" s="211"/>
      <c r="DP227" s="211"/>
      <c r="DQ227" s="211"/>
      <c r="DR227" s="211"/>
      <c r="DS227" s="211"/>
      <c r="DT227" s="211"/>
      <c r="DU227" s="211"/>
      <c r="DV227" s="148"/>
      <c r="DW227" s="148"/>
      <c r="DX227" s="148"/>
      <c r="DY227" s="148"/>
      <c r="DZ227" s="148"/>
      <c r="EA227" s="148"/>
      <c r="EB227" s="148"/>
      <c r="EC227" s="148"/>
      <c r="ED227" s="148"/>
      <c r="EE227" s="191"/>
    </row>
    <row r="228" spans="1:135" s="199" customFormat="1" ht="14.25" customHeight="1" x14ac:dyDescent="0.4">
      <c r="A228" s="208"/>
      <c r="B228" s="208"/>
      <c r="C228" s="208"/>
      <c r="D228" s="208"/>
      <c r="E228" s="208"/>
      <c r="F228" s="208"/>
      <c r="G228" s="208"/>
      <c r="H228" s="208"/>
      <c r="I228" s="208"/>
      <c r="J228" s="208"/>
      <c r="K228" s="208"/>
      <c r="L228" s="208"/>
      <c r="M228" s="208"/>
      <c r="N228" s="208"/>
      <c r="O228" s="208"/>
      <c r="P228" s="208"/>
      <c r="Q228" s="208"/>
      <c r="R228" s="208"/>
      <c r="S228" s="208"/>
      <c r="T228" s="208"/>
      <c r="U228" s="208"/>
      <c r="V228" s="208"/>
      <c r="W228" s="208"/>
      <c r="X228" s="208"/>
      <c r="Y228" s="208"/>
      <c r="Z228" s="208"/>
      <c r="AA228" s="208"/>
      <c r="AB228" s="208"/>
      <c r="AC228" s="208"/>
      <c r="AD228" s="20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8"/>
      <c r="AY228" s="148"/>
      <c r="AZ228" s="148"/>
      <c r="BA228" s="148"/>
      <c r="BB228" s="148"/>
      <c r="BC228" s="148"/>
      <c r="BD228" s="148"/>
      <c r="BE228" s="148"/>
      <c r="BF228" s="148"/>
      <c r="BG228" s="148"/>
      <c r="BH228" s="148"/>
      <c r="BI228" s="148"/>
      <c r="BJ228" s="148"/>
      <c r="BK228" s="148"/>
      <c r="BL228" s="148"/>
      <c r="BM228" s="148"/>
      <c r="BN228" s="148"/>
      <c r="BO228" s="148"/>
      <c r="BP228" s="148"/>
      <c r="BQ228" s="148"/>
      <c r="BR228" s="148"/>
      <c r="BS228" s="148"/>
      <c r="BT228" s="148"/>
      <c r="BU228" s="148"/>
      <c r="BV228" s="148"/>
      <c r="BW228" s="148"/>
      <c r="BX228" s="148"/>
      <c r="BY228" s="148"/>
      <c r="BZ228" s="148"/>
      <c r="CA228" s="148"/>
      <c r="CB228" s="148"/>
      <c r="CC228" s="211"/>
      <c r="CD228" s="211"/>
      <c r="CE228" s="211"/>
      <c r="CF228" s="211"/>
      <c r="CG228" s="211"/>
      <c r="CH228" s="211"/>
      <c r="CI228" s="211"/>
      <c r="CJ228" s="211"/>
      <c r="CK228" s="211"/>
      <c r="CL228" s="211"/>
      <c r="CM228" s="211"/>
      <c r="CN228" s="148"/>
      <c r="CO228" s="148"/>
      <c r="CP228" s="148"/>
      <c r="CQ228" s="148"/>
      <c r="CR228" s="148"/>
      <c r="CS228" s="148"/>
      <c r="CT228" s="148"/>
      <c r="CU228" s="148"/>
      <c r="CV228" s="148"/>
      <c r="CW228" s="148"/>
      <c r="CX228" s="148"/>
      <c r="CY228" s="148"/>
      <c r="CZ228" s="148"/>
      <c r="DA228" s="148"/>
      <c r="DB228" s="148"/>
      <c r="DC228" s="148"/>
      <c r="DD228" s="148"/>
      <c r="DE228" s="148"/>
      <c r="DF228" s="148"/>
      <c r="DG228" s="148"/>
      <c r="DH228" s="148"/>
      <c r="DI228" s="148"/>
      <c r="DJ228" s="148"/>
      <c r="DK228" s="211"/>
      <c r="DL228" s="211"/>
      <c r="DM228" s="211"/>
      <c r="DN228" s="211"/>
      <c r="DO228" s="211"/>
      <c r="DP228" s="211"/>
      <c r="DQ228" s="211"/>
      <c r="DR228" s="211"/>
      <c r="DS228" s="211"/>
      <c r="DT228" s="211"/>
      <c r="DU228" s="211"/>
      <c r="DV228" s="148"/>
      <c r="DW228" s="148"/>
      <c r="DX228" s="148"/>
      <c r="DY228" s="148"/>
      <c r="DZ228" s="148"/>
      <c r="EA228" s="148"/>
      <c r="EB228" s="148"/>
      <c r="EC228" s="148"/>
      <c r="ED228" s="148"/>
      <c r="EE228" s="191"/>
    </row>
    <row r="229" spans="1:135" s="199" customFormat="1" ht="14.25" customHeight="1" x14ac:dyDescent="0.4">
      <c r="A229" s="208"/>
      <c r="B229" s="208"/>
      <c r="C229" s="208"/>
      <c r="D229" s="208"/>
      <c r="E229" s="208"/>
      <c r="F229" s="208"/>
      <c r="G229" s="208"/>
      <c r="H229" s="208"/>
      <c r="I229" s="208"/>
      <c r="J229" s="208"/>
      <c r="K229" s="208"/>
      <c r="L229" s="208"/>
      <c r="M229" s="208"/>
      <c r="N229" s="208"/>
      <c r="O229" s="208"/>
      <c r="P229" s="208"/>
      <c r="Q229" s="208"/>
      <c r="R229" s="208"/>
      <c r="S229" s="208"/>
      <c r="T229" s="208"/>
      <c r="U229" s="208"/>
      <c r="V229" s="208"/>
      <c r="W229" s="208"/>
      <c r="X229" s="208"/>
      <c r="Y229" s="208"/>
      <c r="Z229" s="208"/>
      <c r="AA229" s="208"/>
      <c r="AB229" s="208"/>
      <c r="AC229" s="208"/>
      <c r="AD229" s="208"/>
      <c r="AE229" s="148"/>
      <c r="AF229" s="148"/>
      <c r="AG229" s="148"/>
      <c r="AH229" s="148"/>
      <c r="AI229" s="148"/>
      <c r="AJ229" s="148"/>
      <c r="AK229" s="148"/>
      <c r="AL229" s="148"/>
      <c r="AM229" s="148"/>
      <c r="AN229" s="148"/>
      <c r="AO229" s="148"/>
      <c r="AP229" s="148"/>
      <c r="AQ229" s="148"/>
      <c r="AR229" s="148"/>
      <c r="AS229" s="148"/>
      <c r="AT229" s="148"/>
      <c r="AU229" s="148"/>
      <c r="AV229" s="148"/>
      <c r="AW229" s="148"/>
      <c r="AX229" s="148"/>
      <c r="AY229" s="148"/>
      <c r="AZ229" s="148"/>
      <c r="BA229" s="148"/>
      <c r="BB229" s="148"/>
      <c r="BC229" s="148"/>
      <c r="BD229" s="148"/>
      <c r="BE229" s="148"/>
      <c r="BF229" s="148"/>
      <c r="BG229" s="148"/>
      <c r="BH229" s="148"/>
      <c r="BI229" s="148"/>
      <c r="BJ229" s="148"/>
      <c r="BK229" s="148"/>
      <c r="BL229" s="148"/>
      <c r="BM229" s="148"/>
      <c r="BN229" s="148"/>
      <c r="BO229" s="148"/>
      <c r="BP229" s="148"/>
      <c r="BQ229" s="148"/>
      <c r="BR229" s="148"/>
      <c r="BS229" s="148"/>
      <c r="BT229" s="148"/>
      <c r="BU229" s="148"/>
      <c r="BV229" s="148"/>
      <c r="BW229" s="148"/>
      <c r="BX229" s="148"/>
      <c r="BY229" s="148"/>
      <c r="BZ229" s="148"/>
      <c r="CA229" s="148"/>
      <c r="CB229" s="148"/>
      <c r="CC229" s="148"/>
      <c r="CD229" s="148"/>
      <c r="CE229" s="148"/>
      <c r="CF229" s="148"/>
      <c r="CG229" s="148"/>
      <c r="CH229" s="148"/>
      <c r="CI229" s="148"/>
      <c r="CJ229" s="148"/>
      <c r="CK229" s="148"/>
      <c r="CL229" s="148"/>
      <c r="CM229" s="148"/>
      <c r="CN229" s="148"/>
      <c r="CO229" s="148"/>
      <c r="CP229" s="148"/>
      <c r="CQ229" s="148"/>
      <c r="CR229" s="148"/>
      <c r="CS229" s="148"/>
      <c r="CT229" s="148"/>
      <c r="CU229" s="148"/>
      <c r="CV229" s="148"/>
      <c r="CW229" s="148"/>
      <c r="CX229" s="148"/>
      <c r="CY229" s="148"/>
      <c r="CZ229" s="148"/>
      <c r="DA229" s="148"/>
      <c r="DB229" s="148"/>
      <c r="DC229" s="148"/>
      <c r="DD229" s="148"/>
      <c r="DE229" s="148"/>
      <c r="DF229" s="148"/>
      <c r="DG229" s="148"/>
      <c r="DH229" s="148"/>
      <c r="DI229" s="148"/>
      <c r="DJ229" s="148"/>
      <c r="DK229" s="148"/>
      <c r="DL229" s="148"/>
      <c r="DM229" s="148"/>
      <c r="DN229" s="148"/>
      <c r="DO229" s="148"/>
      <c r="DP229" s="148"/>
      <c r="DQ229" s="148"/>
      <c r="DR229" s="148"/>
      <c r="DS229" s="148"/>
      <c r="DT229" s="148"/>
      <c r="DU229" s="148"/>
      <c r="DV229" s="148"/>
      <c r="DW229" s="148"/>
      <c r="DX229" s="148"/>
      <c r="DY229" s="148"/>
      <c r="DZ229" s="148"/>
      <c r="EA229" s="148"/>
      <c r="EB229" s="148"/>
      <c r="EC229" s="148"/>
      <c r="ED229" s="148"/>
      <c r="EE229" s="191"/>
    </row>
    <row r="230" spans="1:135" ht="17.25" customHeight="1" x14ac:dyDescent="0.4">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BO230" s="48"/>
      <c r="BP230" s="48"/>
      <c r="BQ230" s="48"/>
      <c r="BR230" s="48"/>
      <c r="BS230" s="48"/>
      <c r="BT230" s="48"/>
      <c r="BU230" s="48"/>
      <c r="BV230" s="48"/>
      <c r="BW230" s="48"/>
      <c r="BX230" s="48"/>
      <c r="BY230" s="48"/>
      <c r="BZ230" s="48"/>
      <c r="CA230" s="48"/>
      <c r="CB230" s="48"/>
      <c r="CC230" s="48"/>
      <c r="CD230" s="48"/>
      <c r="CE230" s="48"/>
      <c r="CF230" s="48"/>
      <c r="CG230" s="48"/>
      <c r="CH230" s="48"/>
      <c r="CI230" s="48"/>
      <c r="CJ230" s="48"/>
      <c r="CK230" s="48"/>
      <c r="CL230" s="48"/>
    </row>
    <row r="231" spans="1:135" ht="17.25" customHeight="1" x14ac:dyDescent="0.4">
      <c r="A231" s="59"/>
      <c r="B231" s="59"/>
      <c r="C231" s="60" t="s">
        <v>188</v>
      </c>
      <c r="D231" s="61"/>
      <c r="E231" s="61"/>
      <c r="F231" s="61"/>
      <c r="G231" s="61"/>
      <c r="H231" s="61"/>
      <c r="I231" s="61"/>
      <c r="J231" s="61"/>
      <c r="K231" s="61"/>
      <c r="L231" s="61"/>
      <c r="M231" s="61"/>
      <c r="N231" s="61"/>
      <c r="O231" s="61"/>
      <c r="P231" s="61"/>
      <c r="Q231" s="61"/>
      <c r="R231" s="61"/>
      <c r="S231" s="61"/>
      <c r="T231" s="61"/>
      <c r="U231" s="61"/>
      <c r="V231" s="61"/>
      <c r="W231" s="61"/>
      <c r="X231" s="59"/>
      <c r="Y231" s="59"/>
      <c r="Z231" s="59"/>
      <c r="AA231" s="59"/>
      <c r="AB231" s="59"/>
      <c r="AC231" s="59"/>
      <c r="AD231" s="59"/>
      <c r="AZ231" s="328" t="str">
        <f>IF(対象災害選択シート!T13="○",作業シート!BQ231,作業シート!BQ232)</f>
        <v>様式２</v>
      </c>
      <c r="BA231" s="329"/>
      <c r="BB231" s="329"/>
      <c r="BC231" s="329"/>
      <c r="BD231" s="329"/>
      <c r="BE231" s="329"/>
      <c r="BF231" s="329"/>
      <c r="BG231" s="329"/>
      <c r="BH231" s="329"/>
      <c r="BI231" s="329"/>
      <c r="BJ231" s="329"/>
      <c r="BK231" s="329"/>
      <c r="BL231" s="330"/>
      <c r="BO231" s="59"/>
      <c r="BP231" s="59"/>
      <c r="BQ231" s="60" t="s">
        <v>503</v>
      </c>
      <c r="BR231" s="61"/>
      <c r="BS231" s="61"/>
      <c r="BT231" s="61"/>
      <c r="BU231" s="61"/>
      <c r="BV231" s="61"/>
      <c r="BW231" s="61"/>
      <c r="BX231" s="61"/>
      <c r="BY231" s="61"/>
      <c r="BZ231" s="61"/>
      <c r="CA231" s="61"/>
      <c r="CB231" s="61"/>
      <c r="CC231" s="61"/>
      <c r="CD231" s="61"/>
      <c r="CE231" s="61"/>
      <c r="CF231" s="61"/>
      <c r="CG231" s="61"/>
      <c r="CH231" s="61"/>
      <c r="CI231" s="61"/>
      <c r="CJ231" s="61"/>
      <c r="CK231" s="61"/>
      <c r="CL231" s="59"/>
      <c r="CM231" s="59"/>
      <c r="CN231" s="59"/>
      <c r="CO231" s="59"/>
      <c r="CP231" s="59"/>
      <c r="CQ231" s="59"/>
      <c r="CR231" s="59"/>
      <c r="DS231" s="284" t="s">
        <v>138</v>
      </c>
      <c r="DT231" s="285"/>
      <c r="DU231" s="285"/>
      <c r="DV231" s="285"/>
      <c r="DW231" s="285"/>
      <c r="DX231" s="285"/>
      <c r="DY231" s="285"/>
      <c r="DZ231" s="286"/>
    </row>
    <row r="232" spans="1:135" ht="17.25" customHeight="1" x14ac:dyDescent="0.4">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Z232" s="331"/>
      <c r="BA232" s="332"/>
      <c r="BB232" s="332"/>
      <c r="BC232" s="332"/>
      <c r="BD232" s="332"/>
      <c r="BE232" s="332"/>
      <c r="BF232" s="332"/>
      <c r="BG232" s="332"/>
      <c r="BH232" s="332"/>
      <c r="BI232" s="332"/>
      <c r="BJ232" s="332"/>
      <c r="BK232" s="332"/>
      <c r="BL232" s="333"/>
      <c r="BO232" s="59"/>
      <c r="BP232" s="59"/>
      <c r="BQ232" s="239" t="s">
        <v>504</v>
      </c>
      <c r="BR232" s="59"/>
      <c r="BS232" s="59"/>
      <c r="BT232" s="59"/>
      <c r="BU232" s="59"/>
      <c r="BV232" s="59"/>
      <c r="BW232" s="59"/>
      <c r="BX232" s="59"/>
      <c r="BY232" s="59"/>
      <c r="BZ232" s="59"/>
      <c r="CA232" s="59"/>
      <c r="CB232" s="59"/>
      <c r="CC232" s="59"/>
      <c r="CD232" s="59"/>
      <c r="CE232" s="59"/>
      <c r="CF232" s="59"/>
      <c r="CG232" s="59"/>
      <c r="CH232" s="59"/>
      <c r="CI232" s="59"/>
      <c r="CJ232" s="59"/>
      <c r="CK232" s="59"/>
      <c r="CL232" s="59"/>
      <c r="CM232" s="59"/>
      <c r="CN232" s="59"/>
      <c r="CO232" s="59"/>
      <c r="CP232" s="59"/>
      <c r="CQ232" s="59"/>
      <c r="CR232" s="59"/>
      <c r="DS232" s="290"/>
      <c r="DT232" s="291"/>
      <c r="DU232" s="291"/>
      <c r="DV232" s="291"/>
      <c r="DW232" s="291"/>
      <c r="DX232" s="291"/>
      <c r="DY232" s="291"/>
      <c r="DZ232" s="292"/>
    </row>
    <row r="233" spans="1:135" ht="17.25" customHeight="1" x14ac:dyDescent="0.4">
      <c r="A233" s="59"/>
      <c r="B233" s="59"/>
      <c r="C233" s="62" t="s">
        <v>5</v>
      </c>
      <c r="D233" s="62"/>
      <c r="E233" s="62"/>
      <c r="F233" s="62"/>
      <c r="G233" s="62"/>
      <c r="H233" s="62"/>
      <c r="I233" s="62"/>
      <c r="J233" s="62"/>
      <c r="K233" s="62"/>
      <c r="L233" s="62"/>
      <c r="M233" s="59"/>
      <c r="N233" s="62"/>
      <c r="O233" s="62"/>
      <c r="P233" s="62"/>
      <c r="Q233" s="62"/>
      <c r="R233" s="62"/>
      <c r="S233" s="59"/>
      <c r="T233" s="59"/>
      <c r="U233" s="59"/>
      <c r="V233" s="59"/>
      <c r="W233" s="59"/>
      <c r="X233" s="59"/>
      <c r="Y233" s="59"/>
      <c r="Z233" s="59"/>
      <c r="AA233" s="59"/>
      <c r="AB233" s="59"/>
      <c r="AC233" s="59"/>
      <c r="AD233" s="59"/>
      <c r="AZ233" s="334"/>
      <c r="BA233" s="335"/>
      <c r="BB233" s="335"/>
      <c r="BC233" s="335"/>
      <c r="BD233" s="335"/>
      <c r="BE233" s="335"/>
      <c r="BF233" s="335"/>
      <c r="BG233" s="335"/>
      <c r="BH233" s="335"/>
      <c r="BI233" s="335"/>
      <c r="BJ233" s="335"/>
      <c r="BK233" s="335"/>
      <c r="BL233" s="336"/>
      <c r="BO233" s="59"/>
      <c r="BP233" s="59"/>
      <c r="BQ233" s="62" t="s">
        <v>5</v>
      </c>
      <c r="BR233" s="62"/>
      <c r="BS233" s="62"/>
      <c r="BT233" s="62"/>
      <c r="BU233" s="62"/>
      <c r="BV233" s="62"/>
      <c r="BW233" s="62"/>
      <c r="BX233" s="62"/>
      <c r="BY233" s="62"/>
      <c r="BZ233" s="62"/>
      <c r="CA233" s="59"/>
      <c r="CB233" s="62"/>
      <c r="CC233" s="62"/>
      <c r="CD233" s="62"/>
      <c r="CE233" s="62"/>
      <c r="CF233" s="62"/>
      <c r="CG233" s="59"/>
      <c r="CH233" s="59"/>
      <c r="CI233" s="59"/>
      <c r="CJ233" s="59"/>
      <c r="CK233" s="59"/>
      <c r="CL233" s="59"/>
      <c r="CM233" s="59"/>
      <c r="CN233" s="59"/>
      <c r="CO233" s="59"/>
      <c r="CP233" s="59"/>
      <c r="CQ233" s="59"/>
      <c r="CR233" s="59"/>
    </row>
    <row r="234" spans="1:135" ht="17.25" customHeight="1" x14ac:dyDescent="0.4">
      <c r="A234" s="59"/>
      <c r="B234" s="59"/>
      <c r="C234" s="62"/>
      <c r="D234" s="62"/>
      <c r="E234" s="62"/>
      <c r="F234" s="62"/>
      <c r="G234" s="62"/>
      <c r="H234" s="62"/>
      <c r="I234" s="62"/>
      <c r="J234" s="62"/>
      <c r="K234" s="62"/>
      <c r="L234" s="62"/>
      <c r="M234" s="59"/>
      <c r="N234" s="62"/>
      <c r="O234" s="62"/>
      <c r="P234" s="62"/>
      <c r="Q234" s="62"/>
      <c r="R234" s="62"/>
      <c r="S234" s="59"/>
      <c r="T234" s="59"/>
      <c r="U234" s="59"/>
      <c r="V234" s="59"/>
      <c r="W234" s="59"/>
      <c r="X234" s="59"/>
      <c r="Y234" s="59"/>
      <c r="Z234" s="59"/>
      <c r="AA234" s="59"/>
      <c r="AB234" s="59"/>
      <c r="AC234" s="59"/>
      <c r="AD234" s="59"/>
      <c r="BO234" s="59"/>
      <c r="BP234" s="59"/>
      <c r="BQ234" s="62"/>
      <c r="BR234" s="62"/>
      <c r="BS234" s="62"/>
      <c r="BT234" s="62"/>
      <c r="BU234" s="62"/>
      <c r="BV234" s="62"/>
      <c r="BW234" s="62"/>
      <c r="BX234" s="62"/>
      <c r="BY234" s="62"/>
      <c r="BZ234" s="62"/>
      <c r="CA234" s="59"/>
      <c r="CB234" s="62"/>
      <c r="CC234" s="62"/>
      <c r="CD234" s="62"/>
      <c r="CE234" s="62"/>
      <c r="CF234" s="62"/>
      <c r="CG234" s="59"/>
      <c r="CH234" s="59"/>
      <c r="CI234" s="59"/>
      <c r="CJ234" s="59"/>
      <c r="CK234" s="59"/>
      <c r="CL234" s="59"/>
      <c r="CM234" s="59"/>
      <c r="CN234" s="59"/>
      <c r="CO234" s="59"/>
      <c r="CP234" s="59"/>
      <c r="CQ234" s="59"/>
      <c r="CR234" s="59"/>
    </row>
    <row r="235" spans="1:135" ht="17.25" customHeight="1" x14ac:dyDescent="0.4">
      <c r="A235" s="59"/>
      <c r="B235" s="59"/>
      <c r="C235" s="311" t="s">
        <v>494</v>
      </c>
      <c r="D235" s="311"/>
      <c r="E235" s="311"/>
      <c r="F235" s="311"/>
      <c r="G235" s="311"/>
      <c r="H235" s="311"/>
      <c r="I235" s="311"/>
      <c r="J235" s="311"/>
      <c r="K235" s="311"/>
      <c r="L235" s="311"/>
      <c r="M235" s="311"/>
      <c r="N235" s="311"/>
      <c r="O235" s="311"/>
      <c r="P235" s="311"/>
      <c r="Q235" s="311"/>
      <c r="R235" s="311"/>
      <c r="S235" s="311"/>
      <c r="T235" s="311"/>
      <c r="U235" s="311"/>
      <c r="V235" s="311"/>
      <c r="W235" s="311"/>
      <c r="X235" s="311"/>
      <c r="Y235" s="311"/>
      <c r="Z235" s="311"/>
      <c r="AA235" s="311"/>
      <c r="AB235" s="311"/>
      <c r="AC235" s="311"/>
      <c r="AD235" s="311"/>
      <c r="AE235" s="311"/>
      <c r="AF235" s="311"/>
      <c r="AG235" s="311"/>
      <c r="AH235" s="311"/>
      <c r="AI235" s="311"/>
      <c r="AJ235" s="311"/>
      <c r="AK235" s="311"/>
      <c r="AL235" s="311"/>
      <c r="AM235" s="311"/>
      <c r="AN235" s="311"/>
      <c r="AO235" s="311"/>
      <c r="AP235" s="311"/>
      <c r="AQ235" s="311"/>
      <c r="AR235" s="311"/>
      <c r="AS235" s="311"/>
      <c r="AT235" s="311"/>
      <c r="AU235" s="311"/>
      <c r="AV235" s="311"/>
      <c r="AW235" s="311"/>
      <c r="AX235" s="311"/>
      <c r="AY235" s="311"/>
      <c r="AZ235" s="311"/>
      <c r="BA235" s="311"/>
      <c r="BB235" s="311"/>
      <c r="BC235" s="311"/>
      <c r="BD235" s="311"/>
      <c r="BE235" s="311"/>
      <c r="BF235" s="311"/>
      <c r="BG235" s="311"/>
      <c r="BH235" s="311"/>
      <c r="BI235" s="311"/>
      <c r="BJ235" s="311"/>
      <c r="BK235" s="311"/>
      <c r="BL235" s="63"/>
      <c r="BO235" s="59"/>
      <c r="BP235" s="59"/>
      <c r="BQ235" s="311" t="s">
        <v>175</v>
      </c>
      <c r="BR235" s="311"/>
      <c r="BS235" s="311"/>
      <c r="BT235" s="311"/>
      <c r="BU235" s="311"/>
      <c r="BV235" s="311"/>
      <c r="BW235" s="311"/>
      <c r="BX235" s="311"/>
      <c r="BY235" s="311"/>
      <c r="BZ235" s="311"/>
      <c r="CA235" s="311"/>
      <c r="CB235" s="311"/>
      <c r="CC235" s="311"/>
      <c r="CD235" s="311"/>
      <c r="CE235" s="311"/>
      <c r="CF235" s="311"/>
      <c r="CG235" s="311"/>
      <c r="CH235" s="311"/>
      <c r="CI235" s="311"/>
      <c r="CJ235" s="311"/>
      <c r="CK235" s="311"/>
      <c r="CL235" s="311"/>
      <c r="CM235" s="311"/>
      <c r="CN235" s="311"/>
      <c r="CO235" s="311"/>
      <c r="CP235" s="311"/>
      <c r="CQ235" s="311"/>
      <c r="CR235" s="311"/>
      <c r="CS235" s="311"/>
      <c r="CT235" s="311"/>
      <c r="CU235" s="311"/>
      <c r="CV235" s="311"/>
      <c r="CW235" s="311"/>
      <c r="CX235" s="311"/>
      <c r="CY235" s="311"/>
      <c r="CZ235" s="311"/>
      <c r="DA235" s="311"/>
      <c r="DB235" s="311"/>
      <c r="DC235" s="311"/>
      <c r="DD235" s="311"/>
      <c r="DE235" s="311"/>
      <c r="DF235" s="311"/>
      <c r="DG235" s="311"/>
      <c r="DH235" s="311"/>
      <c r="DI235" s="311"/>
      <c r="DJ235" s="311"/>
      <c r="DK235" s="311"/>
      <c r="DL235" s="311"/>
      <c r="DM235" s="311"/>
      <c r="DN235" s="311"/>
      <c r="DO235" s="311"/>
      <c r="DP235" s="311"/>
      <c r="DQ235" s="311"/>
      <c r="DR235" s="311"/>
      <c r="DS235" s="311"/>
      <c r="DT235" s="311"/>
      <c r="DU235" s="311"/>
      <c r="DV235" s="311"/>
      <c r="DW235" s="311"/>
      <c r="DX235" s="311"/>
      <c r="DY235" s="311"/>
      <c r="DZ235" s="311"/>
    </row>
    <row r="236" spans="1:135" ht="17.25" customHeight="1" x14ac:dyDescent="0.4">
      <c r="A236" s="59"/>
      <c r="B236" s="62"/>
      <c r="C236" s="311"/>
      <c r="D236" s="311"/>
      <c r="E236" s="311"/>
      <c r="F236" s="311"/>
      <c r="G236" s="311"/>
      <c r="H236" s="311"/>
      <c r="I236" s="311"/>
      <c r="J236" s="311"/>
      <c r="K236" s="311"/>
      <c r="L236" s="311"/>
      <c r="M236" s="311"/>
      <c r="N236" s="311"/>
      <c r="O236" s="311"/>
      <c r="P236" s="311"/>
      <c r="Q236" s="311"/>
      <c r="R236" s="311"/>
      <c r="S236" s="311"/>
      <c r="T236" s="311"/>
      <c r="U236" s="311"/>
      <c r="V236" s="311"/>
      <c r="W236" s="311"/>
      <c r="X236" s="311"/>
      <c r="Y236" s="311"/>
      <c r="Z236" s="311"/>
      <c r="AA236" s="311"/>
      <c r="AB236" s="311"/>
      <c r="AC236" s="311"/>
      <c r="AD236" s="311"/>
      <c r="AE236" s="311"/>
      <c r="AF236" s="311"/>
      <c r="AG236" s="311"/>
      <c r="AH236" s="311"/>
      <c r="AI236" s="311"/>
      <c r="AJ236" s="311"/>
      <c r="AK236" s="311"/>
      <c r="AL236" s="311"/>
      <c r="AM236" s="311"/>
      <c r="AN236" s="311"/>
      <c r="AO236" s="311"/>
      <c r="AP236" s="311"/>
      <c r="AQ236" s="311"/>
      <c r="AR236" s="311"/>
      <c r="AS236" s="311"/>
      <c r="AT236" s="311"/>
      <c r="AU236" s="311"/>
      <c r="AV236" s="311"/>
      <c r="AW236" s="311"/>
      <c r="AX236" s="311"/>
      <c r="AY236" s="311"/>
      <c r="AZ236" s="311"/>
      <c r="BA236" s="311"/>
      <c r="BB236" s="311"/>
      <c r="BC236" s="311"/>
      <c r="BD236" s="311"/>
      <c r="BE236" s="311"/>
      <c r="BF236" s="311"/>
      <c r="BG236" s="311"/>
      <c r="BH236" s="311"/>
      <c r="BI236" s="311"/>
      <c r="BJ236" s="311"/>
      <c r="BK236" s="311"/>
      <c r="BL236" s="63"/>
      <c r="BO236" s="59"/>
      <c r="BP236" s="62"/>
      <c r="BQ236" s="311"/>
      <c r="BR236" s="311"/>
      <c r="BS236" s="311"/>
      <c r="BT236" s="311"/>
      <c r="BU236" s="311"/>
      <c r="BV236" s="311"/>
      <c r="BW236" s="311"/>
      <c r="BX236" s="311"/>
      <c r="BY236" s="311"/>
      <c r="BZ236" s="311"/>
      <c r="CA236" s="311"/>
      <c r="CB236" s="311"/>
      <c r="CC236" s="311"/>
      <c r="CD236" s="311"/>
      <c r="CE236" s="311"/>
      <c r="CF236" s="311"/>
      <c r="CG236" s="311"/>
      <c r="CH236" s="311"/>
      <c r="CI236" s="311"/>
      <c r="CJ236" s="311"/>
      <c r="CK236" s="311"/>
      <c r="CL236" s="311"/>
      <c r="CM236" s="311"/>
      <c r="CN236" s="311"/>
      <c r="CO236" s="311"/>
      <c r="CP236" s="311"/>
      <c r="CQ236" s="311"/>
      <c r="CR236" s="311"/>
      <c r="CS236" s="311"/>
      <c r="CT236" s="311"/>
      <c r="CU236" s="311"/>
      <c r="CV236" s="311"/>
      <c r="CW236" s="311"/>
      <c r="CX236" s="311"/>
      <c r="CY236" s="311"/>
      <c r="CZ236" s="311"/>
      <c r="DA236" s="311"/>
      <c r="DB236" s="311"/>
      <c r="DC236" s="311"/>
      <c r="DD236" s="311"/>
      <c r="DE236" s="311"/>
      <c r="DF236" s="311"/>
      <c r="DG236" s="311"/>
      <c r="DH236" s="311"/>
      <c r="DI236" s="311"/>
      <c r="DJ236" s="311"/>
      <c r="DK236" s="311"/>
      <c r="DL236" s="311"/>
      <c r="DM236" s="311"/>
      <c r="DN236" s="311"/>
      <c r="DO236" s="311"/>
      <c r="DP236" s="311"/>
      <c r="DQ236" s="311"/>
      <c r="DR236" s="311"/>
      <c r="DS236" s="311"/>
      <c r="DT236" s="311"/>
      <c r="DU236" s="311"/>
      <c r="DV236" s="311"/>
      <c r="DW236" s="311"/>
      <c r="DX236" s="311"/>
      <c r="DY236" s="311"/>
      <c r="DZ236" s="311"/>
    </row>
    <row r="237" spans="1:135" ht="17.25" customHeight="1" x14ac:dyDescent="0.4">
      <c r="A237" s="59"/>
      <c r="B237" s="59"/>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O237" s="59"/>
      <c r="BP237" s="59"/>
      <c r="BQ237" s="311"/>
      <c r="BR237" s="311"/>
      <c r="BS237" s="311"/>
      <c r="BT237" s="311"/>
      <c r="BU237" s="311"/>
      <c r="BV237" s="311"/>
      <c r="BW237" s="311"/>
      <c r="BX237" s="311"/>
      <c r="BY237" s="311"/>
      <c r="BZ237" s="311"/>
      <c r="CA237" s="311"/>
      <c r="CB237" s="311"/>
      <c r="CC237" s="311"/>
      <c r="CD237" s="311"/>
      <c r="CE237" s="311"/>
      <c r="CF237" s="311"/>
      <c r="CG237" s="311"/>
      <c r="CH237" s="311"/>
      <c r="CI237" s="311"/>
      <c r="CJ237" s="311"/>
      <c r="CK237" s="311"/>
      <c r="CL237" s="311"/>
      <c r="CM237" s="311"/>
      <c r="CN237" s="311"/>
      <c r="CO237" s="311"/>
      <c r="CP237" s="311"/>
      <c r="CQ237" s="311"/>
      <c r="CR237" s="311"/>
      <c r="CS237" s="311"/>
      <c r="CT237" s="311"/>
      <c r="CU237" s="311"/>
      <c r="CV237" s="311"/>
      <c r="CW237" s="311"/>
      <c r="CX237" s="311"/>
      <c r="CY237" s="311"/>
      <c r="CZ237" s="311"/>
      <c r="DA237" s="311"/>
      <c r="DB237" s="311"/>
      <c r="DC237" s="311"/>
      <c r="DD237" s="311"/>
      <c r="DE237" s="311"/>
      <c r="DF237" s="311"/>
      <c r="DG237" s="311"/>
      <c r="DH237" s="311"/>
      <c r="DI237" s="311"/>
      <c r="DJ237" s="311"/>
      <c r="DK237" s="311"/>
      <c r="DL237" s="311"/>
      <c r="DM237" s="311"/>
      <c r="DN237" s="311"/>
      <c r="DO237" s="311"/>
      <c r="DP237" s="311"/>
      <c r="DQ237" s="311"/>
      <c r="DR237" s="311"/>
      <c r="DS237" s="311"/>
      <c r="DT237" s="311"/>
      <c r="DU237" s="311"/>
      <c r="DV237" s="311"/>
      <c r="DW237" s="311"/>
      <c r="DX237" s="311"/>
      <c r="DY237" s="311"/>
      <c r="DZ237" s="311"/>
    </row>
    <row r="238" spans="1:135" ht="17.25" customHeight="1" x14ac:dyDescent="0.4">
      <c r="A238" s="59"/>
      <c r="B238" s="59"/>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O238" s="59"/>
      <c r="BP238" s="59"/>
      <c r="BQ238" s="311"/>
      <c r="BR238" s="311"/>
      <c r="BS238" s="311"/>
      <c r="BT238" s="311"/>
      <c r="BU238" s="311"/>
      <c r="BV238" s="311"/>
      <c r="BW238" s="311"/>
      <c r="BX238" s="311"/>
      <c r="BY238" s="311"/>
      <c r="BZ238" s="311"/>
      <c r="CA238" s="311"/>
      <c r="CB238" s="311"/>
      <c r="CC238" s="311"/>
      <c r="CD238" s="311"/>
      <c r="CE238" s="311"/>
      <c r="CF238" s="311"/>
      <c r="CG238" s="311"/>
      <c r="CH238" s="311"/>
      <c r="CI238" s="311"/>
      <c r="CJ238" s="311"/>
      <c r="CK238" s="311"/>
      <c r="CL238" s="311"/>
      <c r="CM238" s="311"/>
      <c r="CN238" s="311"/>
      <c r="CO238" s="311"/>
      <c r="CP238" s="311"/>
      <c r="CQ238" s="311"/>
      <c r="CR238" s="311"/>
      <c r="CS238" s="311"/>
      <c r="CT238" s="311"/>
      <c r="CU238" s="311"/>
      <c r="CV238" s="311"/>
      <c r="CW238" s="311"/>
      <c r="CX238" s="311"/>
      <c r="CY238" s="311"/>
      <c r="CZ238" s="311"/>
      <c r="DA238" s="311"/>
      <c r="DB238" s="311"/>
      <c r="DC238" s="311"/>
      <c r="DD238" s="311"/>
      <c r="DE238" s="311"/>
      <c r="DF238" s="311"/>
      <c r="DG238" s="311"/>
      <c r="DH238" s="311"/>
      <c r="DI238" s="311"/>
      <c r="DJ238" s="311"/>
      <c r="DK238" s="311"/>
      <c r="DL238" s="311"/>
      <c r="DM238" s="311"/>
      <c r="DN238" s="311"/>
      <c r="DO238" s="311"/>
      <c r="DP238" s="311"/>
      <c r="DQ238" s="311"/>
      <c r="DR238" s="311"/>
      <c r="DS238" s="311"/>
      <c r="DT238" s="311"/>
      <c r="DU238" s="311"/>
      <c r="DV238" s="311"/>
      <c r="DW238" s="311"/>
      <c r="DX238" s="311"/>
      <c r="DY238" s="311"/>
      <c r="DZ238" s="311"/>
    </row>
    <row r="239" spans="1:135" ht="17.25" customHeight="1" x14ac:dyDescent="0.4">
      <c r="A239" s="59"/>
      <c r="B239" s="62"/>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O239" s="59"/>
      <c r="BP239" s="62"/>
      <c r="BQ239" s="311"/>
      <c r="BR239" s="311"/>
      <c r="BS239" s="311"/>
      <c r="BT239" s="311"/>
      <c r="BU239" s="311"/>
      <c r="BV239" s="311"/>
      <c r="BW239" s="311"/>
      <c r="BX239" s="311"/>
      <c r="BY239" s="311"/>
      <c r="BZ239" s="311"/>
      <c r="CA239" s="311"/>
      <c r="CB239" s="311"/>
      <c r="CC239" s="311"/>
      <c r="CD239" s="311"/>
      <c r="CE239" s="311"/>
      <c r="CF239" s="311"/>
      <c r="CG239" s="311"/>
      <c r="CH239" s="311"/>
      <c r="CI239" s="311"/>
      <c r="CJ239" s="311"/>
      <c r="CK239" s="311"/>
      <c r="CL239" s="311"/>
      <c r="CM239" s="311"/>
      <c r="CN239" s="311"/>
      <c r="CO239" s="311"/>
      <c r="CP239" s="311"/>
      <c r="CQ239" s="311"/>
      <c r="CR239" s="311"/>
      <c r="CS239" s="311"/>
      <c r="CT239" s="311"/>
      <c r="CU239" s="311"/>
      <c r="CV239" s="311"/>
      <c r="CW239" s="311"/>
      <c r="CX239" s="311"/>
      <c r="CY239" s="311"/>
      <c r="CZ239" s="311"/>
      <c r="DA239" s="311"/>
      <c r="DB239" s="311"/>
      <c r="DC239" s="311"/>
      <c r="DD239" s="311"/>
      <c r="DE239" s="311"/>
      <c r="DF239" s="311"/>
      <c r="DG239" s="311"/>
      <c r="DH239" s="311"/>
      <c r="DI239" s="311"/>
      <c r="DJ239" s="311"/>
      <c r="DK239" s="311"/>
      <c r="DL239" s="311"/>
      <c r="DM239" s="311"/>
      <c r="DN239" s="311"/>
      <c r="DO239" s="311"/>
      <c r="DP239" s="311"/>
      <c r="DQ239" s="311"/>
      <c r="DR239" s="311"/>
      <c r="DS239" s="311"/>
      <c r="DT239" s="311"/>
      <c r="DU239" s="311"/>
      <c r="DV239" s="311"/>
      <c r="DW239" s="311"/>
      <c r="DX239" s="311"/>
      <c r="DY239" s="311"/>
      <c r="DZ239" s="311"/>
    </row>
    <row r="240" spans="1:135" ht="17.25" customHeight="1" x14ac:dyDescent="0.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row>
    <row r="241" spans="1:131" ht="18.75" customHeight="1" thickBot="1" x14ac:dyDescent="0.45">
      <c r="A241" s="5"/>
      <c r="B241" s="5"/>
      <c r="C241" s="7" t="s">
        <v>6</v>
      </c>
      <c r="D241" s="5"/>
      <c r="E241" s="5"/>
      <c r="F241" s="5"/>
      <c r="G241" s="5"/>
      <c r="H241" s="5"/>
      <c r="I241" s="5"/>
      <c r="J241" s="5"/>
      <c r="K241" s="5"/>
      <c r="L241" s="5"/>
      <c r="M241" s="5"/>
      <c r="N241" s="5"/>
      <c r="O241" s="5"/>
      <c r="P241" s="5"/>
      <c r="Q241" s="5"/>
      <c r="R241" s="23"/>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19"/>
      <c r="BE241" s="5"/>
      <c r="BF241" s="5"/>
      <c r="BG241" s="5"/>
      <c r="BH241" s="5"/>
      <c r="BI241" s="5"/>
      <c r="BK241" s="65"/>
      <c r="BO241" s="5"/>
      <c r="BP241" s="5"/>
      <c r="BQ241" s="7" t="s">
        <v>6</v>
      </c>
      <c r="BR241" s="5"/>
      <c r="BS241" s="5"/>
      <c r="BT241" s="5"/>
      <c r="BU241" s="5"/>
      <c r="BV241" s="5"/>
      <c r="BW241" s="5"/>
      <c r="BX241" s="5"/>
      <c r="BY241" s="5"/>
      <c r="BZ241" s="5"/>
      <c r="CA241" s="5"/>
      <c r="CB241" s="5"/>
      <c r="CC241" s="5"/>
      <c r="CD241" s="5"/>
      <c r="CE241" s="5"/>
      <c r="CF241" s="23"/>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19"/>
      <c r="DS241" s="5"/>
      <c r="DT241" s="5"/>
      <c r="DU241" s="5"/>
      <c r="DV241" s="5"/>
      <c r="DW241" s="5"/>
      <c r="DY241" s="65"/>
    </row>
    <row r="242" spans="1:131" ht="18.75" customHeight="1" x14ac:dyDescent="0.4">
      <c r="B242" s="5"/>
      <c r="C242" s="11"/>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3"/>
      <c r="BL242" s="5"/>
      <c r="BM242" s="5"/>
      <c r="BP242" s="5"/>
      <c r="BQ242" s="11"/>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c r="DR242" s="12"/>
      <c r="DS242" s="12"/>
      <c r="DT242" s="12"/>
      <c r="DU242" s="12"/>
      <c r="DV242" s="12"/>
      <c r="DW242" s="12"/>
      <c r="DX242" s="12"/>
      <c r="DY242" s="13"/>
      <c r="DZ242" s="5"/>
      <c r="EA242" s="5"/>
    </row>
    <row r="243" spans="1:131" ht="18.75" customHeight="1" thickBot="1" x14ac:dyDescent="0.45">
      <c r="B243" s="5"/>
      <c r="C243" s="14"/>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15"/>
      <c r="BL243" s="5"/>
      <c r="BM243" s="5"/>
      <c r="BP243" s="5"/>
      <c r="BQ243" s="14"/>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15"/>
      <c r="DZ243" s="5"/>
      <c r="EA243" s="5"/>
    </row>
    <row r="244" spans="1:131" ht="15" customHeight="1" x14ac:dyDescent="0.4">
      <c r="B244" s="5"/>
      <c r="C244" s="14"/>
      <c r="D244" s="308" t="s">
        <v>381</v>
      </c>
      <c r="E244" s="309"/>
      <c r="F244" s="309"/>
      <c r="G244" s="309"/>
      <c r="H244" s="309"/>
      <c r="I244" s="309"/>
      <c r="J244" s="309"/>
      <c r="K244" s="309"/>
      <c r="L244" s="309"/>
      <c r="M244" s="309"/>
      <c r="N244" s="309"/>
      <c r="O244" s="309"/>
      <c r="P244" s="309"/>
      <c r="Q244" s="309"/>
      <c r="R244" s="310"/>
      <c r="S244" s="5"/>
      <c r="T244" s="5"/>
      <c r="U244" s="5"/>
      <c r="V244" s="5"/>
      <c r="W244" s="5"/>
      <c r="X244" s="5"/>
      <c r="Y244" s="5"/>
      <c r="Z244" s="5"/>
      <c r="AA244" s="5"/>
      <c r="AB244" s="5"/>
      <c r="AC244" s="5"/>
      <c r="AD244" s="308" t="s">
        <v>396</v>
      </c>
      <c r="AE244" s="309"/>
      <c r="AF244" s="309"/>
      <c r="AG244" s="309"/>
      <c r="AH244" s="309"/>
      <c r="AI244" s="309"/>
      <c r="AJ244" s="309"/>
      <c r="AK244" s="309"/>
      <c r="AL244" s="309"/>
      <c r="AM244" s="309"/>
      <c r="AN244" s="309"/>
      <c r="AO244" s="309"/>
      <c r="AP244" s="309"/>
      <c r="AQ244" s="309"/>
      <c r="AR244" s="310"/>
      <c r="AS244" s="5"/>
      <c r="AT244" s="308" t="s">
        <v>362</v>
      </c>
      <c r="AU244" s="309"/>
      <c r="AV244" s="309"/>
      <c r="AW244" s="309"/>
      <c r="AX244" s="309"/>
      <c r="AY244" s="309"/>
      <c r="AZ244" s="309"/>
      <c r="BA244" s="309"/>
      <c r="BB244" s="309"/>
      <c r="BC244" s="309"/>
      <c r="BD244" s="309"/>
      <c r="BE244" s="309"/>
      <c r="BF244" s="309"/>
      <c r="BG244" s="309"/>
      <c r="BH244" s="309"/>
      <c r="BI244" s="309"/>
      <c r="BJ244" s="310"/>
      <c r="BK244" s="15"/>
      <c r="BL244" s="5"/>
      <c r="BM244" s="5"/>
      <c r="BP244" s="5"/>
      <c r="BQ244" s="14"/>
      <c r="BR244" s="312" t="s">
        <v>380</v>
      </c>
      <c r="BS244" s="309"/>
      <c r="BT244" s="309"/>
      <c r="BU244" s="309"/>
      <c r="BV244" s="309"/>
      <c r="BW244" s="309"/>
      <c r="BX244" s="309"/>
      <c r="BY244" s="309"/>
      <c r="BZ244" s="309"/>
      <c r="CA244" s="309"/>
      <c r="CB244" s="309"/>
      <c r="CC244" s="309"/>
      <c r="CD244" s="309"/>
      <c r="CE244" s="309"/>
      <c r="CF244" s="310"/>
      <c r="CG244" s="5"/>
      <c r="CH244" s="5"/>
      <c r="CI244" s="5"/>
      <c r="CJ244" s="5"/>
      <c r="CK244" s="5"/>
      <c r="CL244" s="5"/>
      <c r="CM244" s="5"/>
      <c r="CN244" s="5"/>
      <c r="CO244" s="5"/>
      <c r="CP244" s="5"/>
      <c r="CQ244" s="5"/>
      <c r="CR244" s="308" t="s">
        <v>384</v>
      </c>
      <c r="CS244" s="309"/>
      <c r="CT244" s="309"/>
      <c r="CU244" s="309"/>
      <c r="CV244" s="309"/>
      <c r="CW244" s="309"/>
      <c r="CX244" s="309"/>
      <c r="CY244" s="309"/>
      <c r="CZ244" s="309"/>
      <c r="DA244" s="309"/>
      <c r="DB244" s="309"/>
      <c r="DC244" s="309"/>
      <c r="DD244" s="309"/>
      <c r="DE244" s="309"/>
      <c r="DF244" s="310"/>
      <c r="DG244" s="5"/>
      <c r="DH244" s="308" t="s">
        <v>343</v>
      </c>
      <c r="DI244" s="309"/>
      <c r="DJ244" s="309"/>
      <c r="DK244" s="309"/>
      <c r="DL244" s="309"/>
      <c r="DM244" s="309"/>
      <c r="DN244" s="309"/>
      <c r="DO244" s="309"/>
      <c r="DP244" s="309"/>
      <c r="DQ244" s="309"/>
      <c r="DR244" s="309"/>
      <c r="DS244" s="309"/>
      <c r="DT244" s="309"/>
      <c r="DU244" s="309"/>
      <c r="DV244" s="309"/>
      <c r="DW244" s="309"/>
      <c r="DX244" s="310"/>
      <c r="DY244" s="15"/>
      <c r="DZ244" s="5"/>
      <c r="EA244" s="5"/>
    </row>
    <row r="245" spans="1:131" ht="15" customHeight="1" x14ac:dyDescent="0.4">
      <c r="B245" s="5"/>
      <c r="C245" s="14"/>
      <c r="D245" s="325"/>
      <c r="E245" s="326"/>
      <c r="F245" s="326"/>
      <c r="G245" s="326"/>
      <c r="H245" s="326"/>
      <c r="I245" s="326"/>
      <c r="J245" s="326"/>
      <c r="K245" s="326"/>
      <c r="L245" s="326"/>
      <c r="M245" s="326"/>
      <c r="N245" s="326"/>
      <c r="O245" s="326"/>
      <c r="P245" s="326"/>
      <c r="Q245" s="326"/>
      <c r="R245" s="327"/>
      <c r="S245" s="5"/>
      <c r="T245" s="5"/>
      <c r="U245" s="5"/>
      <c r="V245" s="5"/>
      <c r="W245" s="5"/>
      <c r="X245" s="5"/>
      <c r="Y245" s="5"/>
      <c r="Z245" s="5"/>
      <c r="AA245" s="5"/>
      <c r="AB245" s="5"/>
      <c r="AC245" s="5"/>
      <c r="AD245" s="325"/>
      <c r="AE245" s="326"/>
      <c r="AF245" s="326"/>
      <c r="AG245" s="326"/>
      <c r="AH245" s="326"/>
      <c r="AI245" s="326"/>
      <c r="AJ245" s="326"/>
      <c r="AK245" s="326"/>
      <c r="AL245" s="326"/>
      <c r="AM245" s="326"/>
      <c r="AN245" s="326"/>
      <c r="AO245" s="326"/>
      <c r="AP245" s="326"/>
      <c r="AQ245" s="326"/>
      <c r="AR245" s="327"/>
      <c r="AS245" s="5"/>
      <c r="AT245" s="325"/>
      <c r="AU245" s="326"/>
      <c r="AV245" s="326"/>
      <c r="AW245" s="326"/>
      <c r="AX245" s="326"/>
      <c r="AY245" s="326"/>
      <c r="AZ245" s="326"/>
      <c r="BA245" s="326"/>
      <c r="BB245" s="326"/>
      <c r="BC245" s="326"/>
      <c r="BD245" s="326"/>
      <c r="BE245" s="326"/>
      <c r="BF245" s="326"/>
      <c r="BG245" s="326"/>
      <c r="BH245" s="326"/>
      <c r="BI245" s="326"/>
      <c r="BJ245" s="327"/>
      <c r="BK245" s="15"/>
      <c r="BL245" s="5"/>
      <c r="BM245" s="5"/>
      <c r="BP245" s="5"/>
      <c r="BQ245" s="14"/>
      <c r="BR245" s="325" t="s">
        <v>382</v>
      </c>
      <c r="BS245" s="348"/>
      <c r="BT245" s="348"/>
      <c r="BU245" s="348"/>
      <c r="BV245" s="348"/>
      <c r="BW245" s="348"/>
      <c r="BX245" s="348"/>
      <c r="BY245" s="348"/>
      <c r="BZ245" s="348"/>
      <c r="CA245" s="348"/>
      <c r="CB245" s="348"/>
      <c r="CC245" s="348"/>
      <c r="CD245" s="348"/>
      <c r="CE245" s="348"/>
      <c r="CF245" s="349"/>
      <c r="CG245" s="5"/>
      <c r="CH245" s="5"/>
      <c r="CI245" s="5"/>
      <c r="CJ245" s="5"/>
      <c r="CK245" s="5"/>
      <c r="CL245" s="5"/>
      <c r="CM245" s="5"/>
      <c r="CN245" s="5"/>
      <c r="CO245" s="5"/>
      <c r="CP245" s="5"/>
      <c r="CQ245" s="5"/>
      <c r="CR245" s="325"/>
      <c r="CS245" s="348"/>
      <c r="CT245" s="348"/>
      <c r="CU245" s="348"/>
      <c r="CV245" s="348"/>
      <c r="CW245" s="348"/>
      <c r="CX245" s="348"/>
      <c r="CY245" s="348"/>
      <c r="CZ245" s="348"/>
      <c r="DA245" s="348"/>
      <c r="DB245" s="348"/>
      <c r="DC245" s="348"/>
      <c r="DD245" s="348"/>
      <c r="DE245" s="348"/>
      <c r="DF245" s="349"/>
      <c r="DG245" s="5"/>
      <c r="DH245" s="325"/>
      <c r="DI245" s="348"/>
      <c r="DJ245" s="348"/>
      <c r="DK245" s="348"/>
      <c r="DL245" s="348"/>
      <c r="DM245" s="348"/>
      <c r="DN245" s="348"/>
      <c r="DO245" s="348"/>
      <c r="DP245" s="348"/>
      <c r="DQ245" s="348"/>
      <c r="DR245" s="348"/>
      <c r="DS245" s="348"/>
      <c r="DT245" s="348"/>
      <c r="DU245" s="348"/>
      <c r="DV245" s="348"/>
      <c r="DW245" s="348"/>
      <c r="DX245" s="349"/>
      <c r="DY245" s="15"/>
      <c r="DZ245" s="5"/>
      <c r="EA245" s="5"/>
    </row>
    <row r="246" spans="1:131" ht="15" customHeight="1" x14ac:dyDescent="0.4">
      <c r="B246" s="5"/>
      <c r="C246" s="14"/>
      <c r="D246" s="325" t="s">
        <v>383</v>
      </c>
      <c r="E246" s="326"/>
      <c r="F246" s="326"/>
      <c r="G246" s="326"/>
      <c r="H246" s="326"/>
      <c r="I246" s="326"/>
      <c r="J246" s="326"/>
      <c r="K246" s="326"/>
      <c r="L246" s="326"/>
      <c r="M246" s="326"/>
      <c r="N246" s="326"/>
      <c r="O246" s="326"/>
      <c r="P246" s="326"/>
      <c r="Q246" s="326"/>
      <c r="R246" s="327"/>
      <c r="S246" s="5"/>
      <c r="T246" s="5"/>
      <c r="U246" s="5"/>
      <c r="V246" s="5"/>
      <c r="W246" s="5"/>
      <c r="X246" s="5"/>
      <c r="Y246" s="5"/>
      <c r="Z246" s="5"/>
      <c r="AA246" s="5"/>
      <c r="AB246" s="5"/>
      <c r="AC246" s="5"/>
      <c r="AD246" s="325"/>
      <c r="AE246" s="326"/>
      <c r="AF246" s="326"/>
      <c r="AG246" s="326"/>
      <c r="AH246" s="326"/>
      <c r="AI246" s="326"/>
      <c r="AJ246" s="326"/>
      <c r="AK246" s="326"/>
      <c r="AL246" s="326"/>
      <c r="AM246" s="326"/>
      <c r="AN246" s="326"/>
      <c r="AO246" s="326"/>
      <c r="AP246" s="326"/>
      <c r="AQ246" s="326"/>
      <c r="AR246" s="327"/>
      <c r="AS246" s="5"/>
      <c r="AT246" s="325"/>
      <c r="AU246" s="326"/>
      <c r="AV246" s="326"/>
      <c r="AW246" s="326"/>
      <c r="AX246" s="326"/>
      <c r="AY246" s="326"/>
      <c r="AZ246" s="326"/>
      <c r="BA246" s="326"/>
      <c r="BB246" s="326"/>
      <c r="BC246" s="326"/>
      <c r="BD246" s="326"/>
      <c r="BE246" s="326"/>
      <c r="BF246" s="326"/>
      <c r="BG246" s="326"/>
      <c r="BH246" s="326"/>
      <c r="BI246" s="326"/>
      <c r="BJ246" s="327"/>
      <c r="BK246" s="15"/>
      <c r="BL246" s="5"/>
      <c r="BM246" s="5"/>
      <c r="BP246" s="5"/>
      <c r="BQ246" s="14"/>
      <c r="BR246" s="325"/>
      <c r="BS246" s="348"/>
      <c r="BT246" s="348"/>
      <c r="BU246" s="348"/>
      <c r="BV246" s="348"/>
      <c r="BW246" s="348"/>
      <c r="BX246" s="348"/>
      <c r="BY246" s="348"/>
      <c r="BZ246" s="348"/>
      <c r="CA246" s="348"/>
      <c r="CB246" s="348"/>
      <c r="CC246" s="348"/>
      <c r="CD246" s="348"/>
      <c r="CE246" s="348"/>
      <c r="CF246" s="349"/>
      <c r="CG246" s="5"/>
      <c r="CH246" s="5"/>
      <c r="CI246" s="5"/>
      <c r="CJ246" s="5"/>
      <c r="CK246" s="5"/>
      <c r="CL246" s="5"/>
      <c r="CM246" s="5"/>
      <c r="CN246" s="5"/>
      <c r="CO246" s="5"/>
      <c r="CP246" s="5"/>
      <c r="CQ246" s="5"/>
      <c r="CR246" s="325"/>
      <c r="CS246" s="348"/>
      <c r="CT246" s="348"/>
      <c r="CU246" s="348"/>
      <c r="CV246" s="348"/>
      <c r="CW246" s="348"/>
      <c r="CX246" s="348"/>
      <c r="CY246" s="348"/>
      <c r="CZ246" s="348"/>
      <c r="DA246" s="348"/>
      <c r="DB246" s="348"/>
      <c r="DC246" s="348"/>
      <c r="DD246" s="348"/>
      <c r="DE246" s="348"/>
      <c r="DF246" s="349"/>
      <c r="DG246" s="5"/>
      <c r="DH246" s="325"/>
      <c r="DI246" s="348"/>
      <c r="DJ246" s="348"/>
      <c r="DK246" s="348"/>
      <c r="DL246" s="348"/>
      <c r="DM246" s="348"/>
      <c r="DN246" s="348"/>
      <c r="DO246" s="348"/>
      <c r="DP246" s="348"/>
      <c r="DQ246" s="348"/>
      <c r="DR246" s="348"/>
      <c r="DS246" s="348"/>
      <c r="DT246" s="348"/>
      <c r="DU246" s="348"/>
      <c r="DV246" s="348"/>
      <c r="DW246" s="348"/>
      <c r="DX246" s="349"/>
      <c r="DY246" s="15"/>
      <c r="DZ246" s="5"/>
      <c r="EA246" s="5"/>
    </row>
    <row r="247" spans="1:131" ht="15" customHeight="1" x14ac:dyDescent="0.4">
      <c r="B247" s="5"/>
      <c r="C247" s="14"/>
      <c r="D247" s="325"/>
      <c r="E247" s="326"/>
      <c r="F247" s="326"/>
      <c r="G247" s="326"/>
      <c r="H247" s="326"/>
      <c r="I247" s="326"/>
      <c r="J247" s="326"/>
      <c r="K247" s="326"/>
      <c r="L247" s="326"/>
      <c r="M247" s="326"/>
      <c r="N247" s="326"/>
      <c r="O247" s="326"/>
      <c r="P247" s="326"/>
      <c r="Q247" s="326"/>
      <c r="R247" s="327"/>
      <c r="S247" s="5"/>
      <c r="T247" s="5"/>
      <c r="U247" s="5"/>
      <c r="V247" s="5"/>
      <c r="W247" s="5"/>
      <c r="X247" s="5"/>
      <c r="Y247" s="5"/>
      <c r="Z247" s="5"/>
      <c r="AA247" s="5"/>
      <c r="AB247" s="5"/>
      <c r="AC247" s="5"/>
      <c r="AD247" s="325"/>
      <c r="AE247" s="326"/>
      <c r="AF247" s="326"/>
      <c r="AG247" s="326"/>
      <c r="AH247" s="326"/>
      <c r="AI247" s="326"/>
      <c r="AJ247" s="326"/>
      <c r="AK247" s="326"/>
      <c r="AL247" s="326"/>
      <c r="AM247" s="326"/>
      <c r="AN247" s="326"/>
      <c r="AO247" s="326"/>
      <c r="AP247" s="326"/>
      <c r="AQ247" s="326"/>
      <c r="AR247" s="327"/>
      <c r="AS247" s="5"/>
      <c r="AT247" s="325"/>
      <c r="AU247" s="326"/>
      <c r="AV247" s="326"/>
      <c r="AW247" s="326"/>
      <c r="AX247" s="326"/>
      <c r="AY247" s="326"/>
      <c r="AZ247" s="326"/>
      <c r="BA247" s="326"/>
      <c r="BB247" s="326"/>
      <c r="BC247" s="326"/>
      <c r="BD247" s="326"/>
      <c r="BE247" s="326"/>
      <c r="BF247" s="326"/>
      <c r="BG247" s="326"/>
      <c r="BH247" s="326"/>
      <c r="BI247" s="326"/>
      <c r="BJ247" s="327"/>
      <c r="BK247" s="15"/>
      <c r="BL247" s="5"/>
      <c r="BM247" s="5"/>
      <c r="BP247" s="5"/>
      <c r="BQ247" s="14"/>
      <c r="BR247" s="325"/>
      <c r="BS247" s="348"/>
      <c r="BT247" s="348"/>
      <c r="BU247" s="348"/>
      <c r="BV247" s="348"/>
      <c r="BW247" s="348"/>
      <c r="BX247" s="348"/>
      <c r="BY247" s="348"/>
      <c r="BZ247" s="348"/>
      <c r="CA247" s="348"/>
      <c r="CB247" s="348"/>
      <c r="CC247" s="348"/>
      <c r="CD247" s="348"/>
      <c r="CE247" s="348"/>
      <c r="CF247" s="349"/>
      <c r="CG247" s="5"/>
      <c r="CH247" s="5"/>
      <c r="CI247" s="5"/>
      <c r="CJ247" s="5"/>
      <c r="CK247" s="5"/>
      <c r="CL247" s="5"/>
      <c r="CM247" s="5"/>
      <c r="CN247" s="5"/>
      <c r="CO247" s="5"/>
      <c r="CP247" s="5"/>
      <c r="CQ247" s="5"/>
      <c r="CR247" s="325"/>
      <c r="CS247" s="348"/>
      <c r="CT247" s="348"/>
      <c r="CU247" s="348"/>
      <c r="CV247" s="348"/>
      <c r="CW247" s="348"/>
      <c r="CX247" s="348"/>
      <c r="CY247" s="348"/>
      <c r="CZ247" s="348"/>
      <c r="DA247" s="348"/>
      <c r="DB247" s="348"/>
      <c r="DC247" s="348"/>
      <c r="DD247" s="348"/>
      <c r="DE247" s="348"/>
      <c r="DF247" s="349"/>
      <c r="DG247" s="5"/>
      <c r="DH247" s="325"/>
      <c r="DI247" s="348"/>
      <c r="DJ247" s="348"/>
      <c r="DK247" s="348"/>
      <c r="DL247" s="348"/>
      <c r="DM247" s="348"/>
      <c r="DN247" s="348"/>
      <c r="DO247" s="348"/>
      <c r="DP247" s="348"/>
      <c r="DQ247" s="348"/>
      <c r="DR247" s="348"/>
      <c r="DS247" s="348"/>
      <c r="DT247" s="348"/>
      <c r="DU247" s="348"/>
      <c r="DV247" s="348"/>
      <c r="DW247" s="348"/>
      <c r="DX247" s="349"/>
      <c r="DY247" s="15"/>
      <c r="DZ247" s="5"/>
      <c r="EA247" s="5"/>
    </row>
    <row r="248" spans="1:131" ht="15" customHeight="1" x14ac:dyDescent="0.4">
      <c r="B248" s="5"/>
      <c r="C248" s="14"/>
      <c r="D248" s="325"/>
      <c r="E248" s="326"/>
      <c r="F248" s="326"/>
      <c r="G248" s="326"/>
      <c r="H248" s="326"/>
      <c r="I248" s="326"/>
      <c r="J248" s="326"/>
      <c r="K248" s="326"/>
      <c r="L248" s="326"/>
      <c r="M248" s="326"/>
      <c r="N248" s="326"/>
      <c r="O248" s="326"/>
      <c r="P248" s="326"/>
      <c r="Q248" s="326"/>
      <c r="R248" s="327"/>
      <c r="S248" s="5"/>
      <c r="T248" s="5"/>
      <c r="U248" s="5"/>
      <c r="V248" s="5"/>
      <c r="W248" s="5"/>
      <c r="X248" s="5"/>
      <c r="Y248" s="5"/>
      <c r="Z248" s="5"/>
      <c r="AA248" s="5"/>
      <c r="AB248" s="5"/>
      <c r="AC248" s="5"/>
      <c r="AD248" s="325"/>
      <c r="AE248" s="326"/>
      <c r="AF248" s="326"/>
      <c r="AG248" s="326"/>
      <c r="AH248" s="326"/>
      <c r="AI248" s="326"/>
      <c r="AJ248" s="326"/>
      <c r="AK248" s="326"/>
      <c r="AL248" s="326"/>
      <c r="AM248" s="326"/>
      <c r="AN248" s="326"/>
      <c r="AO248" s="326"/>
      <c r="AP248" s="326"/>
      <c r="AQ248" s="326"/>
      <c r="AR248" s="327"/>
      <c r="AS248" s="5"/>
      <c r="AT248" s="325"/>
      <c r="AU248" s="326"/>
      <c r="AV248" s="326"/>
      <c r="AW248" s="326"/>
      <c r="AX248" s="326"/>
      <c r="AY248" s="326"/>
      <c r="AZ248" s="326"/>
      <c r="BA248" s="326"/>
      <c r="BB248" s="326"/>
      <c r="BC248" s="326"/>
      <c r="BD248" s="326"/>
      <c r="BE248" s="326"/>
      <c r="BF248" s="326"/>
      <c r="BG248" s="326"/>
      <c r="BH248" s="326"/>
      <c r="BI248" s="326"/>
      <c r="BJ248" s="327"/>
      <c r="BK248" s="15"/>
      <c r="BL248" s="5"/>
      <c r="BM248" s="5"/>
      <c r="BP248" s="5"/>
      <c r="BQ248" s="14"/>
      <c r="BR248" s="325"/>
      <c r="BS248" s="348"/>
      <c r="BT248" s="348"/>
      <c r="BU248" s="348"/>
      <c r="BV248" s="348"/>
      <c r="BW248" s="348"/>
      <c r="BX248" s="348"/>
      <c r="BY248" s="348"/>
      <c r="BZ248" s="348"/>
      <c r="CA248" s="348"/>
      <c r="CB248" s="348"/>
      <c r="CC248" s="348"/>
      <c r="CD248" s="348"/>
      <c r="CE248" s="348"/>
      <c r="CF248" s="349"/>
      <c r="CG248" s="5"/>
      <c r="CH248" s="5"/>
      <c r="CI248" s="5"/>
      <c r="CJ248" s="5"/>
      <c r="CK248" s="5"/>
      <c r="CL248" s="5"/>
      <c r="CM248" s="5"/>
      <c r="CN248" s="5"/>
      <c r="CO248" s="5"/>
      <c r="CP248" s="5"/>
      <c r="CQ248" s="5"/>
      <c r="CR248" s="325"/>
      <c r="CS248" s="348"/>
      <c r="CT248" s="348"/>
      <c r="CU248" s="348"/>
      <c r="CV248" s="348"/>
      <c r="CW248" s="348"/>
      <c r="CX248" s="348"/>
      <c r="CY248" s="348"/>
      <c r="CZ248" s="348"/>
      <c r="DA248" s="348"/>
      <c r="DB248" s="348"/>
      <c r="DC248" s="348"/>
      <c r="DD248" s="348"/>
      <c r="DE248" s="348"/>
      <c r="DF248" s="349"/>
      <c r="DG248" s="5"/>
      <c r="DH248" s="325"/>
      <c r="DI248" s="348"/>
      <c r="DJ248" s="348"/>
      <c r="DK248" s="348"/>
      <c r="DL248" s="348"/>
      <c r="DM248" s="348"/>
      <c r="DN248" s="348"/>
      <c r="DO248" s="348"/>
      <c r="DP248" s="348"/>
      <c r="DQ248" s="348"/>
      <c r="DR248" s="348"/>
      <c r="DS248" s="348"/>
      <c r="DT248" s="348"/>
      <c r="DU248" s="348"/>
      <c r="DV248" s="348"/>
      <c r="DW248" s="348"/>
      <c r="DX248" s="349"/>
      <c r="DY248" s="15"/>
      <c r="DZ248" s="5"/>
      <c r="EA248" s="5"/>
    </row>
    <row r="249" spans="1:131" ht="15" customHeight="1" x14ac:dyDescent="0.4">
      <c r="B249" s="5"/>
      <c r="C249" s="14"/>
      <c r="D249" s="325"/>
      <c r="E249" s="326"/>
      <c r="F249" s="326"/>
      <c r="G249" s="326"/>
      <c r="H249" s="326"/>
      <c r="I249" s="326"/>
      <c r="J249" s="326"/>
      <c r="K249" s="326"/>
      <c r="L249" s="326"/>
      <c r="M249" s="326"/>
      <c r="N249" s="326"/>
      <c r="O249" s="326"/>
      <c r="P249" s="326"/>
      <c r="Q249" s="326"/>
      <c r="R249" s="327"/>
      <c r="S249" s="5"/>
      <c r="T249" s="5"/>
      <c r="U249" s="5"/>
      <c r="V249" s="5"/>
      <c r="W249" s="5"/>
      <c r="X249" s="5"/>
      <c r="Y249" s="5"/>
      <c r="Z249" s="5"/>
      <c r="AA249" s="5"/>
      <c r="AB249" s="5"/>
      <c r="AC249" s="5"/>
      <c r="AD249" s="325"/>
      <c r="AE249" s="326"/>
      <c r="AF249" s="326"/>
      <c r="AG249" s="326"/>
      <c r="AH249" s="326"/>
      <c r="AI249" s="326"/>
      <c r="AJ249" s="326"/>
      <c r="AK249" s="326"/>
      <c r="AL249" s="326"/>
      <c r="AM249" s="326"/>
      <c r="AN249" s="326"/>
      <c r="AO249" s="326"/>
      <c r="AP249" s="326"/>
      <c r="AQ249" s="326"/>
      <c r="AR249" s="327"/>
      <c r="AS249" s="5"/>
      <c r="AT249" s="325"/>
      <c r="AU249" s="326"/>
      <c r="AV249" s="326"/>
      <c r="AW249" s="326"/>
      <c r="AX249" s="326"/>
      <c r="AY249" s="326"/>
      <c r="AZ249" s="326"/>
      <c r="BA249" s="326"/>
      <c r="BB249" s="326"/>
      <c r="BC249" s="326"/>
      <c r="BD249" s="326"/>
      <c r="BE249" s="326"/>
      <c r="BF249" s="326"/>
      <c r="BG249" s="326"/>
      <c r="BH249" s="326"/>
      <c r="BI249" s="326"/>
      <c r="BJ249" s="327"/>
      <c r="BK249" s="15"/>
      <c r="BL249" s="5"/>
      <c r="BM249" s="5"/>
      <c r="BP249" s="5"/>
      <c r="BQ249" s="14"/>
      <c r="BR249" s="325"/>
      <c r="BS249" s="348"/>
      <c r="BT249" s="348"/>
      <c r="BU249" s="348"/>
      <c r="BV249" s="348"/>
      <c r="BW249" s="348"/>
      <c r="BX249" s="348"/>
      <c r="BY249" s="348"/>
      <c r="BZ249" s="348"/>
      <c r="CA249" s="348"/>
      <c r="CB249" s="348"/>
      <c r="CC249" s="348"/>
      <c r="CD249" s="348"/>
      <c r="CE249" s="348"/>
      <c r="CF249" s="349"/>
      <c r="CG249" s="5"/>
      <c r="CH249" s="5"/>
      <c r="CI249" s="5"/>
      <c r="CJ249" s="5"/>
      <c r="CK249" s="5"/>
      <c r="CL249" s="5"/>
      <c r="CM249" s="5"/>
      <c r="CN249" s="5"/>
      <c r="CO249" s="5"/>
      <c r="CP249" s="5"/>
      <c r="CQ249" s="5"/>
      <c r="CR249" s="325"/>
      <c r="CS249" s="348"/>
      <c r="CT249" s="348"/>
      <c r="CU249" s="348"/>
      <c r="CV249" s="348"/>
      <c r="CW249" s="348"/>
      <c r="CX249" s="348"/>
      <c r="CY249" s="348"/>
      <c r="CZ249" s="348"/>
      <c r="DA249" s="348"/>
      <c r="DB249" s="348"/>
      <c r="DC249" s="348"/>
      <c r="DD249" s="348"/>
      <c r="DE249" s="348"/>
      <c r="DF249" s="349"/>
      <c r="DG249" s="5"/>
      <c r="DH249" s="325"/>
      <c r="DI249" s="348"/>
      <c r="DJ249" s="348"/>
      <c r="DK249" s="348"/>
      <c r="DL249" s="348"/>
      <c r="DM249" s="348"/>
      <c r="DN249" s="348"/>
      <c r="DO249" s="348"/>
      <c r="DP249" s="348"/>
      <c r="DQ249" s="348"/>
      <c r="DR249" s="348"/>
      <c r="DS249" s="348"/>
      <c r="DT249" s="348"/>
      <c r="DU249" s="348"/>
      <c r="DV249" s="348"/>
      <c r="DW249" s="348"/>
      <c r="DX249" s="349"/>
      <c r="DY249" s="15"/>
      <c r="DZ249" s="5"/>
      <c r="EA249" s="5"/>
    </row>
    <row r="250" spans="1:131" ht="15" customHeight="1" x14ac:dyDescent="0.4">
      <c r="B250" s="5"/>
      <c r="C250" s="14"/>
      <c r="D250" s="325"/>
      <c r="E250" s="326"/>
      <c r="F250" s="326"/>
      <c r="G250" s="326"/>
      <c r="H250" s="326"/>
      <c r="I250" s="326"/>
      <c r="J250" s="326"/>
      <c r="K250" s="326"/>
      <c r="L250" s="326"/>
      <c r="M250" s="326"/>
      <c r="N250" s="326"/>
      <c r="O250" s="326"/>
      <c r="P250" s="326"/>
      <c r="Q250" s="326"/>
      <c r="R250" s="327"/>
      <c r="S250" s="5"/>
      <c r="T250" s="5"/>
      <c r="U250" s="5"/>
      <c r="V250" s="5"/>
      <c r="W250" s="5"/>
      <c r="X250" s="5"/>
      <c r="Y250" s="5"/>
      <c r="Z250" s="5"/>
      <c r="AA250" s="5"/>
      <c r="AB250" s="5"/>
      <c r="AC250" s="5"/>
      <c r="AD250" s="325"/>
      <c r="AE250" s="326"/>
      <c r="AF250" s="326"/>
      <c r="AG250" s="326"/>
      <c r="AH250" s="326"/>
      <c r="AI250" s="326"/>
      <c r="AJ250" s="326"/>
      <c r="AK250" s="326"/>
      <c r="AL250" s="326"/>
      <c r="AM250" s="326"/>
      <c r="AN250" s="326"/>
      <c r="AO250" s="326"/>
      <c r="AP250" s="326"/>
      <c r="AQ250" s="326"/>
      <c r="AR250" s="327"/>
      <c r="AS250" s="5"/>
      <c r="AT250" s="325"/>
      <c r="AU250" s="326"/>
      <c r="AV250" s="326"/>
      <c r="AW250" s="326"/>
      <c r="AX250" s="326"/>
      <c r="AY250" s="326"/>
      <c r="AZ250" s="326"/>
      <c r="BA250" s="326"/>
      <c r="BB250" s="326"/>
      <c r="BC250" s="326"/>
      <c r="BD250" s="326"/>
      <c r="BE250" s="326"/>
      <c r="BF250" s="326"/>
      <c r="BG250" s="326"/>
      <c r="BH250" s="326"/>
      <c r="BI250" s="326"/>
      <c r="BJ250" s="327"/>
      <c r="BK250" s="15"/>
      <c r="BL250" s="5"/>
      <c r="BM250" s="5"/>
      <c r="BP250" s="5"/>
      <c r="BQ250" s="14"/>
      <c r="BR250" s="325"/>
      <c r="BS250" s="348"/>
      <c r="BT250" s="348"/>
      <c r="BU250" s="348"/>
      <c r="BV250" s="348"/>
      <c r="BW250" s="348"/>
      <c r="BX250" s="348"/>
      <c r="BY250" s="348"/>
      <c r="BZ250" s="348"/>
      <c r="CA250" s="348"/>
      <c r="CB250" s="348"/>
      <c r="CC250" s="348"/>
      <c r="CD250" s="348"/>
      <c r="CE250" s="348"/>
      <c r="CF250" s="349"/>
      <c r="CG250" s="5"/>
      <c r="CH250" s="5"/>
      <c r="CI250" s="5"/>
      <c r="CJ250" s="5"/>
      <c r="CK250" s="5"/>
      <c r="CL250" s="5"/>
      <c r="CM250" s="5"/>
      <c r="CN250" s="5"/>
      <c r="CO250" s="5"/>
      <c r="CP250" s="5"/>
      <c r="CQ250" s="5"/>
      <c r="CR250" s="325"/>
      <c r="CS250" s="348"/>
      <c r="CT250" s="348"/>
      <c r="CU250" s="348"/>
      <c r="CV250" s="348"/>
      <c r="CW250" s="348"/>
      <c r="CX250" s="348"/>
      <c r="CY250" s="348"/>
      <c r="CZ250" s="348"/>
      <c r="DA250" s="348"/>
      <c r="DB250" s="348"/>
      <c r="DC250" s="348"/>
      <c r="DD250" s="348"/>
      <c r="DE250" s="348"/>
      <c r="DF250" s="349"/>
      <c r="DG250" s="5"/>
      <c r="DH250" s="325"/>
      <c r="DI250" s="348"/>
      <c r="DJ250" s="348"/>
      <c r="DK250" s="348"/>
      <c r="DL250" s="348"/>
      <c r="DM250" s="348"/>
      <c r="DN250" s="348"/>
      <c r="DO250" s="348"/>
      <c r="DP250" s="348"/>
      <c r="DQ250" s="348"/>
      <c r="DR250" s="348"/>
      <c r="DS250" s="348"/>
      <c r="DT250" s="348"/>
      <c r="DU250" s="348"/>
      <c r="DV250" s="348"/>
      <c r="DW250" s="348"/>
      <c r="DX250" s="349"/>
      <c r="DY250" s="15"/>
      <c r="DZ250" s="5"/>
      <c r="EA250" s="5"/>
    </row>
    <row r="251" spans="1:131" ht="15" customHeight="1" thickBot="1" x14ac:dyDescent="0.45">
      <c r="B251" s="5"/>
      <c r="C251" s="14"/>
      <c r="D251" s="337"/>
      <c r="E251" s="338"/>
      <c r="F251" s="338"/>
      <c r="G251" s="338"/>
      <c r="H251" s="338"/>
      <c r="I251" s="338"/>
      <c r="J251" s="338"/>
      <c r="K251" s="338"/>
      <c r="L251" s="338"/>
      <c r="M251" s="338"/>
      <c r="N251" s="338"/>
      <c r="O251" s="338"/>
      <c r="P251" s="338"/>
      <c r="Q251" s="338"/>
      <c r="R251" s="339"/>
      <c r="S251" s="5"/>
      <c r="T251" s="5"/>
      <c r="U251" s="5"/>
      <c r="V251" s="5"/>
      <c r="W251" s="5"/>
      <c r="X251" s="5"/>
      <c r="Y251" s="5"/>
      <c r="Z251" s="5"/>
      <c r="AA251" s="5"/>
      <c r="AB251" s="5"/>
      <c r="AC251" s="5"/>
      <c r="AD251" s="337"/>
      <c r="AE251" s="338"/>
      <c r="AF251" s="338"/>
      <c r="AG251" s="338"/>
      <c r="AH251" s="338"/>
      <c r="AI251" s="338"/>
      <c r="AJ251" s="338"/>
      <c r="AK251" s="338"/>
      <c r="AL251" s="338"/>
      <c r="AM251" s="338"/>
      <c r="AN251" s="338"/>
      <c r="AO251" s="338"/>
      <c r="AP251" s="338"/>
      <c r="AQ251" s="338"/>
      <c r="AR251" s="339"/>
      <c r="AS251" s="5"/>
      <c r="AT251" s="337"/>
      <c r="AU251" s="338"/>
      <c r="AV251" s="338"/>
      <c r="AW251" s="338"/>
      <c r="AX251" s="338"/>
      <c r="AY251" s="338"/>
      <c r="AZ251" s="338"/>
      <c r="BA251" s="338"/>
      <c r="BB251" s="338"/>
      <c r="BC251" s="338"/>
      <c r="BD251" s="338"/>
      <c r="BE251" s="338"/>
      <c r="BF251" s="338"/>
      <c r="BG251" s="338"/>
      <c r="BH251" s="338"/>
      <c r="BI251" s="338"/>
      <c r="BJ251" s="339"/>
      <c r="BK251" s="15"/>
      <c r="BL251" s="5"/>
      <c r="BM251" s="5"/>
      <c r="BP251" s="5"/>
      <c r="BQ251" s="14"/>
      <c r="BR251" s="337"/>
      <c r="BS251" s="350"/>
      <c r="BT251" s="350"/>
      <c r="BU251" s="350"/>
      <c r="BV251" s="350"/>
      <c r="BW251" s="350"/>
      <c r="BX251" s="350"/>
      <c r="BY251" s="350"/>
      <c r="BZ251" s="350"/>
      <c r="CA251" s="350"/>
      <c r="CB251" s="350"/>
      <c r="CC251" s="350"/>
      <c r="CD251" s="350"/>
      <c r="CE251" s="350"/>
      <c r="CF251" s="351"/>
      <c r="CG251" s="5"/>
      <c r="CH251" s="5"/>
      <c r="CI251" s="5"/>
      <c r="CJ251" s="5"/>
      <c r="CK251" s="5"/>
      <c r="CL251" s="5"/>
      <c r="CM251" s="5"/>
      <c r="CN251" s="5"/>
      <c r="CO251" s="5"/>
      <c r="CP251" s="5"/>
      <c r="CQ251" s="5"/>
      <c r="CR251" s="337"/>
      <c r="CS251" s="350"/>
      <c r="CT251" s="350"/>
      <c r="CU251" s="350"/>
      <c r="CV251" s="350"/>
      <c r="CW251" s="350"/>
      <c r="CX251" s="350"/>
      <c r="CY251" s="350"/>
      <c r="CZ251" s="350"/>
      <c r="DA251" s="350"/>
      <c r="DB251" s="350"/>
      <c r="DC251" s="350"/>
      <c r="DD251" s="350"/>
      <c r="DE251" s="350"/>
      <c r="DF251" s="351"/>
      <c r="DG251" s="5"/>
      <c r="DH251" s="337"/>
      <c r="DI251" s="350"/>
      <c r="DJ251" s="350"/>
      <c r="DK251" s="350"/>
      <c r="DL251" s="350"/>
      <c r="DM251" s="350"/>
      <c r="DN251" s="350"/>
      <c r="DO251" s="350"/>
      <c r="DP251" s="350"/>
      <c r="DQ251" s="350"/>
      <c r="DR251" s="350"/>
      <c r="DS251" s="350"/>
      <c r="DT251" s="350"/>
      <c r="DU251" s="350"/>
      <c r="DV251" s="350"/>
      <c r="DW251" s="350"/>
      <c r="DX251" s="351"/>
      <c r="DY251" s="15"/>
      <c r="DZ251" s="5"/>
      <c r="EA251" s="5"/>
    </row>
    <row r="252" spans="1:131" ht="18.75" customHeight="1" thickBot="1" x14ac:dyDescent="0.45">
      <c r="B252" s="5"/>
      <c r="C252" s="14"/>
      <c r="D252" s="31"/>
      <c r="E252" s="31"/>
      <c r="F252" s="31"/>
      <c r="G252" s="31"/>
      <c r="H252" s="31"/>
      <c r="I252" s="31"/>
      <c r="J252" s="31"/>
      <c r="K252" s="31"/>
      <c r="L252" s="31"/>
      <c r="M252" s="31"/>
      <c r="N252" s="31"/>
      <c r="O252" s="31"/>
      <c r="P252" s="31"/>
      <c r="Q252" s="31"/>
      <c r="R252" s="31"/>
      <c r="S252" s="5"/>
      <c r="T252" s="5"/>
      <c r="U252" s="5"/>
      <c r="V252" s="5"/>
      <c r="W252" s="5"/>
      <c r="X252" s="5"/>
      <c r="Y252" s="5"/>
      <c r="Z252" s="5"/>
      <c r="AA252" s="5"/>
      <c r="AB252" s="5"/>
      <c r="AC252" s="5"/>
      <c r="AD252" s="31"/>
      <c r="AE252" s="31"/>
      <c r="AF252" s="31"/>
      <c r="AG252" s="31"/>
      <c r="AH252" s="31"/>
      <c r="AI252" s="31"/>
      <c r="AJ252" s="31"/>
      <c r="AK252" s="31"/>
      <c r="AL252" s="31"/>
      <c r="AM252" s="31"/>
      <c r="AN252" s="31"/>
      <c r="AO252" s="31"/>
      <c r="AP252" s="31"/>
      <c r="AQ252" s="31"/>
      <c r="AR252" s="31"/>
      <c r="AS252" s="5"/>
      <c r="AT252" s="31"/>
      <c r="AU252" s="31"/>
      <c r="AV252" s="31"/>
      <c r="AW252" s="31"/>
      <c r="AX252" s="31"/>
      <c r="AY252" s="31"/>
      <c r="AZ252" s="31"/>
      <c r="BA252" s="31"/>
      <c r="BB252" s="31"/>
      <c r="BC252" s="31"/>
      <c r="BD252" s="31"/>
      <c r="BE252" s="31"/>
      <c r="BF252" s="31"/>
      <c r="BG252" s="31"/>
      <c r="BH252" s="31"/>
      <c r="BI252" s="31"/>
      <c r="BJ252" s="31"/>
      <c r="BK252" s="15"/>
      <c r="BL252" s="5"/>
      <c r="BM252" s="5"/>
      <c r="BP252" s="5"/>
      <c r="BQ252" s="14"/>
      <c r="BR252" s="31"/>
      <c r="BS252" s="31"/>
      <c r="BT252" s="31"/>
      <c r="BU252" s="31"/>
      <c r="BV252" s="31"/>
      <c r="BW252" s="31"/>
      <c r="BX252" s="31"/>
      <c r="BY252" s="31"/>
      <c r="BZ252" s="31"/>
      <c r="CA252" s="31"/>
      <c r="CB252" s="31"/>
      <c r="CC252" s="31"/>
      <c r="CD252" s="31"/>
      <c r="CE252" s="31"/>
      <c r="CF252" s="31"/>
      <c r="CG252" s="5"/>
      <c r="CH252" s="5"/>
      <c r="CI252" s="5"/>
      <c r="CJ252" s="5"/>
      <c r="CK252" s="5"/>
      <c r="CL252" s="5"/>
      <c r="CM252" s="5"/>
      <c r="CN252" s="5"/>
      <c r="CO252" s="5"/>
      <c r="CP252" s="5"/>
      <c r="CQ252" s="5"/>
      <c r="CR252" s="31"/>
      <c r="CS252" s="31"/>
      <c r="CT252" s="31"/>
      <c r="CU252" s="31"/>
      <c r="CV252" s="31"/>
      <c r="CW252" s="31"/>
      <c r="CX252" s="31"/>
      <c r="CY252" s="31"/>
      <c r="CZ252" s="31"/>
      <c r="DA252" s="31"/>
      <c r="DB252" s="31"/>
      <c r="DC252" s="31"/>
      <c r="DD252" s="31"/>
      <c r="DE252" s="31"/>
      <c r="DF252" s="31"/>
      <c r="DG252" s="5"/>
      <c r="DH252" s="31"/>
      <c r="DI252" s="31"/>
      <c r="DJ252" s="31"/>
      <c r="DK252" s="31"/>
      <c r="DL252" s="31"/>
      <c r="DM252" s="31"/>
      <c r="DN252" s="31"/>
      <c r="DO252" s="31"/>
      <c r="DP252" s="31"/>
      <c r="DQ252" s="31"/>
      <c r="DR252" s="31"/>
      <c r="DS252" s="31"/>
      <c r="DT252" s="31"/>
      <c r="DU252" s="31"/>
      <c r="DV252" s="31"/>
      <c r="DW252" s="31"/>
      <c r="DX252" s="31"/>
      <c r="DY252" s="15"/>
      <c r="DZ252" s="5"/>
      <c r="EA252" s="5"/>
    </row>
    <row r="253" spans="1:131" ht="15" customHeight="1" x14ac:dyDescent="0.4">
      <c r="B253" s="5"/>
      <c r="C253" s="14"/>
      <c r="D253" s="308" t="s">
        <v>386</v>
      </c>
      <c r="E253" s="309"/>
      <c r="F253" s="309"/>
      <c r="G253" s="309"/>
      <c r="H253" s="309"/>
      <c r="I253" s="309"/>
      <c r="J253" s="309"/>
      <c r="K253" s="309"/>
      <c r="L253" s="309"/>
      <c r="M253" s="309"/>
      <c r="N253" s="309"/>
      <c r="O253" s="309"/>
      <c r="P253" s="309"/>
      <c r="Q253" s="309"/>
      <c r="R253" s="310"/>
      <c r="S253" s="5"/>
      <c r="T253" s="5"/>
      <c r="U253" s="5"/>
      <c r="V253" s="5"/>
      <c r="W253" s="5"/>
      <c r="X253" s="5"/>
      <c r="Y253" s="5"/>
      <c r="Z253" s="5"/>
      <c r="AA253" s="5"/>
      <c r="AB253" s="5"/>
      <c r="AC253" s="5"/>
      <c r="AD253" s="308" t="s">
        <v>397</v>
      </c>
      <c r="AE253" s="309"/>
      <c r="AF253" s="309"/>
      <c r="AG253" s="309"/>
      <c r="AH253" s="309"/>
      <c r="AI253" s="309"/>
      <c r="AJ253" s="309"/>
      <c r="AK253" s="309"/>
      <c r="AL253" s="309"/>
      <c r="AM253" s="309"/>
      <c r="AN253" s="309"/>
      <c r="AO253" s="309"/>
      <c r="AP253" s="309"/>
      <c r="AQ253" s="309"/>
      <c r="AR253" s="310"/>
      <c r="AS253" s="5"/>
      <c r="AT253" s="308" t="s">
        <v>358</v>
      </c>
      <c r="AU253" s="309"/>
      <c r="AV253" s="309"/>
      <c r="AW253" s="309"/>
      <c r="AX253" s="309"/>
      <c r="AY253" s="309"/>
      <c r="AZ253" s="309"/>
      <c r="BA253" s="309"/>
      <c r="BB253" s="309"/>
      <c r="BC253" s="309"/>
      <c r="BD253" s="309"/>
      <c r="BE253" s="309"/>
      <c r="BF253" s="309"/>
      <c r="BG253" s="309"/>
      <c r="BH253" s="309"/>
      <c r="BI253" s="309"/>
      <c r="BJ253" s="310"/>
      <c r="BK253" s="15"/>
      <c r="BL253" s="5"/>
      <c r="BM253" s="5"/>
      <c r="BP253" s="5"/>
      <c r="BQ253" s="14"/>
      <c r="BR253" s="312" t="s">
        <v>385</v>
      </c>
      <c r="BS253" s="309"/>
      <c r="BT253" s="309"/>
      <c r="BU253" s="309"/>
      <c r="BV253" s="309"/>
      <c r="BW253" s="309"/>
      <c r="BX253" s="309"/>
      <c r="BY253" s="309"/>
      <c r="BZ253" s="309"/>
      <c r="CA253" s="309"/>
      <c r="CB253" s="309"/>
      <c r="CC253" s="309"/>
      <c r="CD253" s="309"/>
      <c r="CE253" s="309"/>
      <c r="CF253" s="310"/>
      <c r="CG253" s="5"/>
      <c r="CH253" s="5"/>
      <c r="CI253" s="5"/>
      <c r="CJ253" s="5"/>
      <c r="CK253" s="5"/>
      <c r="CL253" s="5"/>
      <c r="CM253" s="5"/>
      <c r="CN253" s="5"/>
      <c r="CO253" s="5"/>
      <c r="CP253" s="5"/>
      <c r="CQ253" s="5"/>
      <c r="CR253" s="308" t="s">
        <v>384</v>
      </c>
      <c r="CS253" s="309"/>
      <c r="CT253" s="309"/>
      <c r="CU253" s="309"/>
      <c r="CV253" s="309"/>
      <c r="CW253" s="309"/>
      <c r="CX253" s="309"/>
      <c r="CY253" s="309"/>
      <c r="CZ253" s="309"/>
      <c r="DA253" s="309"/>
      <c r="DB253" s="309"/>
      <c r="DC253" s="309"/>
      <c r="DD253" s="309"/>
      <c r="DE253" s="309"/>
      <c r="DF253" s="310"/>
      <c r="DG253" s="5"/>
      <c r="DH253" s="308" t="s">
        <v>401</v>
      </c>
      <c r="DI253" s="309"/>
      <c r="DJ253" s="309"/>
      <c r="DK253" s="309"/>
      <c r="DL253" s="309"/>
      <c r="DM253" s="309"/>
      <c r="DN253" s="309"/>
      <c r="DO253" s="309"/>
      <c r="DP253" s="309"/>
      <c r="DQ253" s="309"/>
      <c r="DR253" s="309"/>
      <c r="DS253" s="309"/>
      <c r="DT253" s="309"/>
      <c r="DU253" s="309"/>
      <c r="DV253" s="309"/>
      <c r="DW253" s="309"/>
      <c r="DX253" s="310"/>
      <c r="DY253" s="15"/>
      <c r="DZ253" s="5"/>
      <c r="EA253" s="5"/>
    </row>
    <row r="254" spans="1:131" ht="15" customHeight="1" x14ac:dyDescent="0.4">
      <c r="B254" s="5"/>
      <c r="C254" s="14"/>
      <c r="D254" s="325"/>
      <c r="E254" s="326"/>
      <c r="F254" s="326"/>
      <c r="G254" s="326"/>
      <c r="H254" s="326"/>
      <c r="I254" s="326"/>
      <c r="J254" s="326"/>
      <c r="K254" s="326"/>
      <c r="L254" s="326"/>
      <c r="M254" s="326"/>
      <c r="N254" s="326"/>
      <c r="O254" s="326"/>
      <c r="P254" s="326"/>
      <c r="Q254" s="326"/>
      <c r="R254" s="327"/>
      <c r="S254" s="5"/>
      <c r="T254" s="5"/>
      <c r="U254" s="5"/>
      <c r="V254" s="5"/>
      <c r="W254" s="5"/>
      <c r="X254" s="5"/>
      <c r="Y254" s="5"/>
      <c r="Z254" s="5"/>
      <c r="AA254" s="5"/>
      <c r="AB254" s="5"/>
      <c r="AC254" s="5"/>
      <c r="AD254" s="325" t="s">
        <v>398</v>
      </c>
      <c r="AE254" s="326"/>
      <c r="AF254" s="326"/>
      <c r="AG254" s="326"/>
      <c r="AH254" s="326"/>
      <c r="AI254" s="326"/>
      <c r="AJ254" s="326"/>
      <c r="AK254" s="326"/>
      <c r="AL254" s="326"/>
      <c r="AM254" s="326"/>
      <c r="AN254" s="326"/>
      <c r="AO254" s="326"/>
      <c r="AP254" s="326"/>
      <c r="AQ254" s="326"/>
      <c r="AR254" s="327"/>
      <c r="AS254" s="5"/>
      <c r="AT254" s="325" t="s">
        <v>402</v>
      </c>
      <c r="AU254" s="326"/>
      <c r="AV254" s="326"/>
      <c r="AW254" s="326"/>
      <c r="AX254" s="326"/>
      <c r="AY254" s="326"/>
      <c r="AZ254" s="326"/>
      <c r="BA254" s="326"/>
      <c r="BB254" s="326"/>
      <c r="BC254" s="326"/>
      <c r="BD254" s="326"/>
      <c r="BE254" s="326"/>
      <c r="BF254" s="326"/>
      <c r="BG254" s="326"/>
      <c r="BH254" s="326"/>
      <c r="BI254" s="326"/>
      <c r="BJ254" s="327"/>
      <c r="BK254" s="15"/>
      <c r="BL254" s="5"/>
      <c r="BM254" s="5"/>
      <c r="BP254" s="5"/>
      <c r="BQ254" s="14"/>
      <c r="BR254" s="325" t="s">
        <v>345</v>
      </c>
      <c r="BS254" s="348"/>
      <c r="BT254" s="348"/>
      <c r="BU254" s="348"/>
      <c r="BV254" s="348"/>
      <c r="BW254" s="348"/>
      <c r="BX254" s="348"/>
      <c r="BY254" s="348"/>
      <c r="BZ254" s="348"/>
      <c r="CA254" s="348"/>
      <c r="CB254" s="348"/>
      <c r="CC254" s="348"/>
      <c r="CD254" s="348"/>
      <c r="CE254" s="348"/>
      <c r="CF254" s="349"/>
      <c r="CG254" s="5"/>
      <c r="CH254" s="5"/>
      <c r="CI254" s="5"/>
      <c r="CJ254" s="5"/>
      <c r="CK254" s="5"/>
      <c r="CL254" s="5"/>
      <c r="CM254" s="5"/>
      <c r="CN254" s="5"/>
      <c r="CO254" s="5"/>
      <c r="CP254" s="5"/>
      <c r="CQ254" s="5"/>
      <c r="CR254" s="325" t="s">
        <v>391</v>
      </c>
      <c r="CS254" s="348"/>
      <c r="CT254" s="348"/>
      <c r="CU254" s="348"/>
      <c r="CV254" s="348"/>
      <c r="CW254" s="348"/>
      <c r="CX254" s="348"/>
      <c r="CY254" s="348"/>
      <c r="CZ254" s="348"/>
      <c r="DA254" s="348"/>
      <c r="DB254" s="348"/>
      <c r="DC254" s="348"/>
      <c r="DD254" s="348"/>
      <c r="DE254" s="348"/>
      <c r="DF254" s="349"/>
      <c r="DG254" s="5"/>
      <c r="DH254" s="325" t="s">
        <v>360</v>
      </c>
      <c r="DI254" s="348"/>
      <c r="DJ254" s="348"/>
      <c r="DK254" s="348"/>
      <c r="DL254" s="348"/>
      <c r="DM254" s="348"/>
      <c r="DN254" s="348"/>
      <c r="DO254" s="348"/>
      <c r="DP254" s="348"/>
      <c r="DQ254" s="348"/>
      <c r="DR254" s="348"/>
      <c r="DS254" s="348"/>
      <c r="DT254" s="348"/>
      <c r="DU254" s="348"/>
      <c r="DV254" s="348"/>
      <c r="DW254" s="348"/>
      <c r="DX254" s="349"/>
      <c r="DY254" s="15"/>
      <c r="DZ254" s="5"/>
      <c r="EA254" s="5"/>
    </row>
    <row r="255" spans="1:131" ht="15" customHeight="1" x14ac:dyDescent="0.4">
      <c r="B255" s="5"/>
      <c r="C255" s="14"/>
      <c r="D255" s="325" t="s">
        <v>567</v>
      </c>
      <c r="E255" s="326"/>
      <c r="F255" s="326"/>
      <c r="G255" s="326"/>
      <c r="H255" s="326"/>
      <c r="I255" s="326"/>
      <c r="J255" s="326"/>
      <c r="K255" s="326"/>
      <c r="L255" s="326"/>
      <c r="M255" s="326"/>
      <c r="N255" s="326"/>
      <c r="O255" s="326"/>
      <c r="P255" s="326"/>
      <c r="Q255" s="326"/>
      <c r="R255" s="327"/>
      <c r="S255" s="5"/>
      <c r="T255" s="5"/>
      <c r="U255" s="5"/>
      <c r="V255" s="5"/>
      <c r="W255" s="5"/>
      <c r="X255" s="5"/>
      <c r="Y255" s="5"/>
      <c r="Z255" s="5"/>
      <c r="AA255" s="5"/>
      <c r="AB255" s="5"/>
      <c r="AC255" s="5"/>
      <c r="AD255" s="325" t="s">
        <v>355</v>
      </c>
      <c r="AE255" s="326"/>
      <c r="AF255" s="326"/>
      <c r="AG255" s="326"/>
      <c r="AH255" s="326"/>
      <c r="AI255" s="326"/>
      <c r="AJ255" s="326"/>
      <c r="AK255" s="326"/>
      <c r="AL255" s="326"/>
      <c r="AM255" s="326"/>
      <c r="AN255" s="326"/>
      <c r="AO255" s="326"/>
      <c r="AP255" s="326"/>
      <c r="AQ255" s="326"/>
      <c r="AR255" s="327"/>
      <c r="AS255" s="5"/>
      <c r="AT255" s="325" t="s">
        <v>343</v>
      </c>
      <c r="AU255" s="326"/>
      <c r="AV255" s="326"/>
      <c r="AW255" s="326"/>
      <c r="AX255" s="326"/>
      <c r="AY255" s="326"/>
      <c r="AZ255" s="326"/>
      <c r="BA255" s="326"/>
      <c r="BB255" s="326"/>
      <c r="BC255" s="326"/>
      <c r="BD255" s="326"/>
      <c r="BE255" s="326"/>
      <c r="BF255" s="326"/>
      <c r="BG255" s="326"/>
      <c r="BH255" s="326"/>
      <c r="BI255" s="326"/>
      <c r="BJ255" s="327"/>
      <c r="BK255" s="15"/>
      <c r="BL255" s="5"/>
      <c r="BM255" s="5"/>
      <c r="BP255" s="5"/>
      <c r="BQ255" s="14"/>
      <c r="BR255" s="325" t="s">
        <v>387</v>
      </c>
      <c r="BS255" s="348"/>
      <c r="BT255" s="348"/>
      <c r="BU255" s="348"/>
      <c r="BV255" s="348"/>
      <c r="BW255" s="348"/>
      <c r="BX255" s="348"/>
      <c r="BY255" s="348"/>
      <c r="BZ255" s="348"/>
      <c r="CA255" s="348"/>
      <c r="CB255" s="348"/>
      <c r="CC255" s="348"/>
      <c r="CD255" s="348"/>
      <c r="CE255" s="348"/>
      <c r="CF255" s="349"/>
      <c r="CG255" s="5"/>
      <c r="CH255" s="5"/>
      <c r="CI255" s="5"/>
      <c r="CJ255" s="5"/>
      <c r="CK255" s="5"/>
      <c r="CL255" s="5"/>
      <c r="CM255" s="5"/>
      <c r="CN255" s="5"/>
      <c r="CO255" s="5"/>
      <c r="CP255" s="5"/>
      <c r="CQ255" s="5"/>
      <c r="CR255" s="325" t="s">
        <v>392</v>
      </c>
      <c r="CS255" s="348"/>
      <c r="CT255" s="348"/>
      <c r="CU255" s="348"/>
      <c r="CV255" s="348"/>
      <c r="CW255" s="348"/>
      <c r="CX255" s="348"/>
      <c r="CY255" s="348"/>
      <c r="CZ255" s="348"/>
      <c r="DA255" s="348"/>
      <c r="DB255" s="348"/>
      <c r="DC255" s="348"/>
      <c r="DD255" s="348"/>
      <c r="DE255" s="348"/>
      <c r="DF255" s="349"/>
      <c r="DG255" s="5"/>
      <c r="DH255" s="325" t="s">
        <v>343</v>
      </c>
      <c r="DI255" s="348"/>
      <c r="DJ255" s="348"/>
      <c r="DK255" s="348"/>
      <c r="DL255" s="348"/>
      <c r="DM255" s="348"/>
      <c r="DN255" s="348"/>
      <c r="DO255" s="348"/>
      <c r="DP255" s="348"/>
      <c r="DQ255" s="348"/>
      <c r="DR255" s="348"/>
      <c r="DS255" s="348"/>
      <c r="DT255" s="348"/>
      <c r="DU255" s="348"/>
      <c r="DV255" s="348"/>
      <c r="DW255" s="348"/>
      <c r="DX255" s="349"/>
      <c r="DY255" s="15"/>
      <c r="DZ255" s="5"/>
      <c r="EA255" s="5"/>
    </row>
    <row r="256" spans="1:131" ht="15" customHeight="1" x14ac:dyDescent="0.4">
      <c r="B256" s="5"/>
      <c r="C256" s="14"/>
      <c r="D256" s="325" t="s">
        <v>568</v>
      </c>
      <c r="E256" s="326"/>
      <c r="F256" s="326"/>
      <c r="G256" s="326"/>
      <c r="H256" s="326"/>
      <c r="I256" s="326"/>
      <c r="J256" s="326"/>
      <c r="K256" s="326"/>
      <c r="L256" s="326"/>
      <c r="M256" s="326"/>
      <c r="N256" s="326"/>
      <c r="O256" s="326"/>
      <c r="P256" s="326"/>
      <c r="Q256" s="326"/>
      <c r="R256" s="327"/>
      <c r="S256" s="5"/>
      <c r="T256" s="5"/>
      <c r="U256" s="5"/>
      <c r="V256" s="5"/>
      <c r="W256" s="5"/>
      <c r="X256" s="5"/>
      <c r="Y256" s="5"/>
      <c r="Z256" s="5"/>
      <c r="AA256" s="5"/>
      <c r="AB256" s="5"/>
      <c r="AC256" s="5"/>
      <c r="AD256" s="325" t="s">
        <v>399</v>
      </c>
      <c r="AE256" s="326"/>
      <c r="AF256" s="326"/>
      <c r="AG256" s="326"/>
      <c r="AH256" s="326"/>
      <c r="AI256" s="326"/>
      <c r="AJ256" s="326"/>
      <c r="AK256" s="326"/>
      <c r="AL256" s="326"/>
      <c r="AM256" s="326"/>
      <c r="AN256" s="326"/>
      <c r="AO256" s="326"/>
      <c r="AP256" s="326"/>
      <c r="AQ256" s="326"/>
      <c r="AR256" s="327"/>
      <c r="AS256" s="5"/>
      <c r="AT256" s="325" t="s">
        <v>343</v>
      </c>
      <c r="AU256" s="326"/>
      <c r="AV256" s="326"/>
      <c r="AW256" s="326"/>
      <c r="AX256" s="326"/>
      <c r="AY256" s="326"/>
      <c r="AZ256" s="326"/>
      <c r="BA256" s="326"/>
      <c r="BB256" s="326"/>
      <c r="BC256" s="326"/>
      <c r="BD256" s="326"/>
      <c r="BE256" s="326"/>
      <c r="BF256" s="326"/>
      <c r="BG256" s="326"/>
      <c r="BH256" s="326"/>
      <c r="BI256" s="326"/>
      <c r="BJ256" s="327"/>
      <c r="BK256" s="15"/>
      <c r="BL256" s="5"/>
      <c r="BM256" s="5"/>
      <c r="BP256" s="5"/>
      <c r="BQ256" s="14"/>
      <c r="BR256" s="325" t="s">
        <v>388</v>
      </c>
      <c r="BS256" s="348"/>
      <c r="BT256" s="348"/>
      <c r="BU256" s="348"/>
      <c r="BV256" s="348"/>
      <c r="BW256" s="348"/>
      <c r="BX256" s="348"/>
      <c r="BY256" s="348"/>
      <c r="BZ256" s="348"/>
      <c r="CA256" s="348"/>
      <c r="CB256" s="348"/>
      <c r="CC256" s="348"/>
      <c r="CD256" s="348"/>
      <c r="CE256" s="348"/>
      <c r="CF256" s="349"/>
      <c r="CG256" s="5"/>
      <c r="CH256" s="5"/>
      <c r="CI256" s="5"/>
      <c r="CJ256" s="5"/>
      <c r="CK256" s="5"/>
      <c r="CL256" s="5"/>
      <c r="CM256" s="5"/>
      <c r="CN256" s="5"/>
      <c r="CO256" s="5"/>
      <c r="CP256" s="5"/>
      <c r="CQ256" s="5"/>
      <c r="CR256" s="325" t="s">
        <v>393</v>
      </c>
      <c r="CS256" s="348"/>
      <c r="CT256" s="348"/>
      <c r="CU256" s="348"/>
      <c r="CV256" s="348"/>
      <c r="CW256" s="348"/>
      <c r="CX256" s="348"/>
      <c r="CY256" s="348"/>
      <c r="CZ256" s="348"/>
      <c r="DA256" s="348"/>
      <c r="DB256" s="348"/>
      <c r="DC256" s="348"/>
      <c r="DD256" s="348"/>
      <c r="DE256" s="348"/>
      <c r="DF256" s="349"/>
      <c r="DG256" s="5"/>
      <c r="DH256" s="325" t="s">
        <v>358</v>
      </c>
      <c r="DI256" s="348"/>
      <c r="DJ256" s="348"/>
      <c r="DK256" s="348"/>
      <c r="DL256" s="348"/>
      <c r="DM256" s="348"/>
      <c r="DN256" s="348"/>
      <c r="DO256" s="348"/>
      <c r="DP256" s="348"/>
      <c r="DQ256" s="348"/>
      <c r="DR256" s="348"/>
      <c r="DS256" s="348"/>
      <c r="DT256" s="348"/>
      <c r="DU256" s="348"/>
      <c r="DV256" s="348"/>
      <c r="DW256" s="348"/>
      <c r="DX256" s="349"/>
      <c r="DY256" s="15"/>
      <c r="DZ256" s="5"/>
      <c r="EA256" s="5"/>
    </row>
    <row r="257" spans="2:131" ht="15" customHeight="1" x14ac:dyDescent="0.4">
      <c r="B257" s="5"/>
      <c r="C257" s="14"/>
      <c r="D257" s="325" t="s">
        <v>570</v>
      </c>
      <c r="E257" s="326"/>
      <c r="F257" s="326"/>
      <c r="G257" s="326"/>
      <c r="H257" s="326"/>
      <c r="I257" s="326"/>
      <c r="J257" s="326"/>
      <c r="K257" s="326"/>
      <c r="L257" s="326"/>
      <c r="M257" s="326"/>
      <c r="N257" s="326"/>
      <c r="O257" s="326"/>
      <c r="P257" s="326"/>
      <c r="Q257" s="326"/>
      <c r="R257" s="327"/>
      <c r="S257" s="5"/>
      <c r="T257" s="5"/>
      <c r="U257" s="5"/>
      <c r="V257" s="5"/>
      <c r="W257" s="5"/>
      <c r="X257" s="5"/>
      <c r="Y257" s="5"/>
      <c r="Z257" s="5"/>
      <c r="AA257" s="5"/>
      <c r="AB257" s="5"/>
      <c r="AC257" s="5"/>
      <c r="AD257" s="325" t="s">
        <v>400</v>
      </c>
      <c r="AE257" s="326"/>
      <c r="AF257" s="326"/>
      <c r="AG257" s="326"/>
      <c r="AH257" s="326"/>
      <c r="AI257" s="326"/>
      <c r="AJ257" s="326"/>
      <c r="AK257" s="326"/>
      <c r="AL257" s="326"/>
      <c r="AM257" s="326"/>
      <c r="AN257" s="326"/>
      <c r="AO257" s="326"/>
      <c r="AP257" s="326"/>
      <c r="AQ257" s="326"/>
      <c r="AR257" s="327"/>
      <c r="AS257" s="5"/>
      <c r="AT257" s="325" t="s">
        <v>363</v>
      </c>
      <c r="AU257" s="326"/>
      <c r="AV257" s="326"/>
      <c r="AW257" s="326"/>
      <c r="AX257" s="326"/>
      <c r="AY257" s="326"/>
      <c r="AZ257" s="326"/>
      <c r="BA257" s="326"/>
      <c r="BB257" s="326"/>
      <c r="BC257" s="326"/>
      <c r="BD257" s="326"/>
      <c r="BE257" s="326"/>
      <c r="BF257" s="326"/>
      <c r="BG257" s="326"/>
      <c r="BH257" s="326"/>
      <c r="BI257" s="326"/>
      <c r="BJ257" s="327"/>
      <c r="BK257" s="15"/>
      <c r="BL257" s="5"/>
      <c r="BM257" s="5"/>
      <c r="BP257" s="5"/>
      <c r="BQ257" s="14"/>
      <c r="BR257" s="325" t="s">
        <v>389</v>
      </c>
      <c r="BS257" s="348"/>
      <c r="BT257" s="348"/>
      <c r="BU257" s="348"/>
      <c r="BV257" s="348"/>
      <c r="BW257" s="348"/>
      <c r="BX257" s="348"/>
      <c r="BY257" s="348"/>
      <c r="BZ257" s="348"/>
      <c r="CA257" s="348"/>
      <c r="CB257" s="348"/>
      <c r="CC257" s="348"/>
      <c r="CD257" s="348"/>
      <c r="CE257" s="348"/>
      <c r="CF257" s="349"/>
      <c r="CG257" s="5"/>
      <c r="CH257" s="5"/>
      <c r="CI257" s="5"/>
      <c r="CJ257" s="5"/>
      <c r="CK257" s="5"/>
      <c r="CL257" s="5"/>
      <c r="CM257" s="5"/>
      <c r="CN257" s="5"/>
      <c r="CO257" s="5"/>
      <c r="CP257" s="5"/>
      <c r="CQ257" s="5"/>
      <c r="CR257" s="325" t="s">
        <v>394</v>
      </c>
      <c r="CS257" s="348"/>
      <c r="CT257" s="348"/>
      <c r="CU257" s="348"/>
      <c r="CV257" s="348"/>
      <c r="CW257" s="348"/>
      <c r="CX257" s="348"/>
      <c r="CY257" s="348"/>
      <c r="CZ257" s="348"/>
      <c r="DA257" s="348"/>
      <c r="DB257" s="348"/>
      <c r="DC257" s="348"/>
      <c r="DD257" s="348"/>
      <c r="DE257" s="348"/>
      <c r="DF257" s="349"/>
      <c r="DG257" s="5"/>
      <c r="DH257" s="325" t="s">
        <v>363</v>
      </c>
      <c r="DI257" s="348"/>
      <c r="DJ257" s="348"/>
      <c r="DK257" s="348"/>
      <c r="DL257" s="348"/>
      <c r="DM257" s="348"/>
      <c r="DN257" s="348"/>
      <c r="DO257" s="348"/>
      <c r="DP257" s="348"/>
      <c r="DQ257" s="348"/>
      <c r="DR257" s="348"/>
      <c r="DS257" s="348"/>
      <c r="DT257" s="348"/>
      <c r="DU257" s="348"/>
      <c r="DV257" s="348"/>
      <c r="DW257" s="348"/>
      <c r="DX257" s="349"/>
      <c r="DY257" s="15"/>
      <c r="DZ257" s="5"/>
      <c r="EA257" s="5"/>
    </row>
    <row r="258" spans="2:131" ht="15" customHeight="1" x14ac:dyDescent="0.4">
      <c r="B258" s="5"/>
      <c r="C258" s="14"/>
      <c r="D258" s="325" t="s">
        <v>390</v>
      </c>
      <c r="E258" s="326"/>
      <c r="F258" s="326"/>
      <c r="G258" s="326"/>
      <c r="H258" s="326"/>
      <c r="I258" s="326"/>
      <c r="J258" s="326"/>
      <c r="K258" s="326"/>
      <c r="L258" s="326"/>
      <c r="M258" s="326"/>
      <c r="N258" s="326"/>
      <c r="O258" s="326"/>
      <c r="P258" s="326"/>
      <c r="Q258" s="326"/>
      <c r="R258" s="327"/>
      <c r="S258" s="5"/>
      <c r="T258" s="5"/>
      <c r="U258" s="5"/>
      <c r="V258" s="5"/>
      <c r="W258" s="5"/>
      <c r="X258" s="5"/>
      <c r="Y258" s="5"/>
      <c r="Z258" s="5"/>
      <c r="AA258" s="5"/>
      <c r="AB258" s="5"/>
      <c r="AC258" s="5"/>
      <c r="AD258" s="325"/>
      <c r="AE258" s="326"/>
      <c r="AF258" s="326"/>
      <c r="AG258" s="326"/>
      <c r="AH258" s="326"/>
      <c r="AI258" s="326"/>
      <c r="AJ258" s="326"/>
      <c r="AK258" s="326"/>
      <c r="AL258" s="326"/>
      <c r="AM258" s="326"/>
      <c r="AN258" s="326"/>
      <c r="AO258" s="326"/>
      <c r="AP258" s="326"/>
      <c r="AQ258" s="326"/>
      <c r="AR258" s="327"/>
      <c r="AS258" s="5"/>
      <c r="AT258" s="325"/>
      <c r="AU258" s="326"/>
      <c r="AV258" s="326"/>
      <c r="AW258" s="326"/>
      <c r="AX258" s="326"/>
      <c r="AY258" s="326"/>
      <c r="AZ258" s="326"/>
      <c r="BA258" s="326"/>
      <c r="BB258" s="326"/>
      <c r="BC258" s="326"/>
      <c r="BD258" s="326"/>
      <c r="BE258" s="326"/>
      <c r="BF258" s="326"/>
      <c r="BG258" s="326"/>
      <c r="BH258" s="326"/>
      <c r="BI258" s="326"/>
      <c r="BJ258" s="327"/>
      <c r="BK258" s="15"/>
      <c r="BL258" s="5"/>
      <c r="BM258" s="5"/>
      <c r="BP258" s="5"/>
      <c r="BQ258" s="14"/>
      <c r="BR258" s="325" t="s">
        <v>390</v>
      </c>
      <c r="BS258" s="348"/>
      <c r="BT258" s="348"/>
      <c r="BU258" s="348"/>
      <c r="BV258" s="348"/>
      <c r="BW258" s="348"/>
      <c r="BX258" s="348"/>
      <c r="BY258" s="348"/>
      <c r="BZ258" s="348"/>
      <c r="CA258" s="348"/>
      <c r="CB258" s="348"/>
      <c r="CC258" s="348"/>
      <c r="CD258" s="348"/>
      <c r="CE258" s="348"/>
      <c r="CF258" s="349"/>
      <c r="CG258" s="5"/>
      <c r="CH258" s="5"/>
      <c r="CI258" s="5"/>
      <c r="CJ258" s="5"/>
      <c r="CK258" s="5"/>
      <c r="CL258" s="5"/>
      <c r="CM258" s="5"/>
      <c r="CN258" s="5"/>
      <c r="CO258" s="5"/>
      <c r="CP258" s="5"/>
      <c r="CQ258" s="5"/>
      <c r="CR258" s="325"/>
      <c r="CS258" s="348"/>
      <c r="CT258" s="348"/>
      <c r="CU258" s="348"/>
      <c r="CV258" s="348"/>
      <c r="CW258" s="348"/>
      <c r="CX258" s="348"/>
      <c r="CY258" s="348"/>
      <c r="CZ258" s="348"/>
      <c r="DA258" s="348"/>
      <c r="DB258" s="348"/>
      <c r="DC258" s="348"/>
      <c r="DD258" s="348"/>
      <c r="DE258" s="348"/>
      <c r="DF258" s="349"/>
      <c r="DG258" s="5"/>
      <c r="DH258" s="325"/>
      <c r="DI258" s="348"/>
      <c r="DJ258" s="348"/>
      <c r="DK258" s="348"/>
      <c r="DL258" s="348"/>
      <c r="DM258" s="348"/>
      <c r="DN258" s="348"/>
      <c r="DO258" s="348"/>
      <c r="DP258" s="348"/>
      <c r="DQ258" s="348"/>
      <c r="DR258" s="348"/>
      <c r="DS258" s="348"/>
      <c r="DT258" s="348"/>
      <c r="DU258" s="348"/>
      <c r="DV258" s="348"/>
      <c r="DW258" s="348"/>
      <c r="DX258" s="349"/>
      <c r="DY258" s="15"/>
      <c r="DZ258" s="5"/>
      <c r="EA258" s="5"/>
    </row>
    <row r="259" spans="2:131" ht="15" customHeight="1" x14ac:dyDescent="0.4">
      <c r="B259" s="5"/>
      <c r="C259" s="14"/>
      <c r="D259" s="325" t="s">
        <v>569</v>
      </c>
      <c r="E259" s="326"/>
      <c r="F259" s="326"/>
      <c r="G259" s="326"/>
      <c r="H259" s="326"/>
      <c r="I259" s="326"/>
      <c r="J259" s="326"/>
      <c r="K259" s="326"/>
      <c r="L259" s="326"/>
      <c r="M259" s="326"/>
      <c r="N259" s="326"/>
      <c r="O259" s="326"/>
      <c r="P259" s="326"/>
      <c r="Q259" s="326"/>
      <c r="R259" s="327"/>
      <c r="S259" s="5"/>
      <c r="T259" s="5"/>
      <c r="U259" s="5"/>
      <c r="V259" s="5"/>
      <c r="W259" s="5"/>
      <c r="X259" s="5"/>
      <c r="Y259" s="5"/>
      <c r="Z259" s="5"/>
      <c r="AA259" s="5"/>
      <c r="AB259" s="5"/>
      <c r="AC259" s="5"/>
      <c r="AD259" s="325"/>
      <c r="AE259" s="326"/>
      <c r="AF259" s="326"/>
      <c r="AG259" s="326"/>
      <c r="AH259" s="326"/>
      <c r="AI259" s="326"/>
      <c r="AJ259" s="326"/>
      <c r="AK259" s="326"/>
      <c r="AL259" s="326"/>
      <c r="AM259" s="326"/>
      <c r="AN259" s="326"/>
      <c r="AO259" s="326"/>
      <c r="AP259" s="326"/>
      <c r="AQ259" s="326"/>
      <c r="AR259" s="327"/>
      <c r="AS259" s="5"/>
      <c r="AT259" s="325"/>
      <c r="AU259" s="326"/>
      <c r="AV259" s="326"/>
      <c r="AW259" s="326"/>
      <c r="AX259" s="326"/>
      <c r="AY259" s="326"/>
      <c r="AZ259" s="326"/>
      <c r="BA259" s="326"/>
      <c r="BB259" s="326"/>
      <c r="BC259" s="326"/>
      <c r="BD259" s="326"/>
      <c r="BE259" s="326"/>
      <c r="BF259" s="326"/>
      <c r="BG259" s="326"/>
      <c r="BH259" s="326"/>
      <c r="BI259" s="326"/>
      <c r="BJ259" s="327"/>
      <c r="BK259" s="15"/>
      <c r="BL259" s="5"/>
      <c r="BM259" s="5"/>
      <c r="BP259" s="5"/>
      <c r="BQ259" s="14"/>
      <c r="BR259" s="325"/>
      <c r="BS259" s="348"/>
      <c r="BT259" s="348"/>
      <c r="BU259" s="348"/>
      <c r="BV259" s="348"/>
      <c r="BW259" s="348"/>
      <c r="BX259" s="348"/>
      <c r="BY259" s="348"/>
      <c r="BZ259" s="348"/>
      <c r="CA259" s="348"/>
      <c r="CB259" s="348"/>
      <c r="CC259" s="348"/>
      <c r="CD259" s="348"/>
      <c r="CE259" s="348"/>
      <c r="CF259" s="349"/>
      <c r="CG259" s="5"/>
      <c r="CH259" s="5"/>
      <c r="CI259" s="5"/>
      <c r="CJ259" s="5"/>
      <c r="CK259" s="5"/>
      <c r="CL259" s="5"/>
      <c r="CM259" s="5"/>
      <c r="CN259" s="5"/>
      <c r="CO259" s="5"/>
      <c r="CP259" s="5"/>
      <c r="CQ259" s="5"/>
      <c r="CR259" s="325"/>
      <c r="CS259" s="348"/>
      <c r="CT259" s="348"/>
      <c r="CU259" s="348"/>
      <c r="CV259" s="348"/>
      <c r="CW259" s="348"/>
      <c r="CX259" s="348"/>
      <c r="CY259" s="348"/>
      <c r="CZ259" s="348"/>
      <c r="DA259" s="348"/>
      <c r="DB259" s="348"/>
      <c r="DC259" s="348"/>
      <c r="DD259" s="348"/>
      <c r="DE259" s="348"/>
      <c r="DF259" s="349"/>
      <c r="DG259" s="5"/>
      <c r="DH259" s="325"/>
      <c r="DI259" s="348"/>
      <c r="DJ259" s="348"/>
      <c r="DK259" s="348"/>
      <c r="DL259" s="348"/>
      <c r="DM259" s="348"/>
      <c r="DN259" s="348"/>
      <c r="DO259" s="348"/>
      <c r="DP259" s="348"/>
      <c r="DQ259" s="348"/>
      <c r="DR259" s="348"/>
      <c r="DS259" s="348"/>
      <c r="DT259" s="348"/>
      <c r="DU259" s="348"/>
      <c r="DV259" s="348"/>
      <c r="DW259" s="348"/>
      <c r="DX259" s="349"/>
      <c r="DY259" s="15"/>
      <c r="DZ259" s="5"/>
      <c r="EA259" s="5"/>
    </row>
    <row r="260" spans="2:131" ht="15" customHeight="1" thickBot="1" x14ac:dyDescent="0.45">
      <c r="B260" s="5"/>
      <c r="C260" s="14"/>
      <c r="D260" s="337"/>
      <c r="E260" s="338"/>
      <c r="F260" s="338"/>
      <c r="G260" s="338"/>
      <c r="H260" s="338"/>
      <c r="I260" s="338"/>
      <c r="J260" s="338"/>
      <c r="K260" s="338"/>
      <c r="L260" s="338"/>
      <c r="M260" s="338"/>
      <c r="N260" s="338"/>
      <c r="O260" s="338"/>
      <c r="P260" s="338"/>
      <c r="Q260" s="338"/>
      <c r="R260" s="339"/>
      <c r="S260" s="5"/>
      <c r="T260" s="5"/>
      <c r="U260" s="5"/>
      <c r="V260" s="5"/>
      <c r="W260" s="5"/>
      <c r="X260" s="5"/>
      <c r="Y260" s="5"/>
      <c r="Z260" s="5"/>
      <c r="AA260" s="5"/>
      <c r="AB260" s="5"/>
      <c r="AC260" s="5"/>
      <c r="AD260" s="337"/>
      <c r="AE260" s="338"/>
      <c r="AF260" s="338"/>
      <c r="AG260" s="338"/>
      <c r="AH260" s="338"/>
      <c r="AI260" s="338"/>
      <c r="AJ260" s="338"/>
      <c r="AK260" s="338"/>
      <c r="AL260" s="338"/>
      <c r="AM260" s="338"/>
      <c r="AN260" s="338"/>
      <c r="AO260" s="338"/>
      <c r="AP260" s="338"/>
      <c r="AQ260" s="338"/>
      <c r="AR260" s="339"/>
      <c r="AS260" s="5"/>
      <c r="AT260" s="337"/>
      <c r="AU260" s="338"/>
      <c r="AV260" s="338"/>
      <c r="AW260" s="338"/>
      <c r="AX260" s="338"/>
      <c r="AY260" s="338"/>
      <c r="AZ260" s="338"/>
      <c r="BA260" s="338"/>
      <c r="BB260" s="338"/>
      <c r="BC260" s="338"/>
      <c r="BD260" s="338"/>
      <c r="BE260" s="338"/>
      <c r="BF260" s="338"/>
      <c r="BG260" s="338"/>
      <c r="BH260" s="338"/>
      <c r="BI260" s="338"/>
      <c r="BJ260" s="339"/>
      <c r="BK260" s="15"/>
      <c r="BL260" s="5"/>
      <c r="BM260" s="5"/>
      <c r="BP260" s="5"/>
      <c r="BQ260" s="14"/>
      <c r="BR260" s="337"/>
      <c r="BS260" s="350"/>
      <c r="BT260" s="350"/>
      <c r="BU260" s="350"/>
      <c r="BV260" s="350"/>
      <c r="BW260" s="350"/>
      <c r="BX260" s="350"/>
      <c r="BY260" s="350"/>
      <c r="BZ260" s="350"/>
      <c r="CA260" s="350"/>
      <c r="CB260" s="350"/>
      <c r="CC260" s="350"/>
      <c r="CD260" s="350"/>
      <c r="CE260" s="350"/>
      <c r="CF260" s="351"/>
      <c r="CG260" s="5"/>
      <c r="CH260" s="5"/>
      <c r="CI260" s="5"/>
      <c r="CJ260" s="5"/>
      <c r="CK260" s="5"/>
      <c r="CL260" s="5"/>
      <c r="CM260" s="5"/>
      <c r="CN260" s="5"/>
      <c r="CO260" s="5"/>
      <c r="CP260" s="5"/>
      <c r="CQ260" s="5"/>
      <c r="CR260" s="337"/>
      <c r="CS260" s="350"/>
      <c r="CT260" s="350"/>
      <c r="CU260" s="350"/>
      <c r="CV260" s="350"/>
      <c r="CW260" s="350"/>
      <c r="CX260" s="350"/>
      <c r="CY260" s="350"/>
      <c r="CZ260" s="350"/>
      <c r="DA260" s="350"/>
      <c r="DB260" s="350"/>
      <c r="DC260" s="350"/>
      <c r="DD260" s="350"/>
      <c r="DE260" s="350"/>
      <c r="DF260" s="351"/>
      <c r="DG260" s="5"/>
      <c r="DH260" s="337"/>
      <c r="DI260" s="350"/>
      <c r="DJ260" s="350"/>
      <c r="DK260" s="350"/>
      <c r="DL260" s="350"/>
      <c r="DM260" s="350"/>
      <c r="DN260" s="350"/>
      <c r="DO260" s="350"/>
      <c r="DP260" s="350"/>
      <c r="DQ260" s="350"/>
      <c r="DR260" s="350"/>
      <c r="DS260" s="350"/>
      <c r="DT260" s="350"/>
      <c r="DU260" s="350"/>
      <c r="DV260" s="350"/>
      <c r="DW260" s="350"/>
      <c r="DX260" s="351"/>
      <c r="DY260" s="15"/>
      <c r="DZ260" s="5"/>
      <c r="EA260" s="5"/>
    </row>
    <row r="261" spans="2:131" ht="18.75" customHeight="1" thickBot="1" x14ac:dyDescent="0.45">
      <c r="B261" s="5"/>
      <c r="C261" s="14"/>
      <c r="D261" s="31"/>
      <c r="E261" s="31"/>
      <c r="F261" s="31"/>
      <c r="G261" s="31"/>
      <c r="H261" s="31"/>
      <c r="I261" s="31"/>
      <c r="J261" s="31"/>
      <c r="K261" s="31"/>
      <c r="L261" s="31"/>
      <c r="M261" s="31"/>
      <c r="N261" s="31"/>
      <c r="O261" s="31"/>
      <c r="P261" s="31"/>
      <c r="Q261" s="31"/>
      <c r="R261" s="31"/>
      <c r="S261" s="5"/>
      <c r="T261" s="5"/>
      <c r="U261" s="5"/>
      <c r="V261" s="5"/>
      <c r="W261" s="5"/>
      <c r="X261" s="5"/>
      <c r="Y261" s="5"/>
      <c r="Z261" s="5"/>
      <c r="AA261" s="5"/>
      <c r="AB261" s="5"/>
      <c r="AC261" s="5"/>
      <c r="AD261" s="31"/>
      <c r="AE261" s="31"/>
      <c r="AF261" s="31"/>
      <c r="AG261" s="31"/>
      <c r="AH261" s="31"/>
      <c r="AI261" s="31"/>
      <c r="AJ261" s="31"/>
      <c r="AK261" s="31"/>
      <c r="AL261" s="31"/>
      <c r="AM261" s="31"/>
      <c r="AN261" s="31"/>
      <c r="AO261" s="31"/>
      <c r="AP261" s="31"/>
      <c r="AQ261" s="31"/>
      <c r="AR261" s="31"/>
      <c r="AS261" s="5"/>
      <c r="AT261" s="31"/>
      <c r="AU261" s="31"/>
      <c r="AV261" s="31"/>
      <c r="AW261" s="31"/>
      <c r="AX261" s="31"/>
      <c r="AY261" s="31"/>
      <c r="AZ261" s="31"/>
      <c r="BA261" s="31"/>
      <c r="BB261" s="31"/>
      <c r="BC261" s="31"/>
      <c r="BD261" s="31"/>
      <c r="BE261" s="31"/>
      <c r="BF261" s="31"/>
      <c r="BG261" s="31"/>
      <c r="BH261" s="31"/>
      <c r="BI261" s="31"/>
      <c r="BJ261" s="31"/>
      <c r="BK261" s="15"/>
      <c r="BL261" s="5"/>
      <c r="BM261" s="5"/>
      <c r="BP261" s="5"/>
      <c r="BQ261" s="14"/>
      <c r="BR261" s="31"/>
      <c r="BS261" s="31"/>
      <c r="BT261" s="31"/>
      <c r="BU261" s="31"/>
      <c r="BV261" s="31"/>
      <c r="BW261" s="31"/>
      <c r="BX261" s="31"/>
      <c r="BY261" s="31"/>
      <c r="BZ261" s="31"/>
      <c r="CA261" s="31"/>
      <c r="CB261" s="31"/>
      <c r="CC261" s="31"/>
      <c r="CD261" s="31"/>
      <c r="CE261" s="31"/>
      <c r="CF261" s="31"/>
      <c r="CG261" s="5"/>
      <c r="CH261" s="5"/>
      <c r="CI261" s="5"/>
      <c r="CJ261" s="5"/>
      <c r="CK261" s="5"/>
      <c r="CL261" s="5"/>
      <c r="CM261" s="5"/>
      <c r="CN261" s="5"/>
      <c r="CO261" s="5"/>
      <c r="CP261" s="5"/>
      <c r="CQ261" s="5"/>
      <c r="CR261" s="31"/>
      <c r="CS261" s="31"/>
      <c r="CT261" s="31"/>
      <c r="CU261" s="31"/>
      <c r="CV261" s="31"/>
      <c r="CW261" s="31"/>
      <c r="CX261" s="31"/>
      <c r="CY261" s="31"/>
      <c r="CZ261" s="31"/>
      <c r="DA261" s="31"/>
      <c r="DB261" s="31"/>
      <c r="DC261" s="31"/>
      <c r="DD261" s="31"/>
      <c r="DE261" s="31"/>
      <c r="DF261" s="31"/>
      <c r="DG261" s="5"/>
      <c r="DH261" s="31"/>
      <c r="DI261" s="31"/>
      <c r="DJ261" s="31"/>
      <c r="DK261" s="31"/>
      <c r="DL261" s="31"/>
      <c r="DM261" s="31"/>
      <c r="DN261" s="31"/>
      <c r="DO261" s="31"/>
      <c r="DP261" s="31"/>
      <c r="DQ261" s="31"/>
      <c r="DR261" s="31"/>
      <c r="DS261" s="31"/>
      <c r="DT261" s="31"/>
      <c r="DU261" s="31"/>
      <c r="DV261" s="31"/>
      <c r="DW261" s="31"/>
      <c r="DX261" s="31"/>
      <c r="DY261" s="15"/>
      <c r="DZ261" s="5"/>
      <c r="EA261" s="5"/>
    </row>
    <row r="262" spans="2:131" ht="15" customHeight="1" x14ac:dyDescent="0.4">
      <c r="B262" s="5"/>
      <c r="C262" s="14"/>
      <c r="D262" s="308" t="s">
        <v>386</v>
      </c>
      <c r="E262" s="309"/>
      <c r="F262" s="309"/>
      <c r="G262" s="309"/>
      <c r="H262" s="309"/>
      <c r="I262" s="309"/>
      <c r="J262" s="309"/>
      <c r="K262" s="309"/>
      <c r="L262" s="309"/>
      <c r="M262" s="309"/>
      <c r="N262" s="309"/>
      <c r="O262" s="309"/>
      <c r="P262" s="309"/>
      <c r="Q262" s="309"/>
      <c r="R262" s="310"/>
      <c r="S262" s="5"/>
      <c r="T262" s="5"/>
      <c r="U262" s="5"/>
      <c r="V262" s="5"/>
      <c r="W262" s="5"/>
      <c r="X262" s="5"/>
      <c r="Y262" s="5"/>
      <c r="Z262" s="5"/>
      <c r="AA262" s="5"/>
      <c r="AB262" s="5"/>
      <c r="AC262" s="5"/>
      <c r="AD262" s="308" t="s">
        <v>370</v>
      </c>
      <c r="AE262" s="309"/>
      <c r="AF262" s="309"/>
      <c r="AG262" s="309"/>
      <c r="AH262" s="309"/>
      <c r="AI262" s="309"/>
      <c r="AJ262" s="309"/>
      <c r="AK262" s="309"/>
      <c r="AL262" s="309"/>
      <c r="AM262" s="309"/>
      <c r="AN262" s="309"/>
      <c r="AO262" s="309"/>
      <c r="AP262" s="309"/>
      <c r="AQ262" s="309"/>
      <c r="AR262" s="310"/>
      <c r="AS262" s="5"/>
      <c r="AT262" s="308" t="s">
        <v>360</v>
      </c>
      <c r="AU262" s="309"/>
      <c r="AV262" s="309"/>
      <c r="AW262" s="309"/>
      <c r="AX262" s="309"/>
      <c r="AY262" s="309"/>
      <c r="AZ262" s="309"/>
      <c r="BA262" s="309"/>
      <c r="BB262" s="309"/>
      <c r="BC262" s="309"/>
      <c r="BD262" s="309"/>
      <c r="BE262" s="309"/>
      <c r="BF262" s="309"/>
      <c r="BG262" s="309"/>
      <c r="BH262" s="309"/>
      <c r="BI262" s="309"/>
      <c r="BJ262" s="310"/>
      <c r="BK262" s="15"/>
      <c r="BL262" s="5"/>
      <c r="BM262" s="5"/>
      <c r="BP262" s="5"/>
      <c r="BQ262" s="14"/>
      <c r="BR262" s="312" t="s">
        <v>344</v>
      </c>
      <c r="BS262" s="309"/>
      <c r="BT262" s="309"/>
      <c r="BU262" s="309"/>
      <c r="BV262" s="309"/>
      <c r="BW262" s="309"/>
      <c r="BX262" s="309"/>
      <c r="BY262" s="309"/>
      <c r="BZ262" s="309"/>
      <c r="CA262" s="309"/>
      <c r="CB262" s="309"/>
      <c r="CC262" s="309"/>
      <c r="CD262" s="309"/>
      <c r="CE262" s="309"/>
      <c r="CF262" s="310"/>
      <c r="CG262" s="5"/>
      <c r="CH262" s="5"/>
      <c r="CI262" s="5"/>
      <c r="CJ262" s="5"/>
      <c r="CK262" s="5"/>
      <c r="CL262" s="5"/>
      <c r="CM262" s="5"/>
      <c r="CN262" s="5"/>
      <c r="CO262" s="5"/>
      <c r="CP262" s="5"/>
      <c r="CQ262" s="5"/>
      <c r="CR262" s="308" t="s">
        <v>411</v>
      </c>
      <c r="CS262" s="309"/>
      <c r="CT262" s="309"/>
      <c r="CU262" s="309"/>
      <c r="CV262" s="309"/>
      <c r="CW262" s="309"/>
      <c r="CX262" s="309"/>
      <c r="CY262" s="309"/>
      <c r="CZ262" s="309"/>
      <c r="DA262" s="309"/>
      <c r="DB262" s="309"/>
      <c r="DC262" s="309"/>
      <c r="DD262" s="309"/>
      <c r="DE262" s="309"/>
      <c r="DF262" s="310"/>
      <c r="DG262" s="5"/>
      <c r="DH262" s="308" t="s">
        <v>360</v>
      </c>
      <c r="DI262" s="309"/>
      <c r="DJ262" s="309"/>
      <c r="DK262" s="309"/>
      <c r="DL262" s="309"/>
      <c r="DM262" s="309"/>
      <c r="DN262" s="309"/>
      <c r="DO262" s="309"/>
      <c r="DP262" s="309"/>
      <c r="DQ262" s="309"/>
      <c r="DR262" s="309"/>
      <c r="DS262" s="309"/>
      <c r="DT262" s="309"/>
      <c r="DU262" s="309"/>
      <c r="DV262" s="309"/>
      <c r="DW262" s="309"/>
      <c r="DX262" s="310"/>
      <c r="DY262" s="15"/>
      <c r="DZ262" s="5"/>
      <c r="EA262" s="5"/>
    </row>
    <row r="263" spans="2:131" ht="15" customHeight="1" x14ac:dyDescent="0.4">
      <c r="B263" s="5"/>
      <c r="C263" s="14"/>
      <c r="D263" s="325"/>
      <c r="E263" s="326"/>
      <c r="F263" s="326"/>
      <c r="G263" s="326"/>
      <c r="H263" s="326"/>
      <c r="I263" s="326"/>
      <c r="J263" s="326"/>
      <c r="K263" s="326"/>
      <c r="L263" s="326"/>
      <c r="M263" s="326"/>
      <c r="N263" s="326"/>
      <c r="O263" s="326"/>
      <c r="P263" s="326"/>
      <c r="Q263" s="326"/>
      <c r="R263" s="327"/>
      <c r="S263" s="5"/>
      <c r="T263" s="5"/>
      <c r="U263" s="5"/>
      <c r="V263" s="5"/>
      <c r="W263" s="5"/>
      <c r="X263" s="5"/>
      <c r="Y263" s="5"/>
      <c r="Z263" s="5"/>
      <c r="AA263" s="5"/>
      <c r="AB263" s="5"/>
      <c r="AC263" s="5"/>
      <c r="AD263" s="325"/>
      <c r="AE263" s="326"/>
      <c r="AF263" s="326"/>
      <c r="AG263" s="326"/>
      <c r="AH263" s="326"/>
      <c r="AI263" s="326"/>
      <c r="AJ263" s="326"/>
      <c r="AK263" s="326"/>
      <c r="AL263" s="326"/>
      <c r="AM263" s="326"/>
      <c r="AN263" s="326"/>
      <c r="AO263" s="326"/>
      <c r="AP263" s="326"/>
      <c r="AQ263" s="326"/>
      <c r="AR263" s="327"/>
      <c r="AS263" s="5"/>
      <c r="AT263" s="325"/>
      <c r="AU263" s="326"/>
      <c r="AV263" s="326"/>
      <c r="AW263" s="326"/>
      <c r="AX263" s="326"/>
      <c r="AY263" s="326"/>
      <c r="AZ263" s="326"/>
      <c r="BA263" s="326"/>
      <c r="BB263" s="326"/>
      <c r="BC263" s="326"/>
      <c r="BD263" s="326"/>
      <c r="BE263" s="326"/>
      <c r="BF263" s="326"/>
      <c r="BG263" s="326"/>
      <c r="BH263" s="326"/>
      <c r="BI263" s="326"/>
      <c r="BJ263" s="327"/>
      <c r="BK263" s="15"/>
      <c r="BL263" s="5"/>
      <c r="BM263" s="5"/>
      <c r="BP263" s="5"/>
      <c r="BQ263" s="14"/>
      <c r="BR263" s="325" t="s">
        <v>403</v>
      </c>
      <c r="BS263" s="348"/>
      <c r="BT263" s="348"/>
      <c r="BU263" s="348"/>
      <c r="BV263" s="348"/>
      <c r="BW263" s="348"/>
      <c r="BX263" s="348"/>
      <c r="BY263" s="348"/>
      <c r="BZ263" s="348"/>
      <c r="CA263" s="348"/>
      <c r="CB263" s="348"/>
      <c r="CC263" s="348"/>
      <c r="CD263" s="348"/>
      <c r="CE263" s="348"/>
      <c r="CF263" s="349"/>
      <c r="CG263" s="5"/>
      <c r="CH263" s="5"/>
      <c r="CI263" s="5"/>
      <c r="CJ263" s="5"/>
      <c r="CK263" s="5"/>
      <c r="CL263" s="5"/>
      <c r="CM263" s="5"/>
      <c r="CN263" s="5"/>
      <c r="CO263" s="5"/>
      <c r="CP263" s="5"/>
      <c r="CQ263" s="5"/>
      <c r="CR263" s="325"/>
      <c r="CS263" s="348"/>
      <c r="CT263" s="348"/>
      <c r="CU263" s="348"/>
      <c r="CV263" s="348"/>
      <c r="CW263" s="348"/>
      <c r="CX263" s="348"/>
      <c r="CY263" s="348"/>
      <c r="CZ263" s="348"/>
      <c r="DA263" s="348"/>
      <c r="DB263" s="348"/>
      <c r="DC263" s="348"/>
      <c r="DD263" s="348"/>
      <c r="DE263" s="348"/>
      <c r="DF263" s="349"/>
      <c r="DG263" s="5"/>
      <c r="DH263" s="325"/>
      <c r="DI263" s="348"/>
      <c r="DJ263" s="348"/>
      <c r="DK263" s="348"/>
      <c r="DL263" s="348"/>
      <c r="DM263" s="348"/>
      <c r="DN263" s="348"/>
      <c r="DO263" s="348"/>
      <c r="DP263" s="348"/>
      <c r="DQ263" s="348"/>
      <c r="DR263" s="348"/>
      <c r="DS263" s="348"/>
      <c r="DT263" s="348"/>
      <c r="DU263" s="348"/>
      <c r="DV263" s="348"/>
      <c r="DW263" s="348"/>
      <c r="DX263" s="349"/>
      <c r="DY263" s="15"/>
      <c r="DZ263" s="5"/>
      <c r="EA263" s="5"/>
    </row>
    <row r="264" spans="2:131" ht="15" customHeight="1" x14ac:dyDescent="0.4">
      <c r="B264" s="5"/>
      <c r="C264" s="14"/>
      <c r="D264" s="325" t="s">
        <v>541</v>
      </c>
      <c r="E264" s="326"/>
      <c r="F264" s="326"/>
      <c r="G264" s="326"/>
      <c r="H264" s="326"/>
      <c r="I264" s="326"/>
      <c r="J264" s="326"/>
      <c r="K264" s="326"/>
      <c r="L264" s="326"/>
      <c r="M264" s="326"/>
      <c r="N264" s="326"/>
      <c r="O264" s="326"/>
      <c r="P264" s="326"/>
      <c r="Q264" s="326"/>
      <c r="R264" s="327"/>
      <c r="S264" s="5"/>
      <c r="T264" s="5"/>
      <c r="U264" s="5"/>
      <c r="V264" s="5"/>
      <c r="W264" s="5"/>
      <c r="X264" s="5"/>
      <c r="Y264" s="5"/>
      <c r="Z264" s="5"/>
      <c r="AA264" s="5"/>
      <c r="AB264" s="5"/>
      <c r="AC264" s="5"/>
      <c r="AD264" s="325"/>
      <c r="AE264" s="326"/>
      <c r="AF264" s="326"/>
      <c r="AG264" s="326"/>
      <c r="AH264" s="326"/>
      <c r="AI264" s="326"/>
      <c r="AJ264" s="326"/>
      <c r="AK264" s="326"/>
      <c r="AL264" s="326"/>
      <c r="AM264" s="326"/>
      <c r="AN264" s="326"/>
      <c r="AO264" s="326"/>
      <c r="AP264" s="326"/>
      <c r="AQ264" s="326"/>
      <c r="AR264" s="327"/>
      <c r="AS264" s="5"/>
      <c r="AT264" s="325"/>
      <c r="AU264" s="326"/>
      <c r="AV264" s="326"/>
      <c r="AW264" s="326"/>
      <c r="AX264" s="326"/>
      <c r="AY264" s="326"/>
      <c r="AZ264" s="326"/>
      <c r="BA264" s="326"/>
      <c r="BB264" s="326"/>
      <c r="BC264" s="326"/>
      <c r="BD264" s="326"/>
      <c r="BE264" s="326"/>
      <c r="BF264" s="326"/>
      <c r="BG264" s="326"/>
      <c r="BH264" s="326"/>
      <c r="BI264" s="326"/>
      <c r="BJ264" s="327"/>
      <c r="BK264" s="15"/>
      <c r="BL264" s="5"/>
      <c r="BM264" s="5"/>
      <c r="BP264" s="5"/>
      <c r="BQ264" s="14"/>
      <c r="BR264" s="325" t="s">
        <v>404</v>
      </c>
      <c r="BS264" s="348"/>
      <c r="BT264" s="348"/>
      <c r="BU264" s="348"/>
      <c r="BV264" s="348"/>
      <c r="BW264" s="348"/>
      <c r="BX264" s="348"/>
      <c r="BY264" s="348"/>
      <c r="BZ264" s="348"/>
      <c r="CA264" s="348"/>
      <c r="CB264" s="348"/>
      <c r="CC264" s="348"/>
      <c r="CD264" s="348"/>
      <c r="CE264" s="348"/>
      <c r="CF264" s="349"/>
      <c r="CG264" s="5"/>
      <c r="CH264" s="5"/>
      <c r="CI264" s="5"/>
      <c r="CJ264" s="5"/>
      <c r="CK264" s="5"/>
      <c r="CL264" s="5"/>
      <c r="CM264" s="5"/>
      <c r="CN264" s="5"/>
      <c r="CO264" s="5"/>
      <c r="CP264" s="5"/>
      <c r="CQ264" s="5"/>
      <c r="CR264" s="325"/>
      <c r="CS264" s="348"/>
      <c r="CT264" s="348"/>
      <c r="CU264" s="348"/>
      <c r="CV264" s="348"/>
      <c r="CW264" s="348"/>
      <c r="CX264" s="348"/>
      <c r="CY264" s="348"/>
      <c r="CZ264" s="348"/>
      <c r="DA264" s="348"/>
      <c r="DB264" s="348"/>
      <c r="DC264" s="348"/>
      <c r="DD264" s="348"/>
      <c r="DE264" s="348"/>
      <c r="DF264" s="349"/>
      <c r="DG264" s="5"/>
      <c r="DH264" s="325"/>
      <c r="DI264" s="348"/>
      <c r="DJ264" s="348"/>
      <c r="DK264" s="348"/>
      <c r="DL264" s="348"/>
      <c r="DM264" s="348"/>
      <c r="DN264" s="348"/>
      <c r="DO264" s="348"/>
      <c r="DP264" s="348"/>
      <c r="DQ264" s="348"/>
      <c r="DR264" s="348"/>
      <c r="DS264" s="348"/>
      <c r="DT264" s="348"/>
      <c r="DU264" s="348"/>
      <c r="DV264" s="348"/>
      <c r="DW264" s="348"/>
      <c r="DX264" s="349"/>
      <c r="DY264" s="15"/>
      <c r="DZ264" s="5"/>
      <c r="EA264" s="5"/>
    </row>
    <row r="265" spans="2:131" ht="15" customHeight="1" x14ac:dyDescent="0.4">
      <c r="B265" s="5"/>
      <c r="C265" s="14"/>
      <c r="D265" s="325" t="s">
        <v>542</v>
      </c>
      <c r="E265" s="326"/>
      <c r="F265" s="326"/>
      <c r="G265" s="326"/>
      <c r="H265" s="326"/>
      <c r="I265" s="326"/>
      <c r="J265" s="326"/>
      <c r="K265" s="326"/>
      <c r="L265" s="326"/>
      <c r="M265" s="326"/>
      <c r="N265" s="326"/>
      <c r="O265" s="326"/>
      <c r="P265" s="326"/>
      <c r="Q265" s="326"/>
      <c r="R265" s="327"/>
      <c r="S265" s="5"/>
      <c r="T265" s="5"/>
      <c r="U265" s="5"/>
      <c r="V265" s="5"/>
      <c r="W265" s="5"/>
      <c r="X265" s="5"/>
      <c r="Y265" s="5"/>
      <c r="Z265" s="5"/>
      <c r="AA265" s="5"/>
      <c r="AB265" s="5"/>
      <c r="AC265" s="5"/>
      <c r="AD265" s="325"/>
      <c r="AE265" s="326"/>
      <c r="AF265" s="326"/>
      <c r="AG265" s="326"/>
      <c r="AH265" s="326"/>
      <c r="AI265" s="326"/>
      <c r="AJ265" s="326"/>
      <c r="AK265" s="326"/>
      <c r="AL265" s="326"/>
      <c r="AM265" s="326"/>
      <c r="AN265" s="326"/>
      <c r="AO265" s="326"/>
      <c r="AP265" s="326"/>
      <c r="AQ265" s="326"/>
      <c r="AR265" s="327"/>
      <c r="AS265" s="5"/>
      <c r="AT265" s="325"/>
      <c r="AU265" s="326"/>
      <c r="AV265" s="326"/>
      <c r="AW265" s="326"/>
      <c r="AX265" s="326"/>
      <c r="AY265" s="326"/>
      <c r="AZ265" s="326"/>
      <c r="BA265" s="326"/>
      <c r="BB265" s="326"/>
      <c r="BC265" s="326"/>
      <c r="BD265" s="326"/>
      <c r="BE265" s="326"/>
      <c r="BF265" s="326"/>
      <c r="BG265" s="326"/>
      <c r="BH265" s="326"/>
      <c r="BI265" s="326"/>
      <c r="BJ265" s="327"/>
      <c r="BK265" s="15"/>
      <c r="BL265" s="5"/>
      <c r="BM265" s="5"/>
      <c r="BP265" s="5"/>
      <c r="BQ265" s="14"/>
      <c r="BR265" s="325" t="s">
        <v>406</v>
      </c>
      <c r="BS265" s="348"/>
      <c r="BT265" s="348"/>
      <c r="BU265" s="348"/>
      <c r="BV265" s="348"/>
      <c r="BW265" s="348"/>
      <c r="BX265" s="348"/>
      <c r="BY265" s="348"/>
      <c r="BZ265" s="348"/>
      <c r="CA265" s="348"/>
      <c r="CB265" s="348"/>
      <c r="CC265" s="348"/>
      <c r="CD265" s="348"/>
      <c r="CE265" s="348"/>
      <c r="CF265" s="349"/>
      <c r="CG265" s="5"/>
      <c r="CH265" s="5"/>
      <c r="CI265" s="5"/>
      <c r="CJ265" s="5"/>
      <c r="CK265" s="5"/>
      <c r="CL265" s="5"/>
      <c r="CM265" s="5"/>
      <c r="CN265" s="5"/>
      <c r="CO265" s="5"/>
      <c r="CP265" s="5"/>
      <c r="CQ265" s="5"/>
      <c r="CR265" s="325"/>
      <c r="CS265" s="348"/>
      <c r="CT265" s="348"/>
      <c r="CU265" s="348"/>
      <c r="CV265" s="348"/>
      <c r="CW265" s="348"/>
      <c r="CX265" s="348"/>
      <c r="CY265" s="348"/>
      <c r="CZ265" s="348"/>
      <c r="DA265" s="348"/>
      <c r="DB265" s="348"/>
      <c r="DC265" s="348"/>
      <c r="DD265" s="348"/>
      <c r="DE265" s="348"/>
      <c r="DF265" s="349"/>
      <c r="DG265" s="5"/>
      <c r="DH265" s="325"/>
      <c r="DI265" s="348"/>
      <c r="DJ265" s="348"/>
      <c r="DK265" s="348"/>
      <c r="DL265" s="348"/>
      <c r="DM265" s="348"/>
      <c r="DN265" s="348"/>
      <c r="DO265" s="348"/>
      <c r="DP265" s="348"/>
      <c r="DQ265" s="348"/>
      <c r="DR265" s="348"/>
      <c r="DS265" s="348"/>
      <c r="DT265" s="348"/>
      <c r="DU265" s="348"/>
      <c r="DV265" s="348"/>
      <c r="DW265" s="348"/>
      <c r="DX265" s="349"/>
      <c r="DY265" s="15"/>
      <c r="DZ265" s="5"/>
      <c r="EA265" s="5"/>
    </row>
    <row r="266" spans="2:131" ht="15" customHeight="1" x14ac:dyDescent="0.4">
      <c r="B266" s="5"/>
      <c r="C266" s="14"/>
      <c r="D266" s="325" t="s">
        <v>407</v>
      </c>
      <c r="E266" s="326"/>
      <c r="F266" s="326"/>
      <c r="G266" s="326"/>
      <c r="H266" s="326"/>
      <c r="I266" s="326"/>
      <c r="J266" s="326"/>
      <c r="K266" s="326"/>
      <c r="L266" s="326"/>
      <c r="M266" s="326"/>
      <c r="N266" s="326"/>
      <c r="O266" s="326"/>
      <c r="P266" s="326"/>
      <c r="Q266" s="326"/>
      <c r="R266" s="327"/>
      <c r="S266" s="5"/>
      <c r="T266" s="5"/>
      <c r="U266" s="5"/>
      <c r="V266" s="5"/>
      <c r="W266" s="5"/>
      <c r="X266" s="5"/>
      <c r="Y266" s="5"/>
      <c r="Z266" s="5"/>
      <c r="AA266" s="5"/>
      <c r="AB266" s="5"/>
      <c r="AC266" s="5"/>
      <c r="AD266" s="325"/>
      <c r="AE266" s="326"/>
      <c r="AF266" s="326"/>
      <c r="AG266" s="326"/>
      <c r="AH266" s="326"/>
      <c r="AI266" s="326"/>
      <c r="AJ266" s="326"/>
      <c r="AK266" s="326"/>
      <c r="AL266" s="326"/>
      <c r="AM266" s="326"/>
      <c r="AN266" s="326"/>
      <c r="AO266" s="326"/>
      <c r="AP266" s="326"/>
      <c r="AQ266" s="326"/>
      <c r="AR266" s="327"/>
      <c r="AS266" s="5"/>
      <c r="AT266" s="325"/>
      <c r="AU266" s="326"/>
      <c r="AV266" s="326"/>
      <c r="AW266" s="326"/>
      <c r="AX266" s="326"/>
      <c r="AY266" s="326"/>
      <c r="AZ266" s="326"/>
      <c r="BA266" s="326"/>
      <c r="BB266" s="326"/>
      <c r="BC266" s="326"/>
      <c r="BD266" s="326"/>
      <c r="BE266" s="326"/>
      <c r="BF266" s="326"/>
      <c r="BG266" s="326"/>
      <c r="BH266" s="326"/>
      <c r="BI266" s="326"/>
      <c r="BJ266" s="327"/>
      <c r="BK266" s="15"/>
      <c r="BL266" s="5"/>
      <c r="BM266" s="5"/>
      <c r="BP266" s="5"/>
      <c r="BQ266" s="14"/>
      <c r="BR266" s="325" t="s">
        <v>407</v>
      </c>
      <c r="BS266" s="348"/>
      <c r="BT266" s="348"/>
      <c r="BU266" s="348"/>
      <c r="BV266" s="348"/>
      <c r="BW266" s="348"/>
      <c r="BX266" s="348"/>
      <c r="BY266" s="348"/>
      <c r="BZ266" s="348"/>
      <c r="CA266" s="348"/>
      <c r="CB266" s="348"/>
      <c r="CC266" s="348"/>
      <c r="CD266" s="348"/>
      <c r="CE266" s="348"/>
      <c r="CF266" s="349"/>
      <c r="CG266" s="5"/>
      <c r="CH266" s="5"/>
      <c r="CI266" s="5"/>
      <c r="CJ266" s="5"/>
      <c r="CK266" s="5"/>
      <c r="CL266" s="5"/>
      <c r="CM266" s="5"/>
      <c r="CN266" s="5"/>
      <c r="CO266" s="5"/>
      <c r="CP266" s="5"/>
      <c r="CQ266" s="5"/>
      <c r="CR266" s="325"/>
      <c r="CS266" s="348"/>
      <c r="CT266" s="348"/>
      <c r="CU266" s="348"/>
      <c r="CV266" s="348"/>
      <c r="CW266" s="348"/>
      <c r="CX266" s="348"/>
      <c r="CY266" s="348"/>
      <c r="CZ266" s="348"/>
      <c r="DA266" s="348"/>
      <c r="DB266" s="348"/>
      <c r="DC266" s="348"/>
      <c r="DD266" s="348"/>
      <c r="DE266" s="348"/>
      <c r="DF266" s="349"/>
      <c r="DG266" s="5"/>
      <c r="DH266" s="325"/>
      <c r="DI266" s="348"/>
      <c r="DJ266" s="348"/>
      <c r="DK266" s="348"/>
      <c r="DL266" s="348"/>
      <c r="DM266" s="348"/>
      <c r="DN266" s="348"/>
      <c r="DO266" s="348"/>
      <c r="DP266" s="348"/>
      <c r="DQ266" s="348"/>
      <c r="DR266" s="348"/>
      <c r="DS266" s="348"/>
      <c r="DT266" s="348"/>
      <c r="DU266" s="348"/>
      <c r="DV266" s="348"/>
      <c r="DW266" s="348"/>
      <c r="DX266" s="349"/>
      <c r="DY266" s="15"/>
      <c r="DZ266" s="5"/>
      <c r="EA266" s="5"/>
    </row>
    <row r="267" spans="2:131" ht="15" customHeight="1" x14ac:dyDescent="0.4">
      <c r="B267" s="5"/>
      <c r="C267" s="14"/>
      <c r="D267" s="325" t="s">
        <v>543</v>
      </c>
      <c r="E267" s="326"/>
      <c r="F267" s="326"/>
      <c r="G267" s="326"/>
      <c r="H267" s="326"/>
      <c r="I267" s="326"/>
      <c r="J267" s="326"/>
      <c r="K267" s="326"/>
      <c r="L267" s="326"/>
      <c r="M267" s="326"/>
      <c r="N267" s="326"/>
      <c r="O267" s="326"/>
      <c r="P267" s="326"/>
      <c r="Q267" s="326"/>
      <c r="R267" s="327"/>
      <c r="S267" s="5"/>
      <c r="T267" s="5"/>
      <c r="U267" s="5"/>
      <c r="V267" s="5"/>
      <c r="W267" s="5"/>
      <c r="X267" s="5"/>
      <c r="Y267" s="5"/>
      <c r="Z267" s="5"/>
      <c r="AA267" s="5"/>
      <c r="AB267" s="5"/>
      <c r="AC267" s="5"/>
      <c r="AD267" s="325"/>
      <c r="AE267" s="326"/>
      <c r="AF267" s="326"/>
      <c r="AG267" s="326"/>
      <c r="AH267" s="326"/>
      <c r="AI267" s="326"/>
      <c r="AJ267" s="326"/>
      <c r="AK267" s="326"/>
      <c r="AL267" s="326"/>
      <c r="AM267" s="326"/>
      <c r="AN267" s="326"/>
      <c r="AO267" s="326"/>
      <c r="AP267" s="326"/>
      <c r="AQ267" s="326"/>
      <c r="AR267" s="327"/>
      <c r="AS267" s="5"/>
      <c r="AT267" s="325"/>
      <c r="AU267" s="326"/>
      <c r="AV267" s="326"/>
      <c r="AW267" s="326"/>
      <c r="AX267" s="326"/>
      <c r="AY267" s="326"/>
      <c r="AZ267" s="326"/>
      <c r="BA267" s="326"/>
      <c r="BB267" s="326"/>
      <c r="BC267" s="326"/>
      <c r="BD267" s="326"/>
      <c r="BE267" s="326"/>
      <c r="BF267" s="326"/>
      <c r="BG267" s="326"/>
      <c r="BH267" s="326"/>
      <c r="BI267" s="326"/>
      <c r="BJ267" s="327"/>
      <c r="BK267" s="15"/>
      <c r="BL267" s="5"/>
      <c r="BM267" s="5"/>
      <c r="BP267" s="5"/>
      <c r="BQ267" s="14"/>
      <c r="BR267" s="325" t="s">
        <v>408</v>
      </c>
      <c r="BS267" s="348"/>
      <c r="BT267" s="348"/>
      <c r="BU267" s="348"/>
      <c r="BV267" s="348"/>
      <c r="BW267" s="348"/>
      <c r="BX267" s="348"/>
      <c r="BY267" s="348"/>
      <c r="BZ267" s="348"/>
      <c r="CA267" s="348"/>
      <c r="CB267" s="348"/>
      <c r="CC267" s="348"/>
      <c r="CD267" s="348"/>
      <c r="CE267" s="348"/>
      <c r="CF267" s="349"/>
      <c r="CG267" s="5"/>
      <c r="CH267" s="5"/>
      <c r="CI267" s="5"/>
      <c r="CJ267" s="5"/>
      <c r="CK267" s="5"/>
      <c r="CL267" s="5"/>
      <c r="CM267" s="5"/>
      <c r="CN267" s="5"/>
      <c r="CO267" s="5"/>
      <c r="CP267" s="5"/>
      <c r="CQ267" s="5"/>
      <c r="CR267" s="325"/>
      <c r="CS267" s="348"/>
      <c r="CT267" s="348"/>
      <c r="CU267" s="348"/>
      <c r="CV267" s="348"/>
      <c r="CW267" s="348"/>
      <c r="CX267" s="348"/>
      <c r="CY267" s="348"/>
      <c r="CZ267" s="348"/>
      <c r="DA267" s="348"/>
      <c r="DB267" s="348"/>
      <c r="DC267" s="348"/>
      <c r="DD267" s="348"/>
      <c r="DE267" s="348"/>
      <c r="DF267" s="349"/>
      <c r="DG267" s="5"/>
      <c r="DH267" s="325"/>
      <c r="DI267" s="348"/>
      <c r="DJ267" s="348"/>
      <c r="DK267" s="348"/>
      <c r="DL267" s="348"/>
      <c r="DM267" s="348"/>
      <c r="DN267" s="348"/>
      <c r="DO267" s="348"/>
      <c r="DP267" s="348"/>
      <c r="DQ267" s="348"/>
      <c r="DR267" s="348"/>
      <c r="DS267" s="348"/>
      <c r="DT267" s="348"/>
      <c r="DU267" s="348"/>
      <c r="DV267" s="348"/>
      <c r="DW267" s="348"/>
      <c r="DX267" s="349"/>
      <c r="DY267" s="15"/>
      <c r="DZ267" s="5"/>
      <c r="EA267" s="5"/>
    </row>
    <row r="268" spans="2:131" ht="15" customHeight="1" x14ac:dyDescent="0.4">
      <c r="B268" s="5"/>
      <c r="C268" s="14"/>
      <c r="D268" s="325" t="s">
        <v>544</v>
      </c>
      <c r="E268" s="326"/>
      <c r="F268" s="326"/>
      <c r="G268" s="326"/>
      <c r="H268" s="326"/>
      <c r="I268" s="326"/>
      <c r="J268" s="326"/>
      <c r="K268" s="326"/>
      <c r="L268" s="326"/>
      <c r="M268" s="326"/>
      <c r="N268" s="326"/>
      <c r="O268" s="326"/>
      <c r="P268" s="326"/>
      <c r="Q268" s="326"/>
      <c r="R268" s="327"/>
      <c r="S268" s="5"/>
      <c r="T268" s="5"/>
      <c r="U268" s="5"/>
      <c r="V268" s="5"/>
      <c r="W268" s="5"/>
      <c r="X268" s="5"/>
      <c r="Y268" s="5"/>
      <c r="Z268" s="5"/>
      <c r="AA268" s="5"/>
      <c r="AB268" s="5"/>
      <c r="AC268" s="5"/>
      <c r="AD268" s="325"/>
      <c r="AE268" s="326"/>
      <c r="AF268" s="326"/>
      <c r="AG268" s="326"/>
      <c r="AH268" s="326"/>
      <c r="AI268" s="326"/>
      <c r="AJ268" s="326"/>
      <c r="AK268" s="326"/>
      <c r="AL268" s="326"/>
      <c r="AM268" s="326"/>
      <c r="AN268" s="326"/>
      <c r="AO268" s="326"/>
      <c r="AP268" s="326"/>
      <c r="AQ268" s="326"/>
      <c r="AR268" s="327"/>
      <c r="AS268" s="5"/>
      <c r="AT268" s="325"/>
      <c r="AU268" s="326"/>
      <c r="AV268" s="326"/>
      <c r="AW268" s="326"/>
      <c r="AX268" s="326"/>
      <c r="AY268" s="326"/>
      <c r="AZ268" s="326"/>
      <c r="BA268" s="326"/>
      <c r="BB268" s="326"/>
      <c r="BC268" s="326"/>
      <c r="BD268" s="326"/>
      <c r="BE268" s="326"/>
      <c r="BF268" s="326"/>
      <c r="BG268" s="326"/>
      <c r="BH268" s="326"/>
      <c r="BI268" s="326"/>
      <c r="BJ268" s="327"/>
      <c r="BK268" s="15"/>
      <c r="BL268" s="5"/>
      <c r="BM268" s="5"/>
      <c r="BP268" s="5"/>
      <c r="BQ268" s="14"/>
      <c r="BR268" s="325" t="s">
        <v>409</v>
      </c>
      <c r="BS268" s="348"/>
      <c r="BT268" s="348"/>
      <c r="BU268" s="348"/>
      <c r="BV268" s="348"/>
      <c r="BW268" s="348"/>
      <c r="BX268" s="348"/>
      <c r="BY268" s="348"/>
      <c r="BZ268" s="348"/>
      <c r="CA268" s="348"/>
      <c r="CB268" s="348"/>
      <c r="CC268" s="348"/>
      <c r="CD268" s="348"/>
      <c r="CE268" s="348"/>
      <c r="CF268" s="349"/>
      <c r="CG268" s="5"/>
      <c r="CH268" s="5"/>
      <c r="CI268" s="5"/>
      <c r="CJ268" s="5"/>
      <c r="CK268" s="5"/>
      <c r="CL268" s="5"/>
      <c r="CM268" s="5"/>
      <c r="CN268" s="5"/>
      <c r="CO268" s="5"/>
      <c r="CP268" s="5"/>
      <c r="CQ268" s="5"/>
      <c r="CR268" s="325"/>
      <c r="CS268" s="348"/>
      <c r="CT268" s="348"/>
      <c r="CU268" s="348"/>
      <c r="CV268" s="348"/>
      <c r="CW268" s="348"/>
      <c r="CX268" s="348"/>
      <c r="CY268" s="348"/>
      <c r="CZ268" s="348"/>
      <c r="DA268" s="348"/>
      <c r="DB268" s="348"/>
      <c r="DC268" s="348"/>
      <c r="DD268" s="348"/>
      <c r="DE268" s="348"/>
      <c r="DF268" s="349"/>
      <c r="DG268" s="5"/>
      <c r="DH268" s="325"/>
      <c r="DI268" s="348"/>
      <c r="DJ268" s="348"/>
      <c r="DK268" s="348"/>
      <c r="DL268" s="348"/>
      <c r="DM268" s="348"/>
      <c r="DN268" s="348"/>
      <c r="DO268" s="348"/>
      <c r="DP268" s="348"/>
      <c r="DQ268" s="348"/>
      <c r="DR268" s="348"/>
      <c r="DS268" s="348"/>
      <c r="DT268" s="348"/>
      <c r="DU268" s="348"/>
      <c r="DV268" s="348"/>
      <c r="DW268" s="348"/>
      <c r="DX268" s="349"/>
      <c r="DY268" s="15"/>
      <c r="DZ268" s="5"/>
      <c r="EA268" s="5"/>
    </row>
    <row r="269" spans="2:131" ht="15" customHeight="1" x14ac:dyDescent="0.4">
      <c r="B269" s="5"/>
      <c r="C269" s="14"/>
      <c r="D269" s="325" t="s">
        <v>410</v>
      </c>
      <c r="E269" s="326"/>
      <c r="F269" s="326"/>
      <c r="G269" s="326"/>
      <c r="H269" s="326"/>
      <c r="I269" s="326"/>
      <c r="J269" s="326"/>
      <c r="K269" s="326"/>
      <c r="L269" s="326"/>
      <c r="M269" s="326"/>
      <c r="N269" s="326"/>
      <c r="O269" s="326"/>
      <c r="P269" s="326"/>
      <c r="Q269" s="326"/>
      <c r="R269" s="327"/>
      <c r="S269" s="5"/>
      <c r="T269" s="5"/>
      <c r="U269" s="5"/>
      <c r="V269" s="5"/>
      <c r="W269" s="5"/>
      <c r="X269" s="5"/>
      <c r="Y269" s="5"/>
      <c r="Z269" s="5"/>
      <c r="AA269" s="5"/>
      <c r="AB269" s="5"/>
      <c r="AC269" s="5"/>
      <c r="AD269" s="325"/>
      <c r="AE269" s="326"/>
      <c r="AF269" s="326"/>
      <c r="AG269" s="326"/>
      <c r="AH269" s="326"/>
      <c r="AI269" s="326"/>
      <c r="AJ269" s="326"/>
      <c r="AK269" s="326"/>
      <c r="AL269" s="326"/>
      <c r="AM269" s="326"/>
      <c r="AN269" s="326"/>
      <c r="AO269" s="326"/>
      <c r="AP269" s="326"/>
      <c r="AQ269" s="326"/>
      <c r="AR269" s="327"/>
      <c r="AS269" s="5"/>
      <c r="AT269" s="325"/>
      <c r="AU269" s="326"/>
      <c r="AV269" s="326"/>
      <c r="AW269" s="326"/>
      <c r="AX269" s="326"/>
      <c r="AY269" s="326"/>
      <c r="AZ269" s="326"/>
      <c r="BA269" s="326"/>
      <c r="BB269" s="326"/>
      <c r="BC269" s="326"/>
      <c r="BD269" s="326"/>
      <c r="BE269" s="326"/>
      <c r="BF269" s="326"/>
      <c r="BG269" s="326"/>
      <c r="BH269" s="326"/>
      <c r="BI269" s="326"/>
      <c r="BJ269" s="327"/>
      <c r="BK269" s="15"/>
      <c r="BL269" s="5"/>
      <c r="BM269" s="5"/>
      <c r="BP269" s="5"/>
      <c r="BQ269" s="14"/>
      <c r="BR269" s="325" t="s">
        <v>410</v>
      </c>
      <c r="BS269" s="348"/>
      <c r="BT269" s="348"/>
      <c r="BU269" s="348"/>
      <c r="BV269" s="348"/>
      <c r="BW269" s="348"/>
      <c r="BX269" s="348"/>
      <c r="BY269" s="348"/>
      <c r="BZ269" s="348"/>
      <c r="CA269" s="348"/>
      <c r="CB269" s="348"/>
      <c r="CC269" s="348"/>
      <c r="CD269" s="348"/>
      <c r="CE269" s="348"/>
      <c r="CF269" s="349"/>
      <c r="CG269" s="5"/>
      <c r="CH269" s="5"/>
      <c r="CI269" s="5"/>
      <c r="CJ269" s="5"/>
      <c r="CK269" s="5"/>
      <c r="CL269" s="5"/>
      <c r="CM269" s="5"/>
      <c r="CN269" s="5"/>
      <c r="CO269" s="5"/>
      <c r="CP269" s="5"/>
      <c r="CQ269" s="5"/>
      <c r="CR269" s="325"/>
      <c r="CS269" s="352"/>
      <c r="CT269" s="352"/>
      <c r="CU269" s="352"/>
      <c r="CV269" s="352"/>
      <c r="CW269" s="352"/>
      <c r="CX269" s="352"/>
      <c r="CY269" s="352"/>
      <c r="CZ269" s="352"/>
      <c r="DA269" s="352"/>
      <c r="DB269" s="352"/>
      <c r="DC269" s="352"/>
      <c r="DD269" s="352"/>
      <c r="DE269" s="352"/>
      <c r="DF269" s="327"/>
      <c r="DG269" s="5"/>
      <c r="DH269" s="325"/>
      <c r="DI269" s="352"/>
      <c r="DJ269" s="352"/>
      <c r="DK269" s="352"/>
      <c r="DL269" s="352"/>
      <c r="DM269" s="352"/>
      <c r="DN269" s="352"/>
      <c r="DO269" s="352"/>
      <c r="DP269" s="352"/>
      <c r="DQ269" s="352"/>
      <c r="DR269" s="352"/>
      <c r="DS269" s="352"/>
      <c r="DT269" s="352"/>
      <c r="DU269" s="352"/>
      <c r="DV269" s="352"/>
      <c r="DW269" s="352"/>
      <c r="DX269" s="327"/>
      <c r="DY269" s="15"/>
      <c r="DZ269" s="5"/>
      <c r="EA269" s="5"/>
    </row>
    <row r="270" spans="2:131" ht="15" customHeight="1" thickBot="1" x14ac:dyDescent="0.45">
      <c r="B270" s="5"/>
      <c r="C270" s="14"/>
      <c r="D270" s="337" t="s">
        <v>545</v>
      </c>
      <c r="E270" s="350"/>
      <c r="F270" s="350"/>
      <c r="G270" s="350"/>
      <c r="H270" s="350"/>
      <c r="I270" s="350"/>
      <c r="J270" s="350"/>
      <c r="K270" s="350"/>
      <c r="L270" s="350"/>
      <c r="M270" s="350"/>
      <c r="N270" s="350"/>
      <c r="O270" s="350"/>
      <c r="P270" s="350"/>
      <c r="Q270" s="350"/>
      <c r="R270" s="351"/>
      <c r="S270" s="5"/>
      <c r="T270" s="5"/>
      <c r="U270" s="5"/>
      <c r="V270" s="5"/>
      <c r="W270" s="5"/>
      <c r="X270" s="5"/>
      <c r="Y270" s="5"/>
      <c r="Z270" s="5"/>
      <c r="AA270" s="5"/>
      <c r="AB270" s="5"/>
      <c r="AC270" s="5"/>
      <c r="AD270" s="337"/>
      <c r="AE270" s="350"/>
      <c r="AF270" s="350"/>
      <c r="AG270" s="350"/>
      <c r="AH270" s="350"/>
      <c r="AI270" s="350"/>
      <c r="AJ270" s="350"/>
      <c r="AK270" s="350"/>
      <c r="AL270" s="350"/>
      <c r="AM270" s="350"/>
      <c r="AN270" s="350"/>
      <c r="AO270" s="350"/>
      <c r="AP270" s="350"/>
      <c r="AQ270" s="350"/>
      <c r="AR270" s="351"/>
      <c r="AS270" s="5"/>
      <c r="AT270" s="337"/>
      <c r="AU270" s="350"/>
      <c r="AV270" s="350"/>
      <c r="AW270" s="350"/>
      <c r="AX270" s="350"/>
      <c r="AY270" s="350"/>
      <c r="AZ270" s="350"/>
      <c r="BA270" s="350"/>
      <c r="BB270" s="350"/>
      <c r="BC270" s="350"/>
      <c r="BD270" s="350"/>
      <c r="BE270" s="350"/>
      <c r="BF270" s="350"/>
      <c r="BG270" s="350"/>
      <c r="BH270" s="350"/>
      <c r="BI270" s="350"/>
      <c r="BJ270" s="351"/>
      <c r="BK270" s="15"/>
      <c r="BL270" s="5"/>
      <c r="BM270" s="5"/>
      <c r="BP270" s="5"/>
      <c r="BQ270" s="14"/>
      <c r="BR270" s="337" t="s">
        <v>189</v>
      </c>
      <c r="BS270" s="350"/>
      <c r="BT270" s="350"/>
      <c r="BU270" s="350"/>
      <c r="BV270" s="350"/>
      <c r="BW270" s="350"/>
      <c r="BX270" s="350"/>
      <c r="BY270" s="350"/>
      <c r="BZ270" s="350"/>
      <c r="CA270" s="350"/>
      <c r="CB270" s="350"/>
      <c r="CC270" s="350"/>
      <c r="CD270" s="350"/>
      <c r="CE270" s="350"/>
      <c r="CF270" s="351"/>
      <c r="CG270" s="5"/>
      <c r="CH270" s="5"/>
      <c r="CI270" s="5"/>
      <c r="CJ270" s="5"/>
      <c r="CK270" s="5"/>
      <c r="CL270" s="5"/>
      <c r="CM270" s="5"/>
      <c r="CN270" s="5"/>
      <c r="CO270" s="5"/>
      <c r="CP270" s="5"/>
      <c r="CQ270" s="5"/>
      <c r="CR270" s="337"/>
      <c r="CS270" s="350"/>
      <c r="CT270" s="350"/>
      <c r="CU270" s="350"/>
      <c r="CV270" s="350"/>
      <c r="CW270" s="350"/>
      <c r="CX270" s="350"/>
      <c r="CY270" s="350"/>
      <c r="CZ270" s="350"/>
      <c r="DA270" s="350"/>
      <c r="DB270" s="350"/>
      <c r="DC270" s="350"/>
      <c r="DD270" s="350"/>
      <c r="DE270" s="350"/>
      <c r="DF270" s="351"/>
      <c r="DG270" s="5"/>
      <c r="DH270" s="337"/>
      <c r="DI270" s="350"/>
      <c r="DJ270" s="350"/>
      <c r="DK270" s="350"/>
      <c r="DL270" s="350"/>
      <c r="DM270" s="350"/>
      <c r="DN270" s="350"/>
      <c r="DO270" s="350"/>
      <c r="DP270" s="350"/>
      <c r="DQ270" s="350"/>
      <c r="DR270" s="350"/>
      <c r="DS270" s="350"/>
      <c r="DT270" s="350"/>
      <c r="DU270" s="350"/>
      <c r="DV270" s="350"/>
      <c r="DW270" s="350"/>
      <c r="DX270" s="351"/>
      <c r="DY270" s="15"/>
      <c r="DZ270" s="5"/>
      <c r="EA270" s="5"/>
    </row>
    <row r="271" spans="2:131" ht="18.75" customHeight="1" thickBot="1" x14ac:dyDescent="0.45">
      <c r="B271" s="5"/>
      <c r="C271" s="16"/>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8"/>
      <c r="BL271" s="5"/>
      <c r="BM271" s="5"/>
      <c r="BP271" s="5"/>
      <c r="BQ271" s="16"/>
      <c r="BR271" s="17"/>
      <c r="BS271" s="17"/>
      <c r="BT271" s="17"/>
      <c r="BU271" s="17"/>
      <c r="BV271" s="17"/>
      <c r="BW271" s="17"/>
      <c r="BX271" s="17"/>
      <c r="BY271" s="17"/>
      <c r="BZ271" s="17"/>
      <c r="CA271" s="17"/>
      <c r="CB271" s="17"/>
      <c r="CC271" s="17"/>
      <c r="CD271" s="17"/>
      <c r="CE271" s="17"/>
      <c r="CF271" s="17"/>
      <c r="CG271" s="17"/>
      <c r="CH271" s="17"/>
      <c r="CI271" s="17"/>
      <c r="CJ271" s="17"/>
      <c r="CK271" s="17"/>
      <c r="CL271" s="17"/>
      <c r="CM271" s="17"/>
      <c r="CN271" s="17"/>
      <c r="CO271" s="17"/>
      <c r="CP271" s="17"/>
      <c r="CQ271" s="17"/>
      <c r="CR271" s="17"/>
      <c r="CS271" s="17"/>
      <c r="CT271" s="17"/>
      <c r="CU271" s="17"/>
      <c r="CV271" s="17"/>
      <c r="CW271" s="17"/>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c r="DX271" s="17"/>
      <c r="DY271" s="18"/>
      <c r="DZ271" s="5"/>
      <c r="EA271" s="5"/>
    </row>
    <row r="272" spans="2:131" ht="18.75" customHeight="1" x14ac:dyDescent="0.4">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row>
    <row r="273" spans="1:163" ht="18.75" customHeight="1" x14ac:dyDescent="0.4">
      <c r="B273" s="5"/>
      <c r="C273" s="5"/>
      <c r="D273" s="345" t="s">
        <v>246</v>
      </c>
      <c r="E273" s="345"/>
      <c r="F273" s="345"/>
      <c r="G273" s="345"/>
      <c r="H273" s="345"/>
      <c r="I273" s="345"/>
      <c r="J273" s="345"/>
      <c r="K273" s="345"/>
      <c r="L273" s="345"/>
      <c r="M273" s="345"/>
      <c r="N273" s="345"/>
      <c r="O273" s="345"/>
      <c r="P273" s="345"/>
      <c r="Q273" s="345"/>
      <c r="R273" s="345"/>
      <c r="S273" s="345"/>
      <c r="T273" s="345"/>
      <c r="U273" s="345"/>
      <c r="V273" s="345"/>
      <c r="AC273" s="343" t="s">
        <v>190</v>
      </c>
      <c r="AD273" s="343"/>
      <c r="AE273" s="343"/>
      <c r="AF273" s="343"/>
      <c r="AG273" s="343"/>
      <c r="AH273" s="343"/>
      <c r="AI273" s="343"/>
      <c r="AJ273" s="343"/>
      <c r="AK273" s="343"/>
      <c r="AL273" s="343"/>
      <c r="AM273" s="343"/>
      <c r="AN273" s="343"/>
      <c r="AO273" s="343"/>
      <c r="AP273" s="343"/>
      <c r="AQ273" s="343"/>
      <c r="AR273" s="343"/>
      <c r="AS273" s="343"/>
      <c r="AT273" s="343"/>
      <c r="AU273" s="343"/>
      <c r="AV273" s="343"/>
      <c r="AW273" s="343"/>
      <c r="AX273" s="343"/>
      <c r="AY273" s="343"/>
      <c r="AZ273" s="343"/>
      <c r="BA273" s="343"/>
      <c r="BB273" s="343"/>
      <c r="BC273" s="343"/>
      <c r="BD273" s="343"/>
      <c r="BE273" s="343"/>
      <c r="BF273" s="343"/>
      <c r="BG273" s="343"/>
      <c r="BH273" s="343"/>
      <c r="BI273" s="343"/>
      <c r="BJ273" s="343"/>
      <c r="BK273" s="343"/>
      <c r="BP273" s="5"/>
      <c r="BQ273" s="5"/>
      <c r="BR273" s="345" t="s">
        <v>246</v>
      </c>
      <c r="BS273" s="345"/>
      <c r="BT273" s="345"/>
      <c r="BU273" s="345"/>
      <c r="BV273" s="345"/>
      <c r="BW273" s="345"/>
      <c r="BX273" s="345"/>
      <c r="BY273" s="345"/>
      <c r="BZ273" s="345"/>
      <c r="CA273" s="345"/>
      <c r="CB273" s="345"/>
      <c r="CC273" s="345"/>
      <c r="CD273" s="345"/>
      <c r="CE273" s="345"/>
      <c r="CF273" s="345"/>
      <c r="CG273" s="345"/>
      <c r="CH273" s="345"/>
      <c r="CI273" s="345"/>
      <c r="CJ273" s="345"/>
      <c r="CQ273" s="343" t="s">
        <v>190</v>
      </c>
      <c r="CR273" s="343"/>
      <c r="CS273" s="343"/>
      <c r="CT273" s="343"/>
      <c r="CU273" s="343"/>
      <c r="CV273" s="343"/>
      <c r="CW273" s="343"/>
      <c r="CX273" s="343"/>
      <c r="CY273" s="343"/>
      <c r="CZ273" s="343"/>
      <c r="DA273" s="343"/>
      <c r="DB273" s="343"/>
      <c r="DC273" s="343"/>
      <c r="DD273" s="343"/>
      <c r="DE273" s="343"/>
      <c r="DF273" s="343"/>
      <c r="DG273" s="343"/>
      <c r="DH273" s="343"/>
      <c r="DI273" s="343"/>
      <c r="DJ273" s="343"/>
      <c r="DK273" s="343"/>
      <c r="DL273" s="343"/>
      <c r="DM273" s="343"/>
      <c r="DN273" s="343"/>
      <c r="DO273" s="343"/>
      <c r="DP273" s="343"/>
      <c r="DQ273" s="343"/>
      <c r="DR273" s="343"/>
      <c r="DS273" s="343"/>
      <c r="DT273" s="343"/>
      <c r="DU273" s="343"/>
      <c r="DV273" s="343"/>
      <c r="DW273" s="343"/>
      <c r="DX273" s="343"/>
      <c r="DY273" s="343"/>
      <c r="ED273" s="166"/>
      <c r="EE273" s="166"/>
      <c r="EF273" s="166"/>
      <c r="EG273" s="166"/>
      <c r="EH273" s="166"/>
      <c r="EI273" s="154"/>
      <c r="EJ273" s="154"/>
      <c r="EK273" s="154"/>
      <c r="EL273" s="154"/>
      <c r="EM273" s="154"/>
      <c r="EN273" s="166"/>
      <c r="EO273" s="154"/>
      <c r="EP273" s="154"/>
      <c r="EQ273" s="154"/>
      <c r="ER273" s="154"/>
      <c r="ES273" s="154"/>
      <c r="ET273" s="154"/>
      <c r="EU273" s="154"/>
      <c r="EV273" s="154"/>
      <c r="EW273" s="154"/>
      <c r="EX273" s="154"/>
      <c r="EY273" s="154"/>
      <c r="EZ273" s="154"/>
      <c r="FA273" s="154"/>
      <c r="FB273" s="154"/>
      <c r="FC273" s="154"/>
      <c r="FD273" s="154"/>
      <c r="FE273" s="154"/>
      <c r="FF273" s="154"/>
      <c r="FG273" s="154"/>
    </row>
    <row r="274" spans="1:163" ht="18.75" customHeight="1" x14ac:dyDescent="0.4">
      <c r="B274" s="5"/>
      <c r="C274" s="5"/>
      <c r="D274" s="340" t="s">
        <v>179</v>
      </c>
      <c r="E274" s="340"/>
      <c r="F274" s="340"/>
      <c r="G274" s="340"/>
      <c r="H274" s="340"/>
      <c r="I274" s="340"/>
      <c r="J274" s="340"/>
      <c r="K274" s="340"/>
      <c r="L274" s="340"/>
      <c r="M274" s="340"/>
      <c r="N274" s="340"/>
      <c r="O274" s="340"/>
      <c r="P274" s="340"/>
      <c r="Q274" s="340"/>
      <c r="R274" s="340"/>
      <c r="S274" s="340"/>
      <c r="T274" s="340"/>
      <c r="U274" s="340"/>
      <c r="V274" s="340"/>
      <c r="AC274" s="343"/>
      <c r="AD274" s="343"/>
      <c r="AE274" s="343"/>
      <c r="AF274" s="343"/>
      <c r="AG274" s="343"/>
      <c r="AH274" s="343"/>
      <c r="AI274" s="343"/>
      <c r="AJ274" s="343"/>
      <c r="AK274" s="343"/>
      <c r="AL274" s="343"/>
      <c r="AM274" s="343"/>
      <c r="AN274" s="343"/>
      <c r="AO274" s="343"/>
      <c r="AP274" s="343"/>
      <c r="AQ274" s="343"/>
      <c r="AR274" s="343"/>
      <c r="AS274" s="343"/>
      <c r="AT274" s="343"/>
      <c r="AU274" s="343"/>
      <c r="AV274" s="343"/>
      <c r="AW274" s="343"/>
      <c r="AX274" s="343"/>
      <c r="AY274" s="343"/>
      <c r="AZ274" s="343"/>
      <c r="BA274" s="343"/>
      <c r="BB274" s="343"/>
      <c r="BC274" s="343"/>
      <c r="BD274" s="343"/>
      <c r="BE274" s="343"/>
      <c r="BF274" s="343"/>
      <c r="BG274" s="343"/>
      <c r="BH274" s="343"/>
      <c r="BI274" s="343"/>
      <c r="BJ274" s="343"/>
      <c r="BK274" s="343"/>
      <c r="BP274" s="5"/>
      <c r="BQ274" s="5"/>
      <c r="BR274" s="340" t="s">
        <v>179</v>
      </c>
      <c r="BS274" s="340"/>
      <c r="BT274" s="340"/>
      <c r="BU274" s="340"/>
      <c r="BV274" s="340"/>
      <c r="BW274" s="340"/>
      <c r="BX274" s="340"/>
      <c r="BY274" s="340"/>
      <c r="BZ274" s="340"/>
      <c r="CA274" s="340"/>
      <c r="CB274" s="340"/>
      <c r="CC274" s="340"/>
      <c r="CD274" s="340"/>
      <c r="CE274" s="340"/>
      <c r="CF274" s="340"/>
      <c r="CG274" s="340"/>
      <c r="CH274" s="340"/>
      <c r="CI274" s="340"/>
      <c r="CJ274" s="340"/>
      <c r="CQ274" s="343"/>
      <c r="CR274" s="343"/>
      <c r="CS274" s="343"/>
      <c r="CT274" s="343"/>
      <c r="CU274" s="343"/>
      <c r="CV274" s="343"/>
      <c r="CW274" s="343"/>
      <c r="CX274" s="343"/>
      <c r="CY274" s="343"/>
      <c r="CZ274" s="343"/>
      <c r="DA274" s="343"/>
      <c r="DB274" s="343"/>
      <c r="DC274" s="343"/>
      <c r="DD274" s="343"/>
      <c r="DE274" s="343"/>
      <c r="DF274" s="343"/>
      <c r="DG274" s="343"/>
      <c r="DH274" s="343"/>
      <c r="DI274" s="343"/>
      <c r="DJ274" s="343"/>
      <c r="DK274" s="343"/>
      <c r="DL274" s="343"/>
      <c r="DM274" s="343"/>
      <c r="DN274" s="343"/>
      <c r="DO274" s="343"/>
      <c r="DP274" s="343"/>
      <c r="DQ274" s="343"/>
      <c r="DR274" s="343"/>
      <c r="DS274" s="343"/>
      <c r="DT274" s="343"/>
      <c r="DU274" s="343"/>
      <c r="DV274" s="343"/>
      <c r="DW274" s="343"/>
      <c r="DX274" s="343"/>
      <c r="DY274" s="343"/>
      <c r="ED274" s="157"/>
      <c r="EE274" s="193"/>
      <c r="EF274" s="154"/>
      <c r="EG274" s="154"/>
      <c r="EH274" s="154"/>
      <c r="EI274" s="154"/>
      <c r="EJ274" s="154"/>
      <c r="EK274" s="154"/>
      <c r="EL274" s="154"/>
      <c r="EM274" s="154"/>
      <c r="EN274" s="166"/>
      <c r="EO274" s="154"/>
      <c r="EP274" s="154"/>
      <c r="EQ274" s="154"/>
      <c r="ER274" s="154"/>
      <c r="ES274" s="154"/>
      <c r="ET274" s="154"/>
      <c r="EU274" s="154"/>
      <c r="EV274" s="154"/>
      <c r="EW274" s="154"/>
      <c r="EX274" s="154"/>
      <c r="EY274" s="154"/>
      <c r="EZ274" s="154"/>
      <c r="FA274" s="154"/>
      <c r="FB274" s="154"/>
      <c r="FC274" s="154"/>
      <c r="FD274" s="154"/>
      <c r="FE274" s="154"/>
      <c r="FF274" s="154"/>
      <c r="FG274" s="154"/>
    </row>
    <row r="275" spans="1:163" ht="18.75" customHeight="1" x14ac:dyDescent="0.4">
      <c r="B275" s="5"/>
      <c r="C275" s="5"/>
      <c r="D275" s="340"/>
      <c r="E275" s="340"/>
      <c r="F275" s="340"/>
      <c r="G275" s="340"/>
      <c r="H275" s="340"/>
      <c r="I275" s="340"/>
      <c r="J275" s="340"/>
      <c r="K275" s="340"/>
      <c r="L275" s="340"/>
      <c r="M275" s="340"/>
      <c r="N275" s="340"/>
      <c r="O275" s="340"/>
      <c r="P275" s="340"/>
      <c r="Q275" s="340"/>
      <c r="R275" s="340"/>
      <c r="S275" s="340"/>
      <c r="T275" s="340"/>
      <c r="U275" s="340"/>
      <c r="V275" s="340"/>
      <c r="AC275" s="343"/>
      <c r="AD275" s="343"/>
      <c r="AE275" s="343"/>
      <c r="AF275" s="343"/>
      <c r="AG275" s="343"/>
      <c r="AH275" s="343"/>
      <c r="AI275" s="343"/>
      <c r="AJ275" s="343"/>
      <c r="AK275" s="343"/>
      <c r="AL275" s="343"/>
      <c r="AM275" s="343"/>
      <c r="AN275" s="343"/>
      <c r="AO275" s="343"/>
      <c r="AP275" s="343"/>
      <c r="AQ275" s="343"/>
      <c r="AR275" s="343"/>
      <c r="AS275" s="343"/>
      <c r="AT275" s="343"/>
      <c r="AU275" s="343"/>
      <c r="AV275" s="343"/>
      <c r="AW275" s="343"/>
      <c r="AX275" s="343"/>
      <c r="AY275" s="343"/>
      <c r="AZ275" s="343"/>
      <c r="BA275" s="343"/>
      <c r="BB275" s="343"/>
      <c r="BC275" s="343"/>
      <c r="BD275" s="343"/>
      <c r="BE275" s="343"/>
      <c r="BF275" s="343"/>
      <c r="BG275" s="343"/>
      <c r="BH275" s="343"/>
      <c r="BI275" s="343"/>
      <c r="BJ275" s="343"/>
      <c r="BK275" s="343"/>
      <c r="BP275" s="5"/>
      <c r="BQ275" s="5"/>
      <c r="BR275" s="340"/>
      <c r="BS275" s="340"/>
      <c r="BT275" s="340"/>
      <c r="BU275" s="340"/>
      <c r="BV275" s="340"/>
      <c r="BW275" s="340"/>
      <c r="BX275" s="340"/>
      <c r="BY275" s="340"/>
      <c r="BZ275" s="340"/>
      <c r="CA275" s="340"/>
      <c r="CB275" s="340"/>
      <c r="CC275" s="340"/>
      <c r="CD275" s="340"/>
      <c r="CE275" s="340"/>
      <c r="CF275" s="340"/>
      <c r="CG275" s="340"/>
      <c r="CH275" s="340"/>
      <c r="CI275" s="340"/>
      <c r="CJ275" s="340"/>
      <c r="CQ275" s="343"/>
      <c r="CR275" s="343"/>
      <c r="CS275" s="343"/>
      <c r="CT275" s="343"/>
      <c r="CU275" s="343"/>
      <c r="CV275" s="343"/>
      <c r="CW275" s="343"/>
      <c r="CX275" s="343"/>
      <c r="CY275" s="343"/>
      <c r="CZ275" s="343"/>
      <c r="DA275" s="343"/>
      <c r="DB275" s="343"/>
      <c r="DC275" s="343"/>
      <c r="DD275" s="343"/>
      <c r="DE275" s="343"/>
      <c r="DF275" s="343"/>
      <c r="DG275" s="343"/>
      <c r="DH275" s="343"/>
      <c r="DI275" s="343"/>
      <c r="DJ275" s="343"/>
      <c r="DK275" s="343"/>
      <c r="DL275" s="343"/>
      <c r="DM275" s="343"/>
      <c r="DN275" s="343"/>
      <c r="DO275" s="343"/>
      <c r="DP275" s="343"/>
      <c r="DQ275" s="343"/>
      <c r="DR275" s="343"/>
      <c r="DS275" s="343"/>
      <c r="DT275" s="343"/>
      <c r="DU275" s="343"/>
      <c r="DV275" s="343"/>
      <c r="DW275" s="343"/>
      <c r="DX275" s="343"/>
      <c r="DY275" s="343"/>
      <c r="ED275" s="157"/>
      <c r="EE275" s="193"/>
      <c r="EF275" s="154"/>
      <c r="EG275" s="154"/>
      <c r="EH275" s="154"/>
      <c r="EI275" s="154"/>
      <c r="EJ275" s="154"/>
      <c r="EK275" s="154"/>
      <c r="EL275" s="154"/>
      <c r="EM275" s="154"/>
      <c r="EN275" s="166"/>
      <c r="EO275" s="154"/>
      <c r="EP275" s="154"/>
      <c r="EQ275" s="154"/>
      <c r="ER275" s="154"/>
      <c r="ES275" s="154"/>
      <c r="ET275" s="154"/>
      <c r="EU275" s="154"/>
      <c r="EV275" s="154"/>
      <c r="EW275" s="154"/>
      <c r="EX275" s="154"/>
      <c r="EY275" s="154"/>
      <c r="EZ275" s="154"/>
      <c r="FA275" s="154"/>
      <c r="FB275" s="154"/>
      <c r="FC275" s="154"/>
      <c r="FD275" s="154"/>
      <c r="FE275" s="154"/>
      <c r="FF275" s="154"/>
      <c r="FG275" s="154"/>
    </row>
    <row r="276" spans="1:163" ht="18.75" customHeight="1" x14ac:dyDescent="0.4">
      <c r="B276" s="5"/>
      <c r="C276" s="5"/>
      <c r="D276" s="6"/>
      <c r="E276" s="6"/>
      <c r="F276" s="6"/>
      <c r="G276" s="6"/>
      <c r="I276" s="6"/>
      <c r="J276" s="6"/>
      <c r="K276" s="6"/>
      <c r="L276" s="5"/>
      <c r="M276" s="135" t="s">
        <v>49</v>
      </c>
      <c r="AC276" s="66"/>
      <c r="AD276" s="66"/>
      <c r="AE276" s="66"/>
      <c r="AF276" s="66"/>
      <c r="AG276" s="66"/>
      <c r="AH276" s="66"/>
      <c r="AI276" s="66"/>
      <c r="AJ276" s="66"/>
      <c r="AK276" s="66"/>
      <c r="AL276" s="66"/>
      <c r="AM276" s="66"/>
      <c r="AN276" s="66"/>
      <c r="AO276" s="66"/>
      <c r="AP276" s="66"/>
      <c r="AQ276" s="66"/>
      <c r="AR276" s="66"/>
      <c r="AS276" s="66"/>
      <c r="AT276" s="66"/>
      <c r="AU276" s="66"/>
      <c r="AV276" s="66"/>
      <c r="AW276" s="66"/>
      <c r="AX276" s="66"/>
      <c r="AY276" s="66"/>
      <c r="AZ276" s="66"/>
      <c r="BA276" s="66"/>
      <c r="BB276" s="66"/>
      <c r="BC276" s="66"/>
      <c r="BD276" s="66"/>
      <c r="BE276" s="66"/>
      <c r="BF276" s="66"/>
      <c r="BG276" s="66"/>
      <c r="BH276" s="66"/>
      <c r="BI276" s="66"/>
      <c r="BP276" s="5"/>
      <c r="BQ276" s="5"/>
      <c r="BR276" s="6"/>
      <c r="BS276" s="6"/>
      <c r="BT276" s="6"/>
      <c r="BU276" s="6"/>
      <c r="BW276" s="6"/>
      <c r="BX276" s="6"/>
      <c r="BY276" s="6"/>
      <c r="BZ276" s="5"/>
      <c r="CA276" s="135" t="s">
        <v>49</v>
      </c>
      <c r="CQ276" s="66"/>
      <c r="CR276" s="66"/>
      <c r="CS276" s="66"/>
      <c r="CT276" s="66"/>
      <c r="CU276" s="66"/>
      <c r="CV276" s="66"/>
      <c r="CW276" s="66"/>
      <c r="CX276" s="66"/>
      <c r="CY276" s="66"/>
      <c r="CZ276" s="66"/>
      <c r="DA276" s="66"/>
      <c r="DB276" s="66"/>
      <c r="DC276" s="66"/>
      <c r="DD276" s="66"/>
      <c r="DE276" s="66"/>
      <c r="DF276" s="66"/>
      <c r="DG276" s="66"/>
      <c r="DH276" s="66"/>
      <c r="DI276" s="66"/>
      <c r="DJ276" s="66"/>
      <c r="DK276" s="66"/>
      <c r="DL276" s="66"/>
      <c r="DM276" s="66"/>
      <c r="DN276" s="66"/>
      <c r="DO276" s="66"/>
      <c r="DP276" s="66"/>
      <c r="DQ276" s="66"/>
      <c r="DR276" s="66"/>
      <c r="DS276" s="66"/>
      <c r="DT276" s="66"/>
      <c r="DU276" s="66"/>
      <c r="DV276" s="66"/>
      <c r="DW276" s="66"/>
      <c r="ED276" s="157"/>
      <c r="EE276" s="193"/>
      <c r="EF276" s="154"/>
      <c r="EG276" s="154"/>
      <c r="EH276" s="154"/>
      <c r="EI276" s="154"/>
      <c r="EJ276" s="154"/>
      <c r="EK276" s="154"/>
      <c r="EL276" s="154"/>
      <c r="EM276" s="154"/>
      <c r="EN276" s="166"/>
      <c r="EO276" s="154"/>
      <c r="EP276" s="154"/>
      <c r="EQ276" s="154"/>
      <c r="ER276" s="154"/>
      <c r="ES276" s="154"/>
      <c r="ET276" s="154"/>
      <c r="EU276" s="154"/>
      <c r="EV276" s="154"/>
      <c r="EW276" s="154"/>
      <c r="EX276" s="154"/>
      <c r="EY276" s="154"/>
      <c r="EZ276" s="154"/>
      <c r="FA276" s="154"/>
      <c r="FB276" s="154"/>
      <c r="FC276" s="154"/>
      <c r="FD276" s="154"/>
      <c r="FE276" s="154"/>
      <c r="FF276" s="154"/>
      <c r="FG276" s="154"/>
    </row>
    <row r="277" spans="1:163" ht="18.75" customHeight="1" x14ac:dyDescent="0.4">
      <c r="B277" s="5"/>
      <c r="C277" s="5"/>
      <c r="D277" s="346" t="s">
        <v>247</v>
      </c>
      <c r="E277" s="346"/>
      <c r="F277" s="346"/>
      <c r="G277" s="346"/>
      <c r="H277" s="346"/>
      <c r="I277" s="346"/>
      <c r="J277" s="346"/>
      <c r="K277" s="346"/>
      <c r="L277" s="346"/>
      <c r="M277" s="346"/>
      <c r="N277" s="346"/>
      <c r="O277" s="346"/>
      <c r="P277" s="346"/>
      <c r="Q277" s="346"/>
      <c r="R277" s="346"/>
      <c r="S277" s="346"/>
      <c r="T277" s="346"/>
      <c r="U277" s="346"/>
      <c r="V277" s="346"/>
      <c r="AC277" s="66"/>
      <c r="AD277" s="66"/>
      <c r="AE277" s="66"/>
      <c r="AF277" s="66"/>
      <c r="AG277" s="66"/>
      <c r="AH277" s="66"/>
      <c r="AI277" s="66"/>
      <c r="AJ277" s="66"/>
      <c r="AK277" s="66"/>
      <c r="AL277" s="66"/>
      <c r="AM277" s="66"/>
      <c r="AN277" s="66"/>
      <c r="AO277" s="66"/>
      <c r="AP277" s="66"/>
      <c r="AQ277" s="66"/>
      <c r="AR277" s="66"/>
      <c r="AS277" s="66"/>
      <c r="AT277" s="66"/>
      <c r="AU277" s="66"/>
      <c r="AV277" s="66"/>
      <c r="AW277" s="66"/>
      <c r="AX277" s="66"/>
      <c r="AY277" s="66"/>
      <c r="AZ277" s="66"/>
      <c r="BA277" s="66"/>
      <c r="BB277" s="66"/>
      <c r="BC277" s="66"/>
      <c r="BD277" s="66"/>
      <c r="BE277" s="66"/>
      <c r="BF277" s="66"/>
      <c r="BG277" s="66"/>
      <c r="BH277" s="66"/>
      <c r="BI277" s="66"/>
      <c r="BP277" s="5"/>
      <c r="BQ277" s="5"/>
      <c r="BR277" s="346" t="s">
        <v>247</v>
      </c>
      <c r="BS277" s="346"/>
      <c r="BT277" s="346"/>
      <c r="BU277" s="346"/>
      <c r="BV277" s="346"/>
      <c r="BW277" s="346"/>
      <c r="BX277" s="346"/>
      <c r="BY277" s="346"/>
      <c r="BZ277" s="346"/>
      <c r="CA277" s="346"/>
      <c r="CB277" s="346"/>
      <c r="CC277" s="346"/>
      <c r="CD277" s="346"/>
      <c r="CE277" s="346"/>
      <c r="CF277" s="346"/>
      <c r="CG277" s="346"/>
      <c r="CH277" s="346"/>
      <c r="CI277" s="346"/>
      <c r="CJ277" s="346"/>
      <c r="CQ277" s="66"/>
      <c r="CR277" s="66"/>
      <c r="CS277" s="66"/>
      <c r="CT277" s="66"/>
      <c r="CU277" s="66"/>
      <c r="CV277" s="66"/>
      <c r="CW277" s="66"/>
      <c r="CX277" s="66"/>
      <c r="CY277" s="66"/>
      <c r="CZ277" s="66"/>
      <c r="DA277" s="66"/>
      <c r="DB277" s="66"/>
      <c r="DC277" s="66"/>
      <c r="DD277" s="66"/>
      <c r="DE277" s="66"/>
      <c r="DF277" s="66"/>
      <c r="DG277" s="66"/>
      <c r="DH277" s="66"/>
      <c r="DI277" s="66"/>
      <c r="DJ277" s="66"/>
      <c r="DK277" s="66"/>
      <c r="DL277" s="66"/>
      <c r="DM277" s="66"/>
      <c r="DN277" s="66"/>
      <c r="DO277" s="66"/>
      <c r="DP277" s="66"/>
      <c r="DQ277" s="66"/>
      <c r="DR277" s="66"/>
      <c r="DS277" s="66"/>
      <c r="DT277" s="66"/>
      <c r="DU277" s="66"/>
      <c r="DV277" s="66"/>
      <c r="DW277" s="66"/>
      <c r="ED277" s="156"/>
      <c r="EE277" s="194"/>
      <c r="EF277" s="166"/>
      <c r="EG277" s="166"/>
      <c r="EH277" s="166"/>
      <c r="EI277" s="166"/>
      <c r="EJ277" s="166"/>
      <c r="EK277" s="166"/>
      <c r="EL277" s="166"/>
      <c r="EM277" s="166"/>
      <c r="EN277" s="166"/>
      <c r="EO277" s="154"/>
      <c r="EP277" s="154"/>
      <c r="EQ277" s="154"/>
      <c r="ER277" s="154"/>
      <c r="ES277" s="154"/>
      <c r="ET277" s="154"/>
      <c r="EU277" s="154"/>
      <c r="EV277" s="154"/>
      <c r="EW277" s="154"/>
      <c r="EX277" s="154"/>
      <c r="EY277" s="154"/>
      <c r="EZ277" s="154"/>
      <c r="FA277" s="154"/>
      <c r="FB277" s="154"/>
      <c r="FC277" s="154"/>
      <c r="FD277" s="154"/>
      <c r="FE277" s="154"/>
      <c r="FF277" s="154"/>
      <c r="FG277" s="154"/>
    </row>
    <row r="278" spans="1:163" ht="18.75" customHeight="1" x14ac:dyDescent="0.4">
      <c r="B278" s="5"/>
      <c r="C278" s="5"/>
      <c r="D278" s="340" t="s">
        <v>181</v>
      </c>
      <c r="E278" s="340"/>
      <c r="F278" s="340"/>
      <c r="G278" s="340"/>
      <c r="H278" s="340"/>
      <c r="I278" s="340"/>
      <c r="J278" s="340"/>
      <c r="K278" s="340"/>
      <c r="L278" s="340"/>
      <c r="M278" s="340"/>
      <c r="N278" s="340"/>
      <c r="O278" s="340"/>
      <c r="P278" s="340"/>
      <c r="Q278" s="340"/>
      <c r="R278" s="340"/>
      <c r="S278" s="340"/>
      <c r="T278" s="340"/>
      <c r="U278" s="340"/>
      <c r="V278" s="340"/>
      <c r="AC278" s="67"/>
      <c r="AD278" s="67"/>
      <c r="AE278" s="67"/>
      <c r="AF278" s="67"/>
      <c r="AG278" s="67"/>
      <c r="AH278" s="67"/>
      <c r="AI278" s="67"/>
      <c r="AJ278" s="67"/>
      <c r="AK278" s="68"/>
      <c r="AL278" s="68"/>
      <c r="AM278" s="68"/>
      <c r="AN278" s="68"/>
      <c r="AO278" s="68"/>
      <c r="AP278" s="68"/>
      <c r="AQ278" s="68"/>
      <c r="AR278" s="68"/>
      <c r="AS278" s="68"/>
      <c r="AT278" s="68"/>
      <c r="AU278" s="68"/>
      <c r="AV278" s="68"/>
      <c r="AW278" s="68"/>
      <c r="AX278" s="68"/>
      <c r="AY278" s="68"/>
      <c r="AZ278" s="68"/>
      <c r="BA278" s="68"/>
      <c r="BB278" s="68"/>
      <c r="BC278" s="68"/>
      <c r="BD278" s="67"/>
      <c r="BE278" s="67"/>
      <c r="BF278" s="67"/>
      <c r="BG278" s="67"/>
      <c r="BH278" s="67"/>
      <c r="BI278" s="67"/>
      <c r="BP278" s="5"/>
      <c r="BQ278" s="5"/>
      <c r="BR278" s="340" t="s">
        <v>181</v>
      </c>
      <c r="BS278" s="340"/>
      <c r="BT278" s="340"/>
      <c r="BU278" s="340"/>
      <c r="BV278" s="340"/>
      <c r="BW278" s="340"/>
      <c r="BX278" s="340"/>
      <c r="BY278" s="340"/>
      <c r="BZ278" s="340"/>
      <c r="CA278" s="340"/>
      <c r="CB278" s="340"/>
      <c r="CC278" s="340"/>
      <c r="CD278" s="340"/>
      <c r="CE278" s="340"/>
      <c r="CF278" s="340"/>
      <c r="CG278" s="340"/>
      <c r="CH278" s="340"/>
      <c r="CI278" s="340"/>
      <c r="CJ278" s="340"/>
      <c r="CQ278" s="67"/>
      <c r="CR278" s="67"/>
      <c r="CS278" s="67"/>
      <c r="CT278" s="67"/>
      <c r="CU278" s="67"/>
      <c r="CV278" s="67"/>
      <c r="CW278" s="67"/>
      <c r="CX278" s="67"/>
      <c r="CY278" s="68"/>
      <c r="CZ278" s="68"/>
      <c r="DA278" s="68"/>
      <c r="DB278" s="68"/>
      <c r="DC278" s="68"/>
      <c r="DD278" s="68"/>
      <c r="DE278" s="68"/>
      <c r="DF278" s="68"/>
      <c r="DG278" s="68"/>
      <c r="DH278" s="68"/>
      <c r="DI278" s="68"/>
      <c r="DJ278" s="68"/>
      <c r="DK278" s="68"/>
      <c r="DL278" s="68"/>
      <c r="DM278" s="68"/>
      <c r="DN278" s="68"/>
      <c r="DO278" s="68"/>
      <c r="DP278" s="68"/>
      <c r="DQ278" s="68"/>
      <c r="DR278" s="67"/>
      <c r="DS278" s="67"/>
      <c r="DT278" s="67"/>
      <c r="DU278" s="67"/>
      <c r="DV278" s="67"/>
      <c r="DW278" s="67"/>
      <c r="ED278" s="166"/>
      <c r="EE278" s="166"/>
      <c r="EF278" s="166"/>
      <c r="EG278" s="166"/>
      <c r="EH278" s="166"/>
      <c r="EI278" s="166"/>
      <c r="EJ278" s="166"/>
      <c r="EK278" s="166"/>
      <c r="EL278" s="166"/>
      <c r="EM278" s="166"/>
      <c r="EN278" s="166"/>
      <c r="EO278" s="154"/>
      <c r="EP278" s="154"/>
      <c r="EQ278" s="154"/>
      <c r="ER278" s="154"/>
      <c r="ES278" s="154"/>
      <c r="ET278" s="154"/>
      <c r="EU278" s="154"/>
      <c r="EV278" s="154"/>
      <c r="EW278" s="154"/>
      <c r="EX278" s="154"/>
      <c r="EY278" s="154"/>
      <c r="EZ278" s="154"/>
      <c r="FA278" s="154"/>
      <c r="FB278" s="154"/>
      <c r="FC278" s="154"/>
      <c r="FD278" s="154"/>
      <c r="FE278" s="154"/>
      <c r="FF278" s="154"/>
      <c r="FG278" s="154"/>
    </row>
    <row r="279" spans="1:163" ht="18.75" customHeight="1" x14ac:dyDescent="0.4">
      <c r="B279" s="5"/>
      <c r="C279" s="5"/>
      <c r="D279" s="340"/>
      <c r="E279" s="340"/>
      <c r="F279" s="340"/>
      <c r="G279" s="340"/>
      <c r="H279" s="340"/>
      <c r="I279" s="340"/>
      <c r="J279" s="340"/>
      <c r="K279" s="340"/>
      <c r="L279" s="340"/>
      <c r="M279" s="340"/>
      <c r="N279" s="340"/>
      <c r="O279" s="340"/>
      <c r="P279" s="340"/>
      <c r="Q279" s="340"/>
      <c r="R279" s="340"/>
      <c r="S279" s="340"/>
      <c r="T279" s="340"/>
      <c r="U279" s="340"/>
      <c r="V279" s="340"/>
      <c r="AC279" s="342" t="s">
        <v>182</v>
      </c>
      <c r="AD279" s="342"/>
      <c r="AE279" s="342"/>
      <c r="AF279" s="342"/>
      <c r="AG279" s="342"/>
      <c r="AH279" s="342"/>
      <c r="AI279" s="342"/>
      <c r="AJ279" s="342"/>
      <c r="AK279" s="342"/>
      <c r="AL279" s="342"/>
      <c r="AM279" s="342"/>
      <c r="AN279" s="342"/>
      <c r="AO279" s="342"/>
      <c r="AP279" s="342"/>
      <c r="AQ279" s="342"/>
      <c r="AR279" s="342"/>
      <c r="AS279" s="342"/>
      <c r="AT279" s="342"/>
      <c r="AU279" s="342"/>
      <c r="AV279" s="342"/>
      <c r="AW279" s="342"/>
      <c r="AX279" s="342"/>
      <c r="AY279" s="342"/>
      <c r="AZ279" s="342"/>
      <c r="BA279" s="342"/>
      <c r="BB279" s="342"/>
      <c r="BC279" s="342"/>
      <c r="BD279" s="342"/>
      <c r="BE279" s="342"/>
      <c r="BF279" s="342"/>
      <c r="BG279" s="342"/>
      <c r="BH279" s="342"/>
      <c r="BI279" s="342"/>
      <c r="BJ279" s="342"/>
      <c r="BK279" s="342"/>
      <c r="BP279" s="5"/>
      <c r="BQ279" s="5"/>
      <c r="BR279" s="340"/>
      <c r="BS279" s="340"/>
      <c r="BT279" s="340"/>
      <c r="BU279" s="340"/>
      <c r="BV279" s="340"/>
      <c r="BW279" s="340"/>
      <c r="BX279" s="340"/>
      <c r="BY279" s="340"/>
      <c r="BZ279" s="340"/>
      <c r="CA279" s="340"/>
      <c r="CB279" s="340"/>
      <c r="CC279" s="340"/>
      <c r="CD279" s="340"/>
      <c r="CE279" s="340"/>
      <c r="CF279" s="340"/>
      <c r="CG279" s="340"/>
      <c r="CH279" s="340"/>
      <c r="CI279" s="340"/>
      <c r="CJ279" s="340"/>
      <c r="CQ279" s="343" t="s">
        <v>182</v>
      </c>
      <c r="CR279" s="343"/>
      <c r="CS279" s="343"/>
      <c r="CT279" s="343"/>
      <c r="CU279" s="343"/>
      <c r="CV279" s="343"/>
      <c r="CW279" s="343"/>
      <c r="CX279" s="343"/>
      <c r="CY279" s="343"/>
      <c r="CZ279" s="343"/>
      <c r="DA279" s="343"/>
      <c r="DB279" s="343"/>
      <c r="DC279" s="343"/>
      <c r="DD279" s="343"/>
      <c r="DE279" s="343"/>
      <c r="DF279" s="343"/>
      <c r="DG279" s="343"/>
      <c r="DH279" s="343"/>
      <c r="DI279" s="343"/>
      <c r="DJ279" s="343"/>
      <c r="DK279" s="343"/>
      <c r="DL279" s="343"/>
      <c r="DM279" s="343"/>
      <c r="DN279" s="343"/>
      <c r="DO279" s="343"/>
      <c r="DP279" s="343"/>
      <c r="DQ279" s="343"/>
      <c r="DR279" s="343"/>
      <c r="DS279" s="343"/>
      <c r="DT279" s="343"/>
      <c r="DU279" s="343"/>
      <c r="DV279" s="343"/>
      <c r="DW279" s="343"/>
      <c r="DX279" s="343"/>
      <c r="DY279" s="343"/>
      <c r="ED279" s="157"/>
      <c r="EE279" s="193"/>
      <c r="EF279" s="154"/>
      <c r="EG279" s="154"/>
      <c r="EH279" s="154"/>
      <c r="EI279" s="154"/>
      <c r="EJ279" s="154"/>
      <c r="EK279" s="154"/>
      <c r="EL279" s="154"/>
      <c r="EM279" s="154"/>
      <c r="EN279" s="166"/>
      <c r="EO279" s="166"/>
      <c r="EP279" s="166"/>
      <c r="EQ279" s="166"/>
      <c r="ER279" s="166"/>
      <c r="ES279" s="166"/>
      <c r="ET279" s="166"/>
      <c r="EU279" s="166"/>
      <c r="EV279" s="166"/>
      <c r="EW279" s="166"/>
      <c r="EX279" s="166"/>
      <c r="EY279" s="166"/>
      <c r="EZ279" s="166"/>
      <c r="FA279" s="166"/>
      <c r="FB279" s="166"/>
      <c r="FC279" s="166"/>
      <c r="FD279" s="166"/>
      <c r="FE279" s="166"/>
      <c r="FF279" s="166"/>
      <c r="FG279" s="166"/>
    </row>
    <row r="280" spans="1:163" ht="18.75" customHeight="1" x14ac:dyDescent="0.4">
      <c r="B280" s="5"/>
      <c r="C280" s="5"/>
      <c r="D280" s="344"/>
      <c r="E280" s="344"/>
      <c r="F280" s="344"/>
      <c r="G280" s="6"/>
      <c r="I280" s="6"/>
      <c r="J280" s="6"/>
      <c r="K280" s="6"/>
      <c r="L280" s="5"/>
      <c r="M280" s="135" t="s">
        <v>49</v>
      </c>
      <c r="AC280" s="342"/>
      <c r="AD280" s="342"/>
      <c r="AE280" s="342"/>
      <c r="AF280" s="342"/>
      <c r="AG280" s="342"/>
      <c r="AH280" s="342"/>
      <c r="AI280" s="342"/>
      <c r="AJ280" s="342"/>
      <c r="AK280" s="342"/>
      <c r="AL280" s="342"/>
      <c r="AM280" s="342"/>
      <c r="AN280" s="342"/>
      <c r="AO280" s="342"/>
      <c r="AP280" s="342"/>
      <c r="AQ280" s="342"/>
      <c r="AR280" s="342"/>
      <c r="AS280" s="342"/>
      <c r="AT280" s="342"/>
      <c r="AU280" s="342"/>
      <c r="AV280" s="342"/>
      <c r="AW280" s="342"/>
      <c r="AX280" s="342"/>
      <c r="AY280" s="342"/>
      <c r="AZ280" s="342"/>
      <c r="BA280" s="342"/>
      <c r="BB280" s="342"/>
      <c r="BC280" s="342"/>
      <c r="BD280" s="342"/>
      <c r="BE280" s="342"/>
      <c r="BF280" s="342"/>
      <c r="BG280" s="342"/>
      <c r="BH280" s="342"/>
      <c r="BI280" s="342"/>
      <c r="BJ280" s="342"/>
      <c r="BK280" s="342"/>
      <c r="BP280" s="5"/>
      <c r="BQ280" s="5"/>
      <c r="BR280" s="344"/>
      <c r="BS280" s="344"/>
      <c r="BT280" s="344"/>
      <c r="BU280" s="6"/>
      <c r="BW280" s="6"/>
      <c r="BX280" s="6"/>
      <c r="BY280" s="6"/>
      <c r="BZ280" s="5"/>
      <c r="CA280" s="135" t="s">
        <v>49</v>
      </c>
      <c r="CQ280" s="343"/>
      <c r="CR280" s="343"/>
      <c r="CS280" s="343"/>
      <c r="CT280" s="343"/>
      <c r="CU280" s="343"/>
      <c r="CV280" s="343"/>
      <c r="CW280" s="343"/>
      <c r="CX280" s="343"/>
      <c r="CY280" s="343"/>
      <c r="CZ280" s="343"/>
      <c r="DA280" s="343"/>
      <c r="DB280" s="343"/>
      <c r="DC280" s="343"/>
      <c r="DD280" s="343"/>
      <c r="DE280" s="343"/>
      <c r="DF280" s="343"/>
      <c r="DG280" s="343"/>
      <c r="DH280" s="343"/>
      <c r="DI280" s="343"/>
      <c r="DJ280" s="343"/>
      <c r="DK280" s="343"/>
      <c r="DL280" s="343"/>
      <c r="DM280" s="343"/>
      <c r="DN280" s="343"/>
      <c r="DO280" s="343"/>
      <c r="DP280" s="343"/>
      <c r="DQ280" s="343"/>
      <c r="DR280" s="343"/>
      <c r="DS280" s="343"/>
      <c r="DT280" s="343"/>
      <c r="DU280" s="343"/>
      <c r="DV280" s="343"/>
      <c r="DW280" s="343"/>
      <c r="DX280" s="343"/>
      <c r="DY280" s="343"/>
      <c r="ED280" s="157"/>
      <c r="EE280" s="193"/>
      <c r="EF280" s="154"/>
      <c r="EG280" s="154"/>
      <c r="EH280" s="154"/>
      <c r="EI280" s="154"/>
      <c r="EJ280" s="154"/>
      <c r="EK280" s="154"/>
      <c r="EL280" s="154"/>
      <c r="EM280" s="154"/>
      <c r="EN280" s="166"/>
      <c r="EO280" s="154"/>
      <c r="EP280" s="154"/>
      <c r="EQ280" s="154"/>
      <c r="ER280" s="154"/>
      <c r="ES280" s="154"/>
      <c r="ET280" s="154"/>
      <c r="EU280" s="154"/>
      <c r="EV280" s="154"/>
      <c r="EW280" s="154"/>
      <c r="EX280" s="154"/>
      <c r="EY280" s="154"/>
      <c r="EZ280" s="154"/>
      <c r="FA280" s="154"/>
      <c r="FB280" s="154"/>
      <c r="FC280" s="154"/>
      <c r="FD280" s="154"/>
      <c r="FE280" s="154"/>
      <c r="FF280" s="154"/>
      <c r="FG280" s="154"/>
    </row>
    <row r="281" spans="1:163" ht="18.75" customHeight="1" x14ac:dyDescent="0.4">
      <c r="B281" s="5"/>
      <c r="C281" s="5"/>
      <c r="D281" s="347" t="s">
        <v>248</v>
      </c>
      <c r="E281" s="347"/>
      <c r="F281" s="347"/>
      <c r="G281" s="347"/>
      <c r="H281" s="347"/>
      <c r="I281" s="347"/>
      <c r="J281" s="347"/>
      <c r="K281" s="347"/>
      <c r="L281" s="347"/>
      <c r="M281" s="347"/>
      <c r="N281" s="347"/>
      <c r="O281" s="347"/>
      <c r="P281" s="347"/>
      <c r="Q281" s="347"/>
      <c r="R281" s="347"/>
      <c r="S281" s="347"/>
      <c r="T281" s="347"/>
      <c r="U281" s="347"/>
      <c r="V281" s="347"/>
      <c r="AC281" s="342"/>
      <c r="AD281" s="342"/>
      <c r="AE281" s="342"/>
      <c r="AF281" s="342"/>
      <c r="AG281" s="342"/>
      <c r="AH281" s="342"/>
      <c r="AI281" s="342"/>
      <c r="AJ281" s="342"/>
      <c r="AK281" s="342"/>
      <c r="AL281" s="342"/>
      <c r="AM281" s="342"/>
      <c r="AN281" s="342"/>
      <c r="AO281" s="342"/>
      <c r="AP281" s="342"/>
      <c r="AQ281" s="342"/>
      <c r="AR281" s="342"/>
      <c r="AS281" s="342"/>
      <c r="AT281" s="342"/>
      <c r="AU281" s="342"/>
      <c r="AV281" s="342"/>
      <c r="AW281" s="342"/>
      <c r="AX281" s="342"/>
      <c r="AY281" s="342"/>
      <c r="AZ281" s="342"/>
      <c r="BA281" s="342"/>
      <c r="BB281" s="342"/>
      <c r="BC281" s="342"/>
      <c r="BD281" s="342"/>
      <c r="BE281" s="342"/>
      <c r="BF281" s="342"/>
      <c r="BG281" s="342"/>
      <c r="BH281" s="342"/>
      <c r="BI281" s="342"/>
      <c r="BJ281" s="342"/>
      <c r="BK281" s="342"/>
      <c r="BP281" s="5"/>
      <c r="BQ281" s="5"/>
      <c r="BR281" s="347" t="s">
        <v>248</v>
      </c>
      <c r="BS281" s="347"/>
      <c r="BT281" s="347"/>
      <c r="BU281" s="347"/>
      <c r="BV281" s="347"/>
      <c r="BW281" s="347"/>
      <c r="BX281" s="347"/>
      <c r="BY281" s="347"/>
      <c r="BZ281" s="347"/>
      <c r="CA281" s="347"/>
      <c r="CB281" s="347"/>
      <c r="CC281" s="347"/>
      <c r="CD281" s="347"/>
      <c r="CE281" s="347"/>
      <c r="CF281" s="347"/>
      <c r="CG281" s="347"/>
      <c r="CH281" s="347"/>
      <c r="CI281" s="347"/>
      <c r="CJ281" s="347"/>
      <c r="CQ281" s="343"/>
      <c r="CR281" s="343"/>
      <c r="CS281" s="343"/>
      <c r="CT281" s="343"/>
      <c r="CU281" s="343"/>
      <c r="CV281" s="343"/>
      <c r="CW281" s="343"/>
      <c r="CX281" s="343"/>
      <c r="CY281" s="343"/>
      <c r="CZ281" s="343"/>
      <c r="DA281" s="343"/>
      <c r="DB281" s="343"/>
      <c r="DC281" s="343"/>
      <c r="DD281" s="343"/>
      <c r="DE281" s="343"/>
      <c r="DF281" s="343"/>
      <c r="DG281" s="343"/>
      <c r="DH281" s="343"/>
      <c r="DI281" s="343"/>
      <c r="DJ281" s="343"/>
      <c r="DK281" s="343"/>
      <c r="DL281" s="343"/>
      <c r="DM281" s="343"/>
      <c r="DN281" s="343"/>
      <c r="DO281" s="343"/>
      <c r="DP281" s="343"/>
      <c r="DQ281" s="343"/>
      <c r="DR281" s="343"/>
      <c r="DS281" s="343"/>
      <c r="DT281" s="343"/>
      <c r="DU281" s="343"/>
      <c r="DV281" s="343"/>
      <c r="DW281" s="343"/>
      <c r="DX281" s="343"/>
      <c r="DY281" s="343"/>
      <c r="ED281" s="157"/>
      <c r="EE281" s="193"/>
      <c r="EF281" s="154"/>
      <c r="EG281" s="154"/>
      <c r="EH281" s="154"/>
      <c r="EI281" s="154"/>
      <c r="EJ281" s="154"/>
      <c r="EK281" s="154"/>
      <c r="EL281" s="154"/>
      <c r="EM281" s="154"/>
      <c r="EN281" s="166"/>
      <c r="EO281" s="154"/>
      <c r="EP281" s="154"/>
      <c r="EQ281" s="154"/>
      <c r="ER281" s="154"/>
      <c r="ES281" s="154"/>
      <c r="ET281" s="154"/>
      <c r="EU281" s="154"/>
      <c r="EV281" s="154"/>
      <c r="EW281" s="154"/>
      <c r="EX281" s="154"/>
      <c r="EY281" s="154"/>
      <c r="EZ281" s="154"/>
      <c r="FA281" s="154"/>
      <c r="FB281" s="154"/>
      <c r="FC281" s="154"/>
      <c r="FD281" s="154"/>
      <c r="FE281" s="154"/>
      <c r="FF281" s="154"/>
      <c r="FG281" s="154"/>
    </row>
    <row r="282" spans="1:163" ht="18.75" customHeight="1" x14ac:dyDescent="0.4">
      <c r="B282" s="5"/>
      <c r="C282" s="5"/>
      <c r="D282" s="340" t="s">
        <v>184</v>
      </c>
      <c r="E282" s="340"/>
      <c r="F282" s="340"/>
      <c r="G282" s="340"/>
      <c r="H282" s="340"/>
      <c r="I282" s="340"/>
      <c r="J282" s="340"/>
      <c r="K282" s="340"/>
      <c r="L282" s="340"/>
      <c r="M282" s="340"/>
      <c r="N282" s="340"/>
      <c r="O282" s="340"/>
      <c r="P282" s="340"/>
      <c r="Q282" s="340"/>
      <c r="R282" s="340"/>
      <c r="S282" s="340"/>
      <c r="T282" s="340"/>
      <c r="U282" s="340"/>
      <c r="V282" s="340"/>
      <c r="W282" s="5"/>
      <c r="X282" s="5"/>
      <c r="Y282" s="5"/>
      <c r="Z282" s="5"/>
      <c r="AA282" s="5"/>
      <c r="AB282" s="5"/>
      <c r="AC282" s="5"/>
      <c r="AD282" s="5"/>
      <c r="AE282" s="5"/>
      <c r="BP282" s="5"/>
      <c r="BQ282" s="5"/>
      <c r="BR282" s="340" t="s">
        <v>184</v>
      </c>
      <c r="BS282" s="340"/>
      <c r="BT282" s="340"/>
      <c r="BU282" s="340"/>
      <c r="BV282" s="340"/>
      <c r="BW282" s="340"/>
      <c r="BX282" s="340"/>
      <c r="BY282" s="340"/>
      <c r="BZ282" s="340"/>
      <c r="CA282" s="340"/>
      <c r="CB282" s="340"/>
      <c r="CC282" s="340"/>
      <c r="CD282" s="340"/>
      <c r="CE282" s="340"/>
      <c r="CF282" s="340"/>
      <c r="CG282" s="340"/>
      <c r="CH282" s="340"/>
      <c r="CI282" s="340"/>
      <c r="CJ282" s="340"/>
      <c r="CK282" s="5"/>
      <c r="CL282" s="5"/>
      <c r="CM282" s="5"/>
      <c r="CN282" s="5"/>
      <c r="CO282" s="5"/>
      <c r="CP282" s="5"/>
      <c r="CQ282" s="5"/>
      <c r="CR282" s="5"/>
      <c r="CS282" s="5"/>
      <c r="ED282" s="157"/>
      <c r="EE282" s="193"/>
      <c r="EF282" s="154"/>
      <c r="EG282" s="154"/>
      <c r="EH282" s="154"/>
      <c r="EI282" s="154"/>
      <c r="EJ282" s="154"/>
      <c r="EK282" s="154"/>
      <c r="EL282" s="154"/>
      <c r="EM282" s="154"/>
      <c r="EN282" s="166"/>
      <c r="EO282" s="154"/>
      <c r="EP282" s="154"/>
      <c r="EQ282" s="154"/>
      <c r="ER282" s="154"/>
      <c r="ES282" s="154"/>
      <c r="ET282" s="154"/>
      <c r="EU282" s="154"/>
      <c r="EV282" s="154"/>
      <c r="EW282" s="154"/>
      <c r="EX282" s="154"/>
      <c r="EY282" s="154"/>
      <c r="EZ282" s="154"/>
      <c r="FA282" s="154"/>
      <c r="FB282" s="154"/>
      <c r="FC282" s="154"/>
      <c r="FD282" s="154"/>
      <c r="FE282" s="154"/>
      <c r="FF282" s="154"/>
      <c r="FG282" s="154"/>
    </row>
    <row r="283" spans="1:163" ht="18.75" customHeight="1" x14ac:dyDescent="0.4">
      <c r="B283" s="5"/>
      <c r="C283" s="5"/>
      <c r="D283" s="340"/>
      <c r="E283" s="340"/>
      <c r="F283" s="340"/>
      <c r="G283" s="340"/>
      <c r="H283" s="340"/>
      <c r="I283" s="340"/>
      <c r="J283" s="340"/>
      <c r="K283" s="340"/>
      <c r="L283" s="340"/>
      <c r="M283" s="340"/>
      <c r="N283" s="340"/>
      <c r="O283" s="340"/>
      <c r="P283" s="340"/>
      <c r="Q283" s="340"/>
      <c r="R283" s="340"/>
      <c r="S283" s="340"/>
      <c r="T283" s="340"/>
      <c r="U283" s="340"/>
      <c r="V283" s="340"/>
      <c r="W283" s="5"/>
      <c r="X283" s="5"/>
      <c r="Y283" s="5"/>
      <c r="Z283" s="5"/>
      <c r="AA283" s="5"/>
      <c r="AB283" s="5"/>
      <c r="AC283" s="5"/>
      <c r="AD283" s="5"/>
      <c r="AE283" s="5"/>
      <c r="BP283" s="5"/>
      <c r="BQ283" s="5"/>
      <c r="BR283" s="340"/>
      <c r="BS283" s="340"/>
      <c r="BT283" s="340"/>
      <c r="BU283" s="340"/>
      <c r="BV283" s="340"/>
      <c r="BW283" s="340"/>
      <c r="BX283" s="340"/>
      <c r="BY283" s="340"/>
      <c r="BZ283" s="340"/>
      <c r="CA283" s="340"/>
      <c r="CB283" s="340"/>
      <c r="CC283" s="340"/>
      <c r="CD283" s="340"/>
      <c r="CE283" s="340"/>
      <c r="CF283" s="340"/>
      <c r="CG283" s="340"/>
      <c r="CH283" s="340"/>
      <c r="CI283" s="340"/>
      <c r="CJ283" s="340"/>
      <c r="CK283" s="5"/>
      <c r="CL283" s="5"/>
      <c r="CM283" s="5"/>
      <c r="CN283" s="5"/>
      <c r="CO283" s="5"/>
      <c r="CP283" s="5"/>
      <c r="CQ283" s="5"/>
      <c r="CR283" s="5"/>
      <c r="CS283" s="5"/>
      <c r="ED283" s="166"/>
      <c r="EE283" s="166"/>
      <c r="EF283" s="166"/>
      <c r="EG283" s="166"/>
      <c r="EH283" s="166"/>
      <c r="EI283" s="166"/>
      <c r="EJ283" s="166"/>
      <c r="EK283" s="166"/>
      <c r="EL283" s="166"/>
      <c r="EM283" s="166"/>
      <c r="EN283" s="166"/>
      <c r="EO283" s="154"/>
      <c r="EP283" s="154"/>
      <c r="EQ283" s="154"/>
      <c r="ER283" s="154"/>
      <c r="ES283" s="154"/>
      <c r="ET283" s="154"/>
      <c r="EU283" s="154"/>
      <c r="EV283" s="154"/>
      <c r="EW283" s="154"/>
      <c r="EX283" s="154"/>
      <c r="EY283" s="154"/>
      <c r="EZ283" s="154"/>
      <c r="FA283" s="154"/>
      <c r="FB283" s="154"/>
      <c r="FC283" s="154"/>
      <c r="FD283" s="154"/>
      <c r="FE283" s="154"/>
      <c r="FF283" s="154"/>
      <c r="FG283" s="154"/>
    </row>
    <row r="284" spans="1:163" s="199" customFormat="1" ht="13.5" x14ac:dyDescent="0.4">
      <c r="A284" s="148"/>
      <c r="B284" s="155"/>
      <c r="C284" s="155"/>
      <c r="D284" s="155"/>
      <c r="E284" s="15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c r="AE284" s="155"/>
      <c r="AF284" s="148"/>
      <c r="AG284" s="148"/>
      <c r="AH284" s="148"/>
      <c r="AI284" s="148"/>
      <c r="AJ284" s="148"/>
      <c r="AK284" s="148"/>
      <c r="AL284" s="148"/>
      <c r="AM284" s="148"/>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8"/>
      <c r="BR284" s="148"/>
      <c r="BS284" s="148"/>
      <c r="BT284" s="148"/>
      <c r="BU284" s="148"/>
      <c r="BV284" s="148"/>
      <c r="BW284" s="148"/>
      <c r="BX284" s="148"/>
      <c r="BY284" s="148"/>
      <c r="BZ284" s="148"/>
      <c r="CA284" s="148"/>
      <c r="CB284" s="148"/>
      <c r="CC284" s="148"/>
      <c r="CD284" s="148"/>
      <c r="CE284" s="148"/>
      <c r="CF284" s="148"/>
      <c r="CG284" s="148"/>
      <c r="CH284" s="148"/>
      <c r="CI284" s="148"/>
      <c r="CJ284" s="148"/>
      <c r="CK284" s="148"/>
      <c r="CL284" s="148"/>
      <c r="CM284" s="148"/>
      <c r="CN284" s="148"/>
      <c r="CO284" s="148"/>
      <c r="CP284" s="148"/>
      <c r="CQ284" s="148"/>
      <c r="CR284" s="148"/>
      <c r="CS284" s="148"/>
      <c r="CT284" s="148"/>
      <c r="CU284" s="148"/>
      <c r="CV284" s="148"/>
      <c r="CW284" s="148"/>
      <c r="CX284" s="148"/>
      <c r="CY284" s="148"/>
      <c r="CZ284" s="148"/>
      <c r="DA284" s="148"/>
      <c r="DB284" s="148"/>
      <c r="DC284" s="148"/>
      <c r="DD284" s="148"/>
      <c r="DE284" s="148"/>
      <c r="DF284" s="148"/>
      <c r="DG284" s="148"/>
      <c r="DH284" s="148"/>
      <c r="DI284" s="148"/>
      <c r="DJ284" s="148"/>
      <c r="DK284" s="148"/>
      <c r="DL284" s="148"/>
      <c r="DM284" s="148"/>
      <c r="DN284" s="148"/>
      <c r="DO284" s="148"/>
      <c r="DP284" s="148"/>
      <c r="DQ284" s="148"/>
      <c r="DR284" s="148"/>
      <c r="DS284" s="148"/>
      <c r="DT284" s="148"/>
      <c r="DU284" s="148"/>
      <c r="DV284" s="148"/>
      <c r="DW284" s="148"/>
      <c r="DX284" s="148"/>
      <c r="DY284" s="148"/>
      <c r="DZ284" s="148"/>
      <c r="EA284" s="148"/>
      <c r="EB284" s="148"/>
      <c r="EC284" s="148"/>
      <c r="ED284" s="166"/>
      <c r="EE284" s="166"/>
      <c r="EF284" s="166"/>
      <c r="EG284" s="166"/>
      <c r="EH284" s="166"/>
      <c r="EI284" s="154"/>
      <c r="EJ284" s="154"/>
      <c r="EK284" s="154"/>
      <c r="EL284" s="154"/>
      <c r="EM284" s="154"/>
      <c r="EN284" s="166"/>
      <c r="EO284" s="154"/>
      <c r="EP284" s="154"/>
      <c r="EQ284" s="154"/>
      <c r="ER284" s="154"/>
      <c r="ES284" s="154"/>
      <c r="ET284" s="154"/>
      <c r="EU284" s="154"/>
      <c r="EV284" s="154"/>
      <c r="EW284" s="154"/>
      <c r="EX284" s="154"/>
      <c r="EY284" s="154"/>
      <c r="EZ284" s="154"/>
      <c r="FA284" s="154"/>
      <c r="FB284" s="154"/>
      <c r="FC284" s="154"/>
      <c r="FD284" s="154"/>
      <c r="FE284" s="154"/>
      <c r="FF284" s="154"/>
      <c r="FG284" s="154"/>
    </row>
    <row r="285" spans="1:163" s="3" customFormat="1" ht="17.25" x14ac:dyDescent="0.4">
      <c r="A285" s="32"/>
      <c r="B285" s="5"/>
      <c r="C285" s="5"/>
      <c r="D285" s="212" t="s">
        <v>249</v>
      </c>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212" t="s">
        <v>249</v>
      </c>
      <c r="BS285" s="32"/>
      <c r="BT285" s="32"/>
      <c r="BU285" s="32"/>
      <c r="BV285" s="32"/>
      <c r="BW285" s="32"/>
      <c r="BX285" s="32"/>
      <c r="BY285" s="32"/>
      <c r="BZ285" s="32"/>
      <c r="CA285" s="32"/>
      <c r="CB285" s="32"/>
      <c r="CC285" s="32"/>
      <c r="CD285" s="32"/>
      <c r="CE285" s="32"/>
      <c r="CF285" s="32"/>
      <c r="CG285" s="32"/>
      <c r="CH285" s="32"/>
      <c r="CI285" s="32"/>
      <c r="CJ285" s="32"/>
      <c r="CK285" s="32"/>
      <c r="CL285" s="32"/>
      <c r="CM285" s="32"/>
      <c r="CN285" s="32"/>
      <c r="CO285" s="32"/>
      <c r="CP285" s="32"/>
      <c r="CQ285" s="32"/>
      <c r="CR285" s="32"/>
      <c r="CS285" s="32"/>
      <c r="CT285" s="32"/>
      <c r="CU285" s="32"/>
      <c r="CV285" s="32"/>
      <c r="CW285" s="32"/>
      <c r="CX285" s="32"/>
      <c r="CY285" s="32"/>
      <c r="CZ285" s="32"/>
      <c r="DA285" s="32"/>
      <c r="DB285" s="32"/>
      <c r="DC285" s="32"/>
      <c r="DD285" s="32"/>
      <c r="DE285" s="32"/>
      <c r="DF285" s="32"/>
      <c r="DG285" s="32"/>
      <c r="DH285" s="32"/>
      <c r="DI285" s="32"/>
      <c r="DJ285" s="32"/>
      <c r="DK285" s="32"/>
      <c r="DL285" s="32"/>
      <c r="DM285" s="32"/>
      <c r="DN285" s="32"/>
      <c r="DO285" s="32"/>
      <c r="DP285" s="32"/>
      <c r="DQ285" s="32"/>
      <c r="DR285" s="32"/>
      <c r="DS285" s="32"/>
      <c r="DT285" s="32"/>
      <c r="DU285" s="32"/>
      <c r="DV285" s="32"/>
      <c r="DW285" s="32"/>
      <c r="DX285" s="32"/>
      <c r="DY285" s="32"/>
      <c r="DZ285" s="32"/>
      <c r="EA285" s="32"/>
      <c r="EB285" s="32"/>
      <c r="EC285" s="32"/>
      <c r="ED285" s="213"/>
      <c r="EE285" s="51"/>
    </row>
    <row r="286" spans="1:163" s="3" customFormat="1" ht="18.75" customHeight="1" x14ac:dyDescent="0.4">
      <c r="A286" s="59"/>
      <c r="B286" s="59"/>
      <c r="C286" s="59"/>
      <c r="D286" s="353" t="s">
        <v>412</v>
      </c>
      <c r="E286" s="354"/>
      <c r="F286" s="354"/>
      <c r="G286" s="354"/>
      <c r="H286" s="354"/>
      <c r="I286" s="354"/>
      <c r="J286" s="354"/>
      <c r="K286" s="354"/>
      <c r="L286" s="354"/>
      <c r="M286" s="354"/>
      <c r="N286" s="354"/>
      <c r="O286" s="354"/>
      <c r="P286" s="354"/>
      <c r="Q286" s="354"/>
      <c r="R286" s="354"/>
      <c r="S286" s="354"/>
      <c r="T286" s="354"/>
      <c r="U286" s="354"/>
      <c r="V286" s="354"/>
      <c r="W286" s="354"/>
      <c r="X286" s="354"/>
      <c r="Y286" s="354"/>
      <c r="Z286" s="354"/>
      <c r="AA286" s="354"/>
      <c r="AB286" s="354"/>
      <c r="AC286" s="354"/>
      <c r="AD286" s="354"/>
      <c r="AE286" s="354"/>
      <c r="AF286" s="354"/>
      <c r="AG286" s="354"/>
      <c r="AH286" s="354"/>
      <c r="AI286" s="354"/>
      <c r="AJ286" s="354"/>
      <c r="AK286" s="354"/>
      <c r="AL286" s="354"/>
      <c r="AM286" s="354"/>
      <c r="AN286" s="354"/>
      <c r="AO286" s="354"/>
      <c r="AP286" s="354"/>
      <c r="AQ286" s="354"/>
      <c r="AR286" s="354"/>
      <c r="AS286" s="354"/>
      <c r="AT286" s="354"/>
      <c r="AU286" s="354"/>
      <c r="AV286" s="354"/>
      <c r="AW286" s="354"/>
      <c r="AX286" s="354"/>
      <c r="AY286" s="354"/>
      <c r="AZ286" s="354"/>
      <c r="BA286" s="354"/>
      <c r="BB286" s="354"/>
      <c r="BC286" s="354"/>
      <c r="BD286" s="354"/>
      <c r="BE286" s="354"/>
      <c r="BF286" s="354"/>
      <c r="BG286" s="354"/>
      <c r="BH286" s="354"/>
      <c r="BI286" s="354"/>
      <c r="BJ286" s="354"/>
      <c r="BK286" s="355"/>
      <c r="BL286" s="32"/>
      <c r="BM286" s="32"/>
      <c r="BN286" s="32"/>
      <c r="BO286" s="32"/>
      <c r="BP286" s="32"/>
      <c r="BQ286" s="32"/>
      <c r="BR286" s="362" t="s">
        <v>250</v>
      </c>
      <c r="BS286" s="363"/>
      <c r="BT286" s="363"/>
      <c r="BU286" s="363"/>
      <c r="BV286" s="363"/>
      <c r="BW286" s="363"/>
      <c r="BX286" s="363"/>
      <c r="BY286" s="363"/>
      <c r="BZ286" s="363"/>
      <c r="CA286" s="363"/>
      <c r="CB286" s="363"/>
      <c r="CC286" s="363"/>
      <c r="CD286" s="363"/>
      <c r="CE286" s="363"/>
      <c r="CF286" s="363"/>
      <c r="CG286" s="363"/>
      <c r="CH286" s="363"/>
      <c r="CI286" s="363"/>
      <c r="CJ286" s="363"/>
      <c r="CK286" s="363"/>
      <c r="CL286" s="363"/>
      <c r="CM286" s="363"/>
      <c r="CN286" s="363"/>
      <c r="CO286" s="363"/>
      <c r="CP286" s="363"/>
      <c r="CQ286" s="363"/>
      <c r="CR286" s="363"/>
      <c r="CS286" s="363"/>
      <c r="CT286" s="363"/>
      <c r="CU286" s="363"/>
      <c r="CV286" s="363"/>
      <c r="CW286" s="363"/>
      <c r="CX286" s="363"/>
      <c r="CY286" s="363"/>
      <c r="CZ286" s="363"/>
      <c r="DA286" s="363"/>
      <c r="DB286" s="363"/>
      <c r="DC286" s="363"/>
      <c r="DD286" s="363"/>
      <c r="DE286" s="363"/>
      <c r="DF286" s="363"/>
      <c r="DG286" s="363"/>
      <c r="DH286" s="363"/>
      <c r="DI286" s="363"/>
      <c r="DJ286" s="363"/>
      <c r="DK286" s="363"/>
      <c r="DL286" s="363"/>
      <c r="DM286" s="363"/>
      <c r="DN286" s="363"/>
      <c r="DO286" s="363"/>
      <c r="DP286" s="363"/>
      <c r="DQ286" s="363"/>
      <c r="DR286" s="363"/>
      <c r="DS286" s="363"/>
      <c r="DT286" s="363"/>
      <c r="DU286" s="363"/>
      <c r="DV286" s="363"/>
      <c r="DW286" s="363"/>
      <c r="DX286" s="363"/>
      <c r="DY286" s="364"/>
      <c r="DZ286" s="32"/>
      <c r="EA286" s="32"/>
      <c r="EB286" s="32"/>
      <c r="EC286" s="32"/>
      <c r="ED286" s="213"/>
      <c r="EE286" s="51"/>
    </row>
    <row r="287" spans="1:163" s="3" customFormat="1" ht="13.5" x14ac:dyDescent="0.4">
      <c r="A287" s="59"/>
      <c r="B287" s="59"/>
      <c r="C287" s="59"/>
      <c r="D287" s="356"/>
      <c r="E287" s="357"/>
      <c r="F287" s="357"/>
      <c r="G287" s="357"/>
      <c r="H287" s="357"/>
      <c r="I287" s="357"/>
      <c r="J287" s="357"/>
      <c r="K287" s="357"/>
      <c r="L287" s="357"/>
      <c r="M287" s="357"/>
      <c r="N287" s="357"/>
      <c r="O287" s="357"/>
      <c r="P287" s="357"/>
      <c r="Q287" s="357"/>
      <c r="R287" s="357"/>
      <c r="S287" s="357"/>
      <c r="T287" s="357"/>
      <c r="U287" s="357"/>
      <c r="V287" s="357"/>
      <c r="W287" s="357"/>
      <c r="X287" s="357"/>
      <c r="Y287" s="357"/>
      <c r="Z287" s="357"/>
      <c r="AA287" s="357"/>
      <c r="AB287" s="357"/>
      <c r="AC287" s="357"/>
      <c r="AD287" s="357"/>
      <c r="AE287" s="357"/>
      <c r="AF287" s="357"/>
      <c r="AG287" s="357"/>
      <c r="AH287" s="357"/>
      <c r="AI287" s="357"/>
      <c r="AJ287" s="357"/>
      <c r="AK287" s="357"/>
      <c r="AL287" s="357"/>
      <c r="AM287" s="357"/>
      <c r="AN287" s="357"/>
      <c r="AO287" s="357"/>
      <c r="AP287" s="357"/>
      <c r="AQ287" s="357"/>
      <c r="AR287" s="357"/>
      <c r="AS287" s="357"/>
      <c r="AT287" s="357"/>
      <c r="AU287" s="357"/>
      <c r="AV287" s="357"/>
      <c r="AW287" s="357"/>
      <c r="AX287" s="357"/>
      <c r="AY287" s="357"/>
      <c r="AZ287" s="357"/>
      <c r="BA287" s="357"/>
      <c r="BB287" s="357"/>
      <c r="BC287" s="357"/>
      <c r="BD287" s="357"/>
      <c r="BE287" s="357"/>
      <c r="BF287" s="357"/>
      <c r="BG287" s="357"/>
      <c r="BH287" s="357"/>
      <c r="BI287" s="357"/>
      <c r="BJ287" s="357"/>
      <c r="BK287" s="358"/>
      <c r="BL287" s="32"/>
      <c r="BM287" s="32"/>
      <c r="BN287" s="32"/>
      <c r="BO287" s="32"/>
      <c r="BP287" s="32"/>
      <c r="BQ287" s="32"/>
      <c r="BR287" s="365"/>
      <c r="BS287" s="366"/>
      <c r="BT287" s="366"/>
      <c r="BU287" s="366"/>
      <c r="BV287" s="366"/>
      <c r="BW287" s="366"/>
      <c r="BX287" s="366"/>
      <c r="BY287" s="366"/>
      <c r="BZ287" s="366"/>
      <c r="CA287" s="366"/>
      <c r="CB287" s="366"/>
      <c r="CC287" s="366"/>
      <c r="CD287" s="366"/>
      <c r="CE287" s="366"/>
      <c r="CF287" s="366"/>
      <c r="CG287" s="366"/>
      <c r="CH287" s="366"/>
      <c r="CI287" s="366"/>
      <c r="CJ287" s="366"/>
      <c r="CK287" s="366"/>
      <c r="CL287" s="366"/>
      <c r="CM287" s="366"/>
      <c r="CN287" s="366"/>
      <c r="CO287" s="366"/>
      <c r="CP287" s="366"/>
      <c r="CQ287" s="366"/>
      <c r="CR287" s="366"/>
      <c r="CS287" s="366"/>
      <c r="CT287" s="366"/>
      <c r="CU287" s="366"/>
      <c r="CV287" s="366"/>
      <c r="CW287" s="366"/>
      <c r="CX287" s="366"/>
      <c r="CY287" s="366"/>
      <c r="CZ287" s="366"/>
      <c r="DA287" s="366"/>
      <c r="DB287" s="366"/>
      <c r="DC287" s="366"/>
      <c r="DD287" s="366"/>
      <c r="DE287" s="366"/>
      <c r="DF287" s="366"/>
      <c r="DG287" s="366"/>
      <c r="DH287" s="366"/>
      <c r="DI287" s="366"/>
      <c r="DJ287" s="366"/>
      <c r="DK287" s="366"/>
      <c r="DL287" s="366"/>
      <c r="DM287" s="366"/>
      <c r="DN287" s="366"/>
      <c r="DO287" s="366"/>
      <c r="DP287" s="366"/>
      <c r="DQ287" s="366"/>
      <c r="DR287" s="366"/>
      <c r="DS287" s="366"/>
      <c r="DT287" s="366"/>
      <c r="DU287" s="366"/>
      <c r="DV287" s="366"/>
      <c r="DW287" s="366"/>
      <c r="DX287" s="366"/>
      <c r="DY287" s="367"/>
      <c r="DZ287" s="32"/>
      <c r="EA287" s="32"/>
      <c r="EB287" s="32"/>
      <c r="EC287" s="32"/>
      <c r="ED287" s="32"/>
      <c r="EE287" s="51"/>
    </row>
    <row r="288" spans="1:163" s="3" customFormat="1" ht="18.75" customHeight="1" x14ac:dyDescent="0.4">
      <c r="A288" s="59"/>
      <c r="B288" s="59"/>
      <c r="C288" s="59"/>
      <c r="D288" s="356"/>
      <c r="E288" s="357"/>
      <c r="F288" s="357"/>
      <c r="G288" s="357"/>
      <c r="H288" s="357"/>
      <c r="I288" s="357"/>
      <c r="J288" s="357"/>
      <c r="K288" s="357"/>
      <c r="L288" s="357"/>
      <c r="M288" s="357"/>
      <c r="N288" s="357"/>
      <c r="O288" s="357"/>
      <c r="P288" s="357"/>
      <c r="Q288" s="357"/>
      <c r="R288" s="357"/>
      <c r="S288" s="357"/>
      <c r="T288" s="357"/>
      <c r="U288" s="357"/>
      <c r="V288" s="357"/>
      <c r="W288" s="357"/>
      <c r="X288" s="357"/>
      <c r="Y288" s="357"/>
      <c r="Z288" s="357"/>
      <c r="AA288" s="357"/>
      <c r="AB288" s="357"/>
      <c r="AC288" s="357"/>
      <c r="AD288" s="357"/>
      <c r="AE288" s="357"/>
      <c r="AF288" s="357"/>
      <c r="AG288" s="357"/>
      <c r="AH288" s="357"/>
      <c r="AI288" s="357"/>
      <c r="AJ288" s="357"/>
      <c r="AK288" s="357"/>
      <c r="AL288" s="357"/>
      <c r="AM288" s="357"/>
      <c r="AN288" s="357"/>
      <c r="AO288" s="357"/>
      <c r="AP288" s="357"/>
      <c r="AQ288" s="357"/>
      <c r="AR288" s="357"/>
      <c r="AS288" s="357"/>
      <c r="AT288" s="357"/>
      <c r="AU288" s="357"/>
      <c r="AV288" s="357"/>
      <c r="AW288" s="357"/>
      <c r="AX288" s="357"/>
      <c r="AY288" s="357"/>
      <c r="AZ288" s="357"/>
      <c r="BA288" s="357"/>
      <c r="BB288" s="357"/>
      <c r="BC288" s="357"/>
      <c r="BD288" s="357"/>
      <c r="BE288" s="357"/>
      <c r="BF288" s="357"/>
      <c r="BG288" s="357"/>
      <c r="BH288" s="357"/>
      <c r="BI288" s="357"/>
      <c r="BJ288" s="357"/>
      <c r="BK288" s="358"/>
      <c r="BL288" s="32"/>
      <c r="BM288" s="32"/>
      <c r="BN288" s="32"/>
      <c r="BO288" s="32"/>
      <c r="BP288" s="32"/>
      <c r="BQ288" s="32"/>
      <c r="BR288" s="365"/>
      <c r="BS288" s="366"/>
      <c r="BT288" s="366"/>
      <c r="BU288" s="366"/>
      <c r="BV288" s="366"/>
      <c r="BW288" s="366"/>
      <c r="BX288" s="366"/>
      <c r="BY288" s="366"/>
      <c r="BZ288" s="366"/>
      <c r="CA288" s="366"/>
      <c r="CB288" s="366"/>
      <c r="CC288" s="366"/>
      <c r="CD288" s="366"/>
      <c r="CE288" s="366"/>
      <c r="CF288" s="366"/>
      <c r="CG288" s="366"/>
      <c r="CH288" s="366"/>
      <c r="CI288" s="366"/>
      <c r="CJ288" s="366"/>
      <c r="CK288" s="366"/>
      <c r="CL288" s="366"/>
      <c r="CM288" s="366"/>
      <c r="CN288" s="366"/>
      <c r="CO288" s="366"/>
      <c r="CP288" s="366"/>
      <c r="CQ288" s="366"/>
      <c r="CR288" s="366"/>
      <c r="CS288" s="366"/>
      <c r="CT288" s="366"/>
      <c r="CU288" s="366"/>
      <c r="CV288" s="366"/>
      <c r="CW288" s="366"/>
      <c r="CX288" s="366"/>
      <c r="CY288" s="366"/>
      <c r="CZ288" s="366"/>
      <c r="DA288" s="366"/>
      <c r="DB288" s="366"/>
      <c r="DC288" s="366"/>
      <c r="DD288" s="366"/>
      <c r="DE288" s="366"/>
      <c r="DF288" s="366"/>
      <c r="DG288" s="366"/>
      <c r="DH288" s="366"/>
      <c r="DI288" s="366"/>
      <c r="DJ288" s="366"/>
      <c r="DK288" s="366"/>
      <c r="DL288" s="366"/>
      <c r="DM288" s="366"/>
      <c r="DN288" s="366"/>
      <c r="DO288" s="366"/>
      <c r="DP288" s="366"/>
      <c r="DQ288" s="366"/>
      <c r="DR288" s="366"/>
      <c r="DS288" s="366"/>
      <c r="DT288" s="366"/>
      <c r="DU288" s="366"/>
      <c r="DV288" s="366"/>
      <c r="DW288" s="366"/>
      <c r="DX288" s="366"/>
      <c r="DY288" s="367"/>
      <c r="DZ288" s="32"/>
      <c r="EA288" s="32"/>
      <c r="EB288" s="32"/>
      <c r="EC288" s="32"/>
      <c r="ED288" s="32"/>
      <c r="EE288" s="51"/>
    </row>
    <row r="289" spans="1:135" s="3" customFormat="1" ht="14.25" customHeight="1" x14ac:dyDescent="0.4">
      <c r="A289" s="59"/>
      <c r="B289" s="59"/>
      <c r="C289" s="59"/>
      <c r="D289" s="359"/>
      <c r="E289" s="360"/>
      <c r="F289" s="360"/>
      <c r="G289" s="360"/>
      <c r="H289" s="360"/>
      <c r="I289" s="360"/>
      <c r="J289" s="360"/>
      <c r="K289" s="360"/>
      <c r="L289" s="360"/>
      <c r="M289" s="360"/>
      <c r="N289" s="360"/>
      <c r="O289" s="360"/>
      <c r="P289" s="360"/>
      <c r="Q289" s="360"/>
      <c r="R289" s="360"/>
      <c r="S289" s="360"/>
      <c r="T289" s="360"/>
      <c r="U289" s="360"/>
      <c r="V289" s="360"/>
      <c r="W289" s="360"/>
      <c r="X289" s="360"/>
      <c r="Y289" s="360"/>
      <c r="Z289" s="360"/>
      <c r="AA289" s="360"/>
      <c r="AB289" s="360"/>
      <c r="AC289" s="360"/>
      <c r="AD289" s="360"/>
      <c r="AE289" s="360"/>
      <c r="AF289" s="360"/>
      <c r="AG289" s="360"/>
      <c r="AH289" s="360"/>
      <c r="AI289" s="360"/>
      <c r="AJ289" s="360"/>
      <c r="AK289" s="360"/>
      <c r="AL289" s="360"/>
      <c r="AM289" s="360"/>
      <c r="AN289" s="360"/>
      <c r="AO289" s="360"/>
      <c r="AP289" s="360"/>
      <c r="AQ289" s="360"/>
      <c r="AR289" s="360"/>
      <c r="AS289" s="360"/>
      <c r="AT289" s="360"/>
      <c r="AU289" s="360"/>
      <c r="AV289" s="360"/>
      <c r="AW289" s="360"/>
      <c r="AX289" s="360"/>
      <c r="AY289" s="360"/>
      <c r="AZ289" s="360"/>
      <c r="BA289" s="360"/>
      <c r="BB289" s="360"/>
      <c r="BC289" s="360"/>
      <c r="BD289" s="360"/>
      <c r="BE289" s="360"/>
      <c r="BF289" s="360"/>
      <c r="BG289" s="360"/>
      <c r="BH289" s="360"/>
      <c r="BI289" s="360"/>
      <c r="BJ289" s="360"/>
      <c r="BK289" s="361"/>
      <c r="BL289" s="32"/>
      <c r="BM289" s="32"/>
      <c r="BN289" s="32"/>
      <c r="BO289" s="32"/>
      <c r="BP289" s="32"/>
      <c r="BQ289" s="32"/>
      <c r="BR289" s="368"/>
      <c r="BS289" s="369"/>
      <c r="BT289" s="369"/>
      <c r="BU289" s="369"/>
      <c r="BV289" s="369"/>
      <c r="BW289" s="369"/>
      <c r="BX289" s="369"/>
      <c r="BY289" s="369"/>
      <c r="BZ289" s="369"/>
      <c r="CA289" s="369"/>
      <c r="CB289" s="369"/>
      <c r="CC289" s="369"/>
      <c r="CD289" s="369"/>
      <c r="CE289" s="369"/>
      <c r="CF289" s="369"/>
      <c r="CG289" s="369"/>
      <c r="CH289" s="369"/>
      <c r="CI289" s="369"/>
      <c r="CJ289" s="369"/>
      <c r="CK289" s="369"/>
      <c r="CL289" s="369"/>
      <c r="CM289" s="369"/>
      <c r="CN289" s="369"/>
      <c r="CO289" s="369"/>
      <c r="CP289" s="369"/>
      <c r="CQ289" s="369"/>
      <c r="CR289" s="369"/>
      <c r="CS289" s="369"/>
      <c r="CT289" s="369"/>
      <c r="CU289" s="369"/>
      <c r="CV289" s="369"/>
      <c r="CW289" s="369"/>
      <c r="CX289" s="369"/>
      <c r="CY289" s="369"/>
      <c r="CZ289" s="369"/>
      <c r="DA289" s="369"/>
      <c r="DB289" s="369"/>
      <c r="DC289" s="369"/>
      <c r="DD289" s="369"/>
      <c r="DE289" s="369"/>
      <c r="DF289" s="369"/>
      <c r="DG289" s="369"/>
      <c r="DH289" s="369"/>
      <c r="DI289" s="369"/>
      <c r="DJ289" s="369"/>
      <c r="DK289" s="369"/>
      <c r="DL289" s="369"/>
      <c r="DM289" s="369"/>
      <c r="DN289" s="369"/>
      <c r="DO289" s="369"/>
      <c r="DP289" s="369"/>
      <c r="DQ289" s="369"/>
      <c r="DR289" s="369"/>
      <c r="DS289" s="369"/>
      <c r="DT289" s="369"/>
      <c r="DU289" s="369"/>
      <c r="DV289" s="369"/>
      <c r="DW289" s="369"/>
      <c r="DX289" s="369"/>
      <c r="DY289" s="370"/>
      <c r="DZ289" s="32"/>
      <c r="EA289" s="32"/>
      <c r="EB289" s="32"/>
      <c r="EC289" s="32"/>
      <c r="ED289" s="32"/>
      <c r="EE289" s="51"/>
    </row>
    <row r="290" spans="1:135" s="3" customFormat="1" ht="14.25" customHeight="1" x14ac:dyDescent="0.4">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32"/>
      <c r="CC290" s="32"/>
      <c r="CD290" s="32"/>
      <c r="CE290" s="32"/>
      <c r="CF290" s="32"/>
      <c r="CG290" s="32"/>
      <c r="CH290" s="32"/>
      <c r="CI290" s="32"/>
      <c r="CJ290" s="32"/>
      <c r="CK290" s="32"/>
      <c r="CL290" s="32"/>
      <c r="CM290" s="32"/>
      <c r="CN290" s="32"/>
      <c r="CO290" s="32"/>
      <c r="CP290" s="32"/>
      <c r="CQ290" s="32"/>
      <c r="CR290" s="32"/>
      <c r="CS290" s="32"/>
      <c r="CT290" s="32"/>
      <c r="CU290" s="32"/>
      <c r="CV290" s="32"/>
      <c r="CW290" s="32"/>
      <c r="CX290" s="32"/>
      <c r="CY290" s="32"/>
      <c r="CZ290" s="32"/>
      <c r="DA290" s="32"/>
      <c r="DB290" s="32"/>
      <c r="DC290" s="32"/>
      <c r="DD290" s="32"/>
      <c r="DE290" s="32"/>
      <c r="DF290" s="32"/>
      <c r="DG290" s="32"/>
      <c r="DH290" s="32"/>
      <c r="DI290" s="32"/>
      <c r="DJ290" s="32"/>
      <c r="DK290" s="32"/>
      <c r="DL290" s="32"/>
      <c r="DM290" s="32"/>
      <c r="DN290" s="32"/>
      <c r="DO290" s="32"/>
      <c r="DP290" s="32"/>
      <c r="DQ290" s="32"/>
      <c r="DR290" s="32"/>
      <c r="DS290" s="32"/>
      <c r="DT290" s="32"/>
      <c r="DU290" s="32"/>
      <c r="DV290" s="32"/>
      <c r="DW290" s="32"/>
      <c r="DX290" s="32"/>
      <c r="DY290" s="32"/>
      <c r="DZ290" s="32"/>
      <c r="EA290" s="32"/>
      <c r="EB290" s="32"/>
      <c r="EC290" s="32"/>
      <c r="ED290" s="32"/>
      <c r="EE290" s="51"/>
    </row>
    <row r="291" spans="1:135" s="3" customFormat="1" ht="17.25" x14ac:dyDescent="0.4">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212" t="s">
        <v>251</v>
      </c>
      <c r="BS291" s="32"/>
      <c r="BT291" s="32"/>
      <c r="BU291" s="32"/>
      <c r="BV291" s="32"/>
      <c r="BW291" s="32"/>
      <c r="BX291" s="32"/>
      <c r="BY291" s="32"/>
      <c r="BZ291" s="32"/>
      <c r="CA291" s="32"/>
      <c r="CB291" s="32"/>
      <c r="CC291" s="69"/>
      <c r="CD291" s="69"/>
      <c r="CE291" s="69"/>
      <c r="CF291" s="69"/>
      <c r="CG291" s="69"/>
      <c r="CH291" s="69"/>
      <c r="CI291" s="69"/>
      <c r="CJ291" s="69"/>
      <c r="CK291" s="69"/>
      <c r="CL291" s="69"/>
      <c r="CM291" s="69"/>
      <c r="CN291" s="32"/>
      <c r="CO291" s="32"/>
      <c r="CP291" s="32"/>
      <c r="CQ291" s="32"/>
      <c r="CR291" s="32"/>
      <c r="CS291" s="32"/>
      <c r="CT291" s="32"/>
      <c r="CU291" s="32"/>
      <c r="CV291" s="32"/>
      <c r="CW291" s="32"/>
      <c r="CX291" s="32"/>
      <c r="CY291" s="32"/>
      <c r="CZ291" s="32"/>
      <c r="DA291" s="32"/>
      <c r="DB291" s="32"/>
      <c r="DC291" s="32"/>
      <c r="DD291" s="32"/>
      <c r="DE291" s="32"/>
      <c r="DF291" s="32"/>
      <c r="DG291" s="32"/>
      <c r="DH291" s="32"/>
      <c r="DI291" s="32"/>
      <c r="DJ291" s="32"/>
      <c r="DK291" s="69"/>
      <c r="DL291" s="69"/>
      <c r="DM291" s="69"/>
      <c r="DN291" s="69"/>
      <c r="DO291" s="69"/>
      <c r="DP291" s="69"/>
      <c r="DQ291" s="69"/>
      <c r="DR291" s="69"/>
      <c r="DS291" s="69"/>
      <c r="DT291" s="69"/>
      <c r="DU291" s="69"/>
      <c r="DV291" s="32"/>
      <c r="DW291" s="32"/>
      <c r="DX291" s="32"/>
      <c r="DY291" s="32"/>
      <c r="DZ291" s="32"/>
      <c r="EA291" s="32"/>
      <c r="EB291" s="32"/>
      <c r="EC291" s="32"/>
      <c r="ED291" s="32"/>
      <c r="EE291" s="51"/>
    </row>
    <row r="292" spans="1:135" s="199" customFormat="1" ht="14.25" customHeight="1" x14ac:dyDescent="0.4">
      <c r="A292" s="208"/>
      <c r="B292" s="208"/>
      <c r="C292" s="208"/>
      <c r="D292" s="208"/>
      <c r="E292" s="208"/>
      <c r="F292" s="208"/>
      <c r="G292" s="208"/>
      <c r="H292" s="208"/>
      <c r="I292" s="208"/>
      <c r="J292" s="208"/>
      <c r="K292" s="208"/>
      <c r="L292" s="208"/>
      <c r="M292" s="208"/>
      <c r="N292" s="208"/>
      <c r="O292" s="208"/>
      <c r="P292" s="208"/>
      <c r="Q292" s="208"/>
      <c r="R292" s="208"/>
      <c r="S292" s="208"/>
      <c r="T292" s="208"/>
      <c r="U292" s="208"/>
      <c r="V292" s="208"/>
      <c r="W292" s="208"/>
      <c r="X292" s="208"/>
      <c r="Y292" s="208"/>
      <c r="Z292" s="208"/>
      <c r="AA292" s="208"/>
      <c r="AB292" s="208"/>
      <c r="AC292" s="208"/>
      <c r="AD292" s="208"/>
      <c r="AE292" s="148"/>
      <c r="AF292" s="148"/>
      <c r="AG292" s="148"/>
      <c r="AH292" s="148"/>
      <c r="AI292" s="148"/>
      <c r="AJ292" s="148"/>
      <c r="AK292" s="148"/>
      <c r="AL292" s="148"/>
      <c r="AM292" s="148"/>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8"/>
      <c r="BR292" s="148"/>
      <c r="BS292" s="148"/>
      <c r="BT292" s="148"/>
      <c r="BU292" s="148"/>
      <c r="BV292" s="148"/>
      <c r="BW292" s="148"/>
      <c r="BX292" s="148"/>
      <c r="BY292" s="148"/>
      <c r="BZ292" s="148"/>
      <c r="CA292" s="148"/>
      <c r="CB292" s="148"/>
      <c r="CC292" s="211"/>
      <c r="CD292" s="211"/>
      <c r="CE292" s="211"/>
      <c r="CF292" s="211"/>
      <c r="CG292" s="211"/>
      <c r="CH292" s="211"/>
      <c r="CI292" s="211"/>
      <c r="CJ292" s="211"/>
      <c r="CK292" s="211"/>
      <c r="CL292" s="211"/>
      <c r="CM292" s="211"/>
      <c r="CN292" s="148"/>
      <c r="CO292" s="148"/>
      <c r="CP292" s="148"/>
      <c r="CQ292" s="148"/>
      <c r="CR292" s="148"/>
      <c r="CS292" s="148"/>
      <c r="CT292" s="148"/>
      <c r="CU292" s="148"/>
      <c r="CV292" s="148"/>
      <c r="CW292" s="148"/>
      <c r="CX292" s="148"/>
      <c r="CY292" s="148"/>
      <c r="CZ292" s="148"/>
      <c r="DA292" s="148"/>
      <c r="DB292" s="148"/>
      <c r="DC292" s="148"/>
      <c r="DD292" s="148"/>
      <c r="DE292" s="148"/>
      <c r="DF292" s="148"/>
      <c r="DG292" s="148"/>
      <c r="DH292" s="148"/>
      <c r="DI292" s="148"/>
      <c r="DJ292" s="148"/>
      <c r="DK292" s="211"/>
      <c r="DL292" s="211"/>
      <c r="DM292" s="211"/>
      <c r="DN292" s="211"/>
      <c r="DO292" s="211"/>
      <c r="DP292" s="211"/>
      <c r="DQ292" s="211"/>
      <c r="DR292" s="211"/>
      <c r="DS292" s="211"/>
      <c r="DT292" s="211"/>
      <c r="DU292" s="211"/>
      <c r="DV292" s="148"/>
      <c r="DW292" s="148"/>
      <c r="DX292" s="148"/>
      <c r="DY292" s="148"/>
      <c r="DZ292" s="148"/>
      <c r="EA292" s="148"/>
      <c r="EB292" s="148"/>
      <c r="EC292" s="148"/>
      <c r="ED292" s="148"/>
      <c r="EE292" s="191"/>
    </row>
    <row r="293" spans="1:135" s="199" customFormat="1" ht="14.25" customHeight="1" x14ac:dyDescent="0.4">
      <c r="A293" s="208"/>
      <c r="B293" s="208"/>
      <c r="C293" s="208"/>
      <c r="D293" s="208"/>
      <c r="E293" s="208"/>
      <c r="F293" s="208"/>
      <c r="G293" s="208"/>
      <c r="H293" s="208"/>
      <c r="I293" s="208"/>
      <c r="J293" s="208"/>
      <c r="K293" s="208"/>
      <c r="L293" s="208"/>
      <c r="M293" s="208"/>
      <c r="N293" s="208"/>
      <c r="O293" s="208"/>
      <c r="P293" s="208"/>
      <c r="Q293" s="208"/>
      <c r="R293" s="208"/>
      <c r="S293" s="208"/>
      <c r="T293" s="208"/>
      <c r="U293" s="208"/>
      <c r="V293" s="208"/>
      <c r="W293" s="208"/>
      <c r="X293" s="208"/>
      <c r="Y293" s="208"/>
      <c r="Z293" s="208"/>
      <c r="AA293" s="208"/>
      <c r="AB293" s="208"/>
      <c r="AC293" s="208"/>
      <c r="AD293" s="208"/>
      <c r="AE293" s="148"/>
      <c r="AF293" s="148"/>
      <c r="AG293" s="148"/>
      <c r="AH293" s="148"/>
      <c r="AI293" s="148"/>
      <c r="AJ293" s="148"/>
      <c r="AK293" s="148"/>
      <c r="AL293" s="148"/>
      <c r="AM293" s="148"/>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8"/>
      <c r="BR293" s="148"/>
      <c r="BS293" s="148"/>
      <c r="BT293" s="148"/>
      <c r="BU293" s="148"/>
      <c r="BV293" s="148"/>
      <c r="BW293" s="148"/>
      <c r="BX293" s="148"/>
      <c r="BY293" s="148"/>
      <c r="BZ293" s="148"/>
      <c r="CA293" s="148"/>
      <c r="CB293" s="148"/>
      <c r="CC293" s="148"/>
      <c r="CD293" s="148"/>
      <c r="CE293" s="148"/>
      <c r="CF293" s="148"/>
      <c r="CG293" s="148"/>
      <c r="CH293" s="148"/>
      <c r="CI293" s="148"/>
      <c r="CJ293" s="148"/>
      <c r="CK293" s="148"/>
      <c r="CL293" s="148"/>
      <c r="CM293" s="148"/>
      <c r="CN293" s="148"/>
      <c r="CO293" s="148"/>
      <c r="CP293" s="148"/>
      <c r="CQ293" s="148"/>
      <c r="CR293" s="148"/>
      <c r="CS293" s="148"/>
      <c r="CT293" s="148"/>
      <c r="CU293" s="148"/>
      <c r="CV293" s="148"/>
      <c r="CW293" s="148"/>
      <c r="CX293" s="148"/>
      <c r="CY293" s="148"/>
      <c r="CZ293" s="148"/>
      <c r="DA293" s="148"/>
      <c r="DB293" s="148"/>
      <c r="DC293" s="148"/>
      <c r="DD293" s="148"/>
      <c r="DE293" s="148"/>
      <c r="DF293" s="148"/>
      <c r="DG293" s="148"/>
      <c r="DH293" s="148"/>
      <c r="DI293" s="148"/>
      <c r="DJ293" s="148"/>
      <c r="DK293" s="148"/>
      <c r="DL293" s="148"/>
      <c r="DM293" s="148"/>
      <c r="DN293" s="148"/>
      <c r="DO293" s="148"/>
      <c r="DP293" s="148"/>
      <c r="DQ293" s="148"/>
      <c r="DR293" s="148"/>
      <c r="DS293" s="148"/>
      <c r="DT293" s="148"/>
      <c r="DU293" s="148"/>
      <c r="DV293" s="148"/>
      <c r="DW293" s="148"/>
      <c r="DX293" s="148"/>
      <c r="DY293" s="148"/>
      <c r="DZ293" s="148"/>
      <c r="EA293" s="148"/>
      <c r="EB293" s="148"/>
      <c r="EC293" s="148"/>
      <c r="ED293" s="148"/>
      <c r="EE293" s="191"/>
    </row>
    <row r="294" spans="1:135" s="199" customFormat="1" ht="14.25" customHeight="1" x14ac:dyDescent="0.4">
      <c r="A294" s="208"/>
      <c r="B294" s="208"/>
      <c r="C294" s="208"/>
      <c r="D294" s="208"/>
      <c r="E294" s="208"/>
      <c r="F294" s="208"/>
      <c r="G294" s="208"/>
      <c r="H294" s="208"/>
      <c r="I294" s="208"/>
      <c r="J294" s="208"/>
      <c r="K294" s="208"/>
      <c r="L294" s="208"/>
      <c r="M294" s="208"/>
      <c r="N294" s="208"/>
      <c r="O294" s="208"/>
      <c r="P294" s="208"/>
      <c r="Q294" s="208"/>
      <c r="R294" s="208"/>
      <c r="S294" s="208"/>
      <c r="T294" s="208"/>
      <c r="U294" s="208"/>
      <c r="V294" s="208"/>
      <c r="W294" s="208"/>
      <c r="X294" s="208"/>
      <c r="Y294" s="208"/>
      <c r="Z294" s="208"/>
      <c r="AA294" s="208"/>
      <c r="AB294" s="208"/>
      <c r="AC294" s="208"/>
      <c r="AD294" s="208"/>
      <c r="AE294" s="148"/>
      <c r="AF294" s="148"/>
      <c r="AG294" s="148"/>
      <c r="AH294" s="148"/>
      <c r="AI294" s="148"/>
      <c r="AJ294" s="148"/>
      <c r="AK294" s="148"/>
      <c r="AL294" s="148"/>
      <c r="AM294" s="148"/>
      <c r="AN294" s="148"/>
      <c r="AO294" s="148"/>
      <c r="AP294" s="148"/>
      <c r="AQ294" s="148"/>
      <c r="AR294" s="148"/>
      <c r="AS294" s="148"/>
      <c r="AT294" s="148"/>
      <c r="AU294" s="148"/>
      <c r="AV294" s="148"/>
      <c r="AW294" s="148"/>
      <c r="AX294" s="148"/>
      <c r="AY294" s="148"/>
      <c r="AZ294" s="148"/>
      <c r="BA294" s="148"/>
      <c r="BB294" s="148"/>
      <c r="BC294" s="148"/>
      <c r="BD294" s="148"/>
      <c r="BE294" s="148"/>
      <c r="BF294" s="148"/>
      <c r="BG294" s="148"/>
      <c r="BH294" s="148"/>
      <c r="BI294" s="148"/>
      <c r="BJ294" s="148"/>
      <c r="BK294" s="148"/>
      <c r="BL294" s="148"/>
      <c r="BM294" s="148"/>
      <c r="BN294" s="148"/>
      <c r="BO294" s="148"/>
      <c r="BP294" s="148"/>
      <c r="BQ294" s="148"/>
      <c r="BR294" s="148"/>
      <c r="BS294" s="148"/>
      <c r="BT294" s="148"/>
      <c r="BU294" s="148"/>
      <c r="BV294" s="148"/>
      <c r="BW294" s="148"/>
      <c r="BX294" s="148"/>
      <c r="BY294" s="148"/>
      <c r="BZ294" s="148"/>
      <c r="CA294" s="148"/>
      <c r="CB294" s="148"/>
      <c r="CC294" s="211"/>
      <c r="CD294" s="211"/>
      <c r="CE294" s="211"/>
      <c r="CF294" s="211"/>
      <c r="CG294" s="211"/>
      <c r="CH294" s="211"/>
      <c r="CI294" s="211"/>
      <c r="CJ294" s="211"/>
      <c r="CK294" s="211"/>
      <c r="CL294" s="211"/>
      <c r="CM294" s="211"/>
      <c r="CN294" s="148"/>
      <c r="CO294" s="148"/>
      <c r="CP294" s="148"/>
      <c r="CQ294" s="148"/>
      <c r="CR294" s="148"/>
      <c r="CS294" s="148"/>
      <c r="CT294" s="148"/>
      <c r="CU294" s="148"/>
      <c r="CV294" s="148"/>
      <c r="CW294" s="148"/>
      <c r="CX294" s="148"/>
      <c r="CY294" s="148"/>
      <c r="CZ294" s="148"/>
      <c r="DA294" s="148"/>
      <c r="DB294" s="148"/>
      <c r="DC294" s="148"/>
      <c r="DD294" s="148"/>
      <c r="DE294" s="148"/>
      <c r="DF294" s="148"/>
      <c r="DG294" s="148"/>
      <c r="DH294" s="148"/>
      <c r="DI294" s="148"/>
      <c r="DJ294" s="148"/>
      <c r="DK294" s="211"/>
      <c r="DL294" s="211"/>
      <c r="DM294" s="211"/>
      <c r="DN294" s="211"/>
      <c r="DO294" s="211"/>
      <c r="DP294" s="211"/>
      <c r="DQ294" s="211"/>
      <c r="DR294" s="211"/>
      <c r="DS294" s="211"/>
      <c r="DT294" s="211"/>
      <c r="DU294" s="211"/>
      <c r="DV294" s="148"/>
      <c r="DW294" s="148"/>
      <c r="DX294" s="148"/>
      <c r="DY294" s="148"/>
      <c r="DZ294" s="148"/>
      <c r="EA294" s="148"/>
      <c r="EB294" s="148"/>
      <c r="EC294" s="148"/>
      <c r="ED294" s="148"/>
      <c r="EE294" s="191"/>
    </row>
    <row r="295" spans="1:135" s="199" customFormat="1" ht="14.25" customHeight="1" x14ac:dyDescent="0.4">
      <c r="A295" s="208"/>
      <c r="B295" s="208"/>
      <c r="C295" s="208"/>
      <c r="D295" s="208"/>
      <c r="E295" s="208"/>
      <c r="F295" s="208"/>
      <c r="G295" s="208"/>
      <c r="H295" s="208"/>
      <c r="I295" s="208"/>
      <c r="J295" s="208"/>
      <c r="K295" s="208"/>
      <c r="L295" s="208"/>
      <c r="M295" s="208"/>
      <c r="N295" s="208"/>
      <c r="O295" s="208"/>
      <c r="P295" s="208"/>
      <c r="Q295" s="208"/>
      <c r="R295" s="208"/>
      <c r="S295" s="208"/>
      <c r="T295" s="208"/>
      <c r="U295" s="208"/>
      <c r="V295" s="208"/>
      <c r="W295" s="208"/>
      <c r="X295" s="208"/>
      <c r="Y295" s="208"/>
      <c r="Z295" s="208"/>
      <c r="AA295" s="208"/>
      <c r="AB295" s="208"/>
      <c r="AC295" s="208"/>
      <c r="AD295" s="208"/>
      <c r="AE295" s="148"/>
      <c r="AF295" s="148"/>
      <c r="AG295" s="148"/>
      <c r="AH295" s="148"/>
      <c r="AI295" s="148"/>
      <c r="AJ295" s="148"/>
      <c r="AK295" s="148"/>
      <c r="AL295" s="148"/>
      <c r="AM295" s="148"/>
      <c r="AN295" s="148"/>
      <c r="AO295" s="148"/>
      <c r="AP295" s="148"/>
      <c r="AQ295" s="148"/>
      <c r="AR295" s="148"/>
      <c r="AS295" s="148"/>
      <c r="AT295" s="148"/>
      <c r="AU295" s="148"/>
      <c r="AV295" s="148"/>
      <c r="AW295" s="148"/>
      <c r="AX295" s="148"/>
      <c r="AY295" s="148"/>
      <c r="AZ295" s="148"/>
      <c r="BA295" s="148"/>
      <c r="BB295" s="148"/>
      <c r="BC295" s="148"/>
      <c r="BD295" s="148"/>
      <c r="BE295" s="148"/>
      <c r="BF295" s="148"/>
      <c r="BG295" s="148"/>
      <c r="BH295" s="148"/>
      <c r="BI295" s="148"/>
      <c r="BJ295" s="148"/>
      <c r="BK295" s="148"/>
      <c r="BL295" s="148"/>
      <c r="BM295" s="148"/>
      <c r="BN295" s="148"/>
      <c r="BO295" s="148"/>
      <c r="BP295" s="148"/>
      <c r="BQ295" s="148"/>
      <c r="BR295" s="148"/>
      <c r="BS295" s="148"/>
      <c r="BT295" s="148"/>
      <c r="BU295" s="148"/>
      <c r="BV295" s="148"/>
      <c r="BW295" s="148"/>
      <c r="BX295" s="148"/>
      <c r="BY295" s="148"/>
      <c r="BZ295" s="148"/>
      <c r="CA295" s="148"/>
      <c r="CB295" s="148"/>
      <c r="CC295" s="211"/>
      <c r="CD295" s="211"/>
      <c r="CE295" s="211"/>
      <c r="CF295" s="211"/>
      <c r="CG295" s="211"/>
      <c r="CH295" s="211"/>
      <c r="CI295" s="211"/>
      <c r="CJ295" s="211"/>
      <c r="CK295" s="211"/>
      <c r="CL295" s="211"/>
      <c r="CM295" s="211"/>
      <c r="CN295" s="148"/>
      <c r="CO295" s="148"/>
      <c r="CP295" s="148"/>
      <c r="CQ295" s="148"/>
      <c r="CR295" s="148"/>
      <c r="CS295" s="148"/>
      <c r="CT295" s="148"/>
      <c r="CU295" s="148"/>
      <c r="CV295" s="148"/>
      <c r="CW295" s="148"/>
      <c r="CX295" s="148"/>
      <c r="CY295" s="148"/>
      <c r="CZ295" s="148"/>
      <c r="DA295" s="148"/>
      <c r="DB295" s="148"/>
      <c r="DC295" s="148"/>
      <c r="DD295" s="148"/>
      <c r="DE295" s="148"/>
      <c r="DF295" s="148"/>
      <c r="DG295" s="148"/>
      <c r="DH295" s="148"/>
      <c r="DI295" s="148"/>
      <c r="DJ295" s="148"/>
      <c r="DK295" s="211"/>
      <c r="DL295" s="211"/>
      <c r="DM295" s="211"/>
      <c r="DN295" s="211"/>
      <c r="DO295" s="211"/>
      <c r="DP295" s="211"/>
      <c r="DQ295" s="211"/>
      <c r="DR295" s="211"/>
      <c r="DS295" s="211"/>
      <c r="DT295" s="211"/>
      <c r="DU295" s="211"/>
      <c r="DV295" s="148"/>
      <c r="DW295" s="148"/>
      <c r="DX295" s="148"/>
      <c r="DY295" s="148"/>
      <c r="DZ295" s="148"/>
      <c r="EA295" s="148"/>
      <c r="EB295" s="148"/>
      <c r="EC295" s="148"/>
      <c r="ED295" s="148"/>
      <c r="EE295" s="191"/>
    </row>
    <row r="296" spans="1:135" s="199" customFormat="1" ht="14.25" customHeight="1" x14ac:dyDescent="0.4">
      <c r="A296" s="208"/>
      <c r="B296" s="208"/>
      <c r="C296" s="208"/>
      <c r="D296" s="208"/>
      <c r="E296" s="208"/>
      <c r="F296" s="208"/>
      <c r="G296" s="208"/>
      <c r="H296" s="208"/>
      <c r="I296" s="208"/>
      <c r="J296" s="208"/>
      <c r="K296" s="208"/>
      <c r="L296" s="208"/>
      <c r="M296" s="208"/>
      <c r="N296" s="208"/>
      <c r="O296" s="208"/>
      <c r="P296" s="208"/>
      <c r="Q296" s="208"/>
      <c r="R296" s="208"/>
      <c r="S296" s="208"/>
      <c r="T296" s="208"/>
      <c r="U296" s="208"/>
      <c r="V296" s="208"/>
      <c r="W296" s="208"/>
      <c r="X296" s="208"/>
      <c r="Y296" s="208"/>
      <c r="Z296" s="208"/>
      <c r="AA296" s="208"/>
      <c r="AB296" s="208"/>
      <c r="AC296" s="208"/>
      <c r="AD296" s="208"/>
      <c r="AE296" s="148"/>
      <c r="AF296" s="148"/>
      <c r="AG296" s="148"/>
      <c r="AH296" s="148"/>
      <c r="AI296" s="148"/>
      <c r="AJ296" s="148"/>
      <c r="AK296" s="148"/>
      <c r="AL296" s="148"/>
      <c r="AM296" s="148"/>
      <c r="AN296" s="148"/>
      <c r="AO296" s="148"/>
      <c r="AP296" s="148"/>
      <c r="AQ296" s="148"/>
      <c r="AR296" s="148"/>
      <c r="AS296" s="148"/>
      <c r="AT296" s="148"/>
      <c r="AU296" s="148"/>
      <c r="AV296" s="148"/>
      <c r="AW296" s="148"/>
      <c r="AX296" s="148"/>
      <c r="AY296" s="148"/>
      <c r="AZ296" s="148"/>
      <c r="BA296" s="148"/>
      <c r="BB296" s="148"/>
      <c r="BC296" s="148"/>
      <c r="BD296" s="148"/>
      <c r="BE296" s="148"/>
      <c r="BF296" s="148"/>
      <c r="BG296" s="148"/>
      <c r="BH296" s="148"/>
      <c r="BI296" s="148"/>
      <c r="BJ296" s="148"/>
      <c r="BK296" s="148"/>
      <c r="BL296" s="148"/>
      <c r="BM296" s="148"/>
      <c r="BN296" s="148"/>
      <c r="BO296" s="148"/>
      <c r="BP296" s="148"/>
      <c r="BQ296" s="148"/>
      <c r="BR296" s="148"/>
      <c r="BS296" s="148"/>
      <c r="BT296" s="148"/>
      <c r="BU296" s="148"/>
      <c r="BV296" s="148"/>
      <c r="BW296" s="148"/>
      <c r="BX296" s="148"/>
      <c r="BY296" s="148"/>
      <c r="BZ296" s="148"/>
      <c r="CA296" s="148"/>
      <c r="CB296" s="148"/>
      <c r="CC296" s="148"/>
      <c r="CD296" s="148"/>
      <c r="CE296" s="148"/>
      <c r="CF296" s="148"/>
      <c r="CG296" s="148"/>
      <c r="CH296" s="148"/>
      <c r="CI296" s="148"/>
      <c r="CJ296" s="148"/>
      <c r="CK296" s="148"/>
      <c r="CL296" s="148"/>
      <c r="CM296" s="148"/>
      <c r="CN296" s="148"/>
      <c r="CO296" s="148"/>
      <c r="CP296" s="148"/>
      <c r="CQ296" s="148"/>
      <c r="CR296" s="148"/>
      <c r="CS296" s="148"/>
      <c r="CT296" s="148"/>
      <c r="CU296" s="148"/>
      <c r="CV296" s="148"/>
      <c r="CW296" s="148"/>
      <c r="CX296" s="148"/>
      <c r="CY296" s="148"/>
      <c r="CZ296" s="148"/>
      <c r="DA296" s="148"/>
      <c r="DB296" s="148"/>
      <c r="DC296" s="148"/>
      <c r="DD296" s="148"/>
      <c r="DE296" s="148"/>
      <c r="DF296" s="148"/>
      <c r="DG296" s="148"/>
      <c r="DH296" s="148"/>
      <c r="DI296" s="148"/>
      <c r="DJ296" s="148"/>
      <c r="DK296" s="148"/>
      <c r="DL296" s="148"/>
      <c r="DM296" s="148"/>
      <c r="DN296" s="148"/>
      <c r="DO296" s="148"/>
      <c r="DP296" s="148"/>
      <c r="DQ296" s="148"/>
      <c r="DR296" s="148"/>
      <c r="DS296" s="148"/>
      <c r="DT296" s="148"/>
      <c r="DU296" s="148"/>
      <c r="DV296" s="148"/>
      <c r="DW296" s="148"/>
      <c r="DX296" s="148"/>
      <c r="DY296" s="148"/>
      <c r="DZ296" s="148"/>
      <c r="EA296" s="148"/>
      <c r="EB296" s="148"/>
      <c r="EC296" s="148"/>
      <c r="ED296" s="148"/>
      <c r="EE296" s="191"/>
    </row>
    <row r="297" spans="1:135" ht="17.25" customHeight="1" x14ac:dyDescent="0.4">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row>
    <row r="298" spans="1:135" ht="17.25" customHeight="1" x14ac:dyDescent="0.4">
      <c r="A298" s="59"/>
      <c r="B298" s="59"/>
      <c r="C298" s="74" t="s">
        <v>259</v>
      </c>
      <c r="D298" s="61"/>
      <c r="E298" s="61"/>
      <c r="F298" s="61"/>
      <c r="G298" s="61"/>
      <c r="H298" s="61"/>
      <c r="I298" s="61"/>
      <c r="J298" s="61"/>
      <c r="K298" s="61"/>
      <c r="L298" s="61"/>
      <c r="M298" s="61"/>
      <c r="N298" s="61"/>
      <c r="O298" s="61"/>
      <c r="P298" s="61"/>
      <c r="Q298" s="61"/>
      <c r="R298" s="61"/>
      <c r="S298" s="61"/>
      <c r="T298" s="61"/>
      <c r="U298" s="61"/>
      <c r="V298" s="61"/>
      <c r="W298" s="61"/>
      <c r="X298" s="59"/>
      <c r="Y298" s="59"/>
      <c r="Z298" s="59"/>
      <c r="AA298" s="59"/>
      <c r="AB298" s="59"/>
      <c r="AC298" s="59"/>
      <c r="AD298" s="59"/>
      <c r="AZ298" s="328" t="str">
        <f>IF(対象災害選択シート!T15="○",作業シート!BQ298,作業シート!BQ299)</f>
        <v>様式２</v>
      </c>
      <c r="BA298" s="329"/>
      <c r="BB298" s="329"/>
      <c r="BC298" s="329"/>
      <c r="BD298" s="329"/>
      <c r="BE298" s="329"/>
      <c r="BF298" s="329"/>
      <c r="BG298" s="329"/>
      <c r="BH298" s="329"/>
      <c r="BI298" s="329"/>
      <c r="BJ298" s="329"/>
      <c r="BK298" s="329"/>
      <c r="BL298" s="330"/>
      <c r="BO298" s="59"/>
      <c r="BP298" s="59"/>
      <c r="BQ298" s="74" t="s">
        <v>503</v>
      </c>
      <c r="BR298" s="61"/>
      <c r="BS298" s="61"/>
      <c r="BT298" s="61"/>
      <c r="BU298" s="61"/>
      <c r="BV298" s="61"/>
      <c r="BW298" s="61"/>
      <c r="BX298" s="61"/>
      <c r="BY298" s="61"/>
      <c r="BZ298" s="61"/>
      <c r="CA298" s="61"/>
      <c r="CB298" s="61"/>
      <c r="CC298" s="61"/>
      <c r="CD298" s="61"/>
      <c r="CE298" s="61"/>
      <c r="CF298" s="61"/>
      <c r="CG298" s="61"/>
      <c r="CH298" s="61"/>
      <c r="CI298" s="61"/>
      <c r="CJ298" s="61"/>
      <c r="CK298" s="61"/>
      <c r="CL298" s="59"/>
      <c r="CM298" s="59"/>
      <c r="CN298" s="59"/>
      <c r="CO298" s="59"/>
      <c r="CP298" s="59"/>
      <c r="CQ298" s="59"/>
      <c r="CR298" s="59"/>
      <c r="DS298" s="284" t="s">
        <v>138</v>
      </c>
      <c r="DT298" s="285"/>
      <c r="DU298" s="285"/>
      <c r="DV298" s="285"/>
      <c r="DW298" s="285"/>
      <c r="DX298" s="285"/>
      <c r="DY298" s="285"/>
      <c r="DZ298" s="286"/>
    </row>
    <row r="299" spans="1:135" ht="17.25" customHeight="1" x14ac:dyDescent="0.4">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Z299" s="331"/>
      <c r="BA299" s="332"/>
      <c r="BB299" s="332"/>
      <c r="BC299" s="332"/>
      <c r="BD299" s="332"/>
      <c r="BE299" s="332"/>
      <c r="BF299" s="332"/>
      <c r="BG299" s="332"/>
      <c r="BH299" s="332"/>
      <c r="BI299" s="332"/>
      <c r="BJ299" s="332"/>
      <c r="BK299" s="332"/>
      <c r="BL299" s="333"/>
      <c r="BO299" s="59"/>
      <c r="BP299" s="59"/>
      <c r="BQ299" s="62" t="s">
        <v>504</v>
      </c>
      <c r="BR299" s="59"/>
      <c r="BS299" s="59"/>
      <c r="BT299" s="59"/>
      <c r="BU299" s="59"/>
      <c r="BV299" s="59"/>
      <c r="BW299" s="59"/>
      <c r="BX299" s="59"/>
      <c r="BY299" s="59"/>
      <c r="BZ299" s="59"/>
      <c r="CA299" s="59"/>
      <c r="CB299" s="59"/>
      <c r="CC299" s="59"/>
      <c r="CD299" s="59"/>
      <c r="CE299" s="59"/>
      <c r="CF299" s="59"/>
      <c r="CG299" s="59"/>
      <c r="CH299" s="59"/>
      <c r="CI299" s="59"/>
      <c r="CJ299" s="59"/>
      <c r="CK299" s="59"/>
      <c r="CL299" s="59"/>
      <c r="CM299" s="59"/>
      <c r="CN299" s="59"/>
      <c r="CO299" s="59"/>
      <c r="CP299" s="59"/>
      <c r="CQ299" s="59"/>
      <c r="CR299" s="59"/>
      <c r="DS299" s="290"/>
      <c r="DT299" s="291"/>
      <c r="DU299" s="291"/>
      <c r="DV299" s="291"/>
      <c r="DW299" s="291"/>
      <c r="DX299" s="291"/>
      <c r="DY299" s="291"/>
      <c r="DZ299" s="292"/>
    </row>
    <row r="300" spans="1:135" ht="17.25" customHeight="1" x14ac:dyDescent="0.4">
      <c r="A300" s="59"/>
      <c r="B300" s="59"/>
      <c r="C300" s="62" t="s">
        <v>5</v>
      </c>
      <c r="D300" s="62"/>
      <c r="E300" s="62"/>
      <c r="F300" s="62"/>
      <c r="G300" s="62"/>
      <c r="H300" s="62"/>
      <c r="I300" s="62"/>
      <c r="J300" s="62"/>
      <c r="K300" s="62"/>
      <c r="L300" s="62"/>
      <c r="M300" s="59"/>
      <c r="N300" s="62"/>
      <c r="O300" s="62"/>
      <c r="P300" s="62"/>
      <c r="Q300" s="62"/>
      <c r="R300" s="62"/>
      <c r="S300" s="59"/>
      <c r="T300" s="59"/>
      <c r="U300" s="59"/>
      <c r="V300" s="59"/>
      <c r="W300" s="59"/>
      <c r="X300" s="59"/>
      <c r="Y300" s="59"/>
      <c r="Z300" s="59"/>
      <c r="AA300" s="59"/>
      <c r="AB300" s="59"/>
      <c r="AC300" s="59"/>
      <c r="AD300" s="59"/>
      <c r="AZ300" s="334"/>
      <c r="BA300" s="335"/>
      <c r="BB300" s="335"/>
      <c r="BC300" s="335"/>
      <c r="BD300" s="335"/>
      <c r="BE300" s="335"/>
      <c r="BF300" s="335"/>
      <c r="BG300" s="335"/>
      <c r="BH300" s="335"/>
      <c r="BI300" s="335"/>
      <c r="BJ300" s="335"/>
      <c r="BK300" s="335"/>
      <c r="BL300" s="336"/>
      <c r="BO300" s="59"/>
      <c r="BP300" s="59"/>
      <c r="BQ300" s="62" t="s">
        <v>5</v>
      </c>
      <c r="BR300" s="62"/>
      <c r="BS300" s="62"/>
      <c r="BT300" s="62"/>
      <c r="BU300" s="62"/>
      <c r="BV300" s="62"/>
      <c r="BW300" s="62"/>
      <c r="BX300" s="62"/>
      <c r="BY300" s="62"/>
      <c r="BZ300" s="62"/>
      <c r="CA300" s="59"/>
      <c r="CB300" s="62"/>
      <c r="CC300" s="62"/>
      <c r="CD300" s="62"/>
      <c r="CE300" s="62"/>
      <c r="CF300" s="62"/>
      <c r="CG300" s="59"/>
      <c r="CH300" s="59"/>
      <c r="CI300" s="59"/>
      <c r="CJ300" s="59"/>
      <c r="CK300" s="59"/>
      <c r="CL300" s="59"/>
      <c r="CM300" s="59"/>
      <c r="CN300" s="59"/>
      <c r="CO300" s="59"/>
      <c r="CP300" s="59"/>
      <c r="CQ300" s="59"/>
      <c r="CR300" s="59"/>
    </row>
    <row r="301" spans="1:135" ht="17.25" customHeight="1" x14ac:dyDescent="0.4">
      <c r="A301" s="59"/>
      <c r="B301" s="59"/>
      <c r="C301" s="62"/>
      <c r="D301" s="62"/>
      <c r="E301" s="62"/>
      <c r="F301" s="62"/>
      <c r="G301" s="62"/>
      <c r="H301" s="62"/>
      <c r="I301" s="62"/>
      <c r="J301" s="62"/>
      <c r="K301" s="62"/>
      <c r="L301" s="62"/>
      <c r="M301" s="59"/>
      <c r="N301" s="62"/>
      <c r="O301" s="62"/>
      <c r="P301" s="62"/>
      <c r="Q301" s="62"/>
      <c r="R301" s="62"/>
      <c r="S301" s="59"/>
      <c r="T301" s="59"/>
      <c r="U301" s="59"/>
      <c r="V301" s="59"/>
      <c r="W301" s="59"/>
      <c r="X301" s="59"/>
      <c r="Y301" s="59"/>
      <c r="Z301" s="59"/>
      <c r="AA301" s="59"/>
      <c r="AB301" s="59"/>
      <c r="AC301" s="59"/>
      <c r="AD301" s="59"/>
      <c r="BO301" s="59"/>
      <c r="BP301" s="59"/>
      <c r="BQ301" s="62"/>
      <c r="BR301" s="62"/>
      <c r="BS301" s="62"/>
      <c r="BT301" s="62"/>
      <c r="BU301" s="62"/>
      <c r="BV301" s="62"/>
      <c r="BW301" s="62"/>
      <c r="BX301" s="62"/>
      <c r="BY301" s="62"/>
      <c r="BZ301" s="62"/>
      <c r="CA301" s="59"/>
      <c r="CB301" s="62"/>
      <c r="CC301" s="62"/>
      <c r="CD301" s="62"/>
      <c r="CE301" s="62"/>
      <c r="CF301" s="62"/>
      <c r="CG301" s="59"/>
      <c r="CH301" s="59"/>
      <c r="CI301" s="59"/>
      <c r="CJ301" s="59"/>
      <c r="CK301" s="59"/>
      <c r="CL301" s="59"/>
      <c r="CM301" s="59"/>
      <c r="CN301" s="59"/>
      <c r="CO301" s="59"/>
      <c r="CP301" s="59"/>
      <c r="CQ301" s="59"/>
      <c r="CR301" s="59"/>
    </row>
    <row r="302" spans="1:135" ht="17.25" customHeight="1" x14ac:dyDescent="0.4">
      <c r="A302" s="59"/>
      <c r="B302" s="59"/>
      <c r="C302" s="311" t="s">
        <v>493</v>
      </c>
      <c r="D302" s="311"/>
      <c r="E302" s="311"/>
      <c r="F302" s="311"/>
      <c r="G302" s="311"/>
      <c r="H302" s="311"/>
      <c r="I302" s="311"/>
      <c r="J302" s="311"/>
      <c r="K302" s="311"/>
      <c r="L302" s="311"/>
      <c r="M302" s="311"/>
      <c r="N302" s="311"/>
      <c r="O302" s="311"/>
      <c r="P302" s="311"/>
      <c r="Q302" s="311"/>
      <c r="R302" s="311"/>
      <c r="S302" s="311"/>
      <c r="T302" s="311"/>
      <c r="U302" s="311"/>
      <c r="V302" s="311"/>
      <c r="W302" s="311"/>
      <c r="X302" s="311"/>
      <c r="Y302" s="311"/>
      <c r="Z302" s="311"/>
      <c r="AA302" s="311"/>
      <c r="AB302" s="311"/>
      <c r="AC302" s="311"/>
      <c r="AD302" s="311"/>
      <c r="AE302" s="311"/>
      <c r="AF302" s="311"/>
      <c r="AG302" s="311"/>
      <c r="AH302" s="311"/>
      <c r="AI302" s="311"/>
      <c r="AJ302" s="311"/>
      <c r="AK302" s="311"/>
      <c r="AL302" s="311"/>
      <c r="AM302" s="311"/>
      <c r="AN302" s="311"/>
      <c r="AO302" s="311"/>
      <c r="AP302" s="311"/>
      <c r="AQ302" s="311"/>
      <c r="AR302" s="311"/>
      <c r="AS302" s="311"/>
      <c r="AT302" s="311"/>
      <c r="AU302" s="311"/>
      <c r="AV302" s="311"/>
      <c r="AW302" s="311"/>
      <c r="AX302" s="311"/>
      <c r="AY302" s="311"/>
      <c r="AZ302" s="311"/>
      <c r="BA302" s="311"/>
      <c r="BB302" s="311"/>
      <c r="BC302" s="311"/>
      <c r="BD302" s="311"/>
      <c r="BE302" s="311"/>
      <c r="BF302" s="311"/>
      <c r="BG302" s="311"/>
      <c r="BH302" s="311"/>
      <c r="BI302" s="311"/>
      <c r="BJ302" s="311"/>
      <c r="BK302" s="311"/>
      <c r="BL302" s="63"/>
      <c r="BO302" s="59"/>
      <c r="BP302" s="59"/>
      <c r="BQ302" s="311" t="s">
        <v>175</v>
      </c>
      <c r="BR302" s="311"/>
      <c r="BS302" s="311"/>
      <c r="BT302" s="311"/>
      <c r="BU302" s="311"/>
      <c r="BV302" s="311"/>
      <c r="BW302" s="311"/>
      <c r="BX302" s="311"/>
      <c r="BY302" s="311"/>
      <c r="BZ302" s="311"/>
      <c r="CA302" s="311"/>
      <c r="CB302" s="311"/>
      <c r="CC302" s="311"/>
      <c r="CD302" s="311"/>
      <c r="CE302" s="311"/>
      <c r="CF302" s="311"/>
      <c r="CG302" s="311"/>
      <c r="CH302" s="311"/>
      <c r="CI302" s="311"/>
      <c r="CJ302" s="311"/>
      <c r="CK302" s="311"/>
      <c r="CL302" s="311"/>
      <c r="CM302" s="311"/>
      <c r="CN302" s="311"/>
      <c r="CO302" s="311"/>
      <c r="CP302" s="311"/>
      <c r="CQ302" s="311"/>
      <c r="CR302" s="311"/>
      <c r="CS302" s="311"/>
      <c r="CT302" s="311"/>
      <c r="CU302" s="311"/>
      <c r="CV302" s="311"/>
      <c r="CW302" s="311"/>
      <c r="CX302" s="311"/>
      <c r="CY302" s="311"/>
      <c r="CZ302" s="311"/>
      <c r="DA302" s="311"/>
      <c r="DB302" s="311"/>
      <c r="DC302" s="311"/>
      <c r="DD302" s="311"/>
      <c r="DE302" s="311"/>
      <c r="DF302" s="311"/>
      <c r="DG302" s="311"/>
      <c r="DH302" s="311"/>
      <c r="DI302" s="311"/>
      <c r="DJ302" s="311"/>
      <c r="DK302" s="311"/>
      <c r="DL302" s="311"/>
      <c r="DM302" s="311"/>
      <c r="DN302" s="311"/>
      <c r="DO302" s="311"/>
      <c r="DP302" s="311"/>
      <c r="DQ302" s="311"/>
      <c r="DR302" s="311"/>
      <c r="DS302" s="311"/>
      <c r="DT302" s="311"/>
      <c r="DU302" s="311"/>
      <c r="DV302" s="311"/>
      <c r="DW302" s="311"/>
      <c r="DX302" s="311"/>
      <c r="DY302" s="311"/>
      <c r="DZ302" s="311"/>
    </row>
    <row r="303" spans="1:135" ht="17.25" customHeight="1" x14ac:dyDescent="0.4">
      <c r="A303" s="59"/>
      <c r="B303" s="62"/>
      <c r="C303" s="311"/>
      <c r="D303" s="311"/>
      <c r="E303" s="311"/>
      <c r="F303" s="311"/>
      <c r="G303" s="311"/>
      <c r="H303" s="311"/>
      <c r="I303" s="311"/>
      <c r="J303" s="311"/>
      <c r="K303" s="311"/>
      <c r="L303" s="311"/>
      <c r="M303" s="311"/>
      <c r="N303" s="311"/>
      <c r="O303" s="311"/>
      <c r="P303" s="311"/>
      <c r="Q303" s="311"/>
      <c r="R303" s="311"/>
      <c r="S303" s="311"/>
      <c r="T303" s="311"/>
      <c r="U303" s="311"/>
      <c r="V303" s="311"/>
      <c r="W303" s="311"/>
      <c r="X303" s="311"/>
      <c r="Y303" s="311"/>
      <c r="Z303" s="311"/>
      <c r="AA303" s="311"/>
      <c r="AB303" s="311"/>
      <c r="AC303" s="311"/>
      <c r="AD303" s="311"/>
      <c r="AE303" s="311"/>
      <c r="AF303" s="311"/>
      <c r="AG303" s="311"/>
      <c r="AH303" s="311"/>
      <c r="AI303" s="311"/>
      <c r="AJ303" s="311"/>
      <c r="AK303" s="311"/>
      <c r="AL303" s="311"/>
      <c r="AM303" s="311"/>
      <c r="AN303" s="311"/>
      <c r="AO303" s="311"/>
      <c r="AP303" s="311"/>
      <c r="AQ303" s="311"/>
      <c r="AR303" s="311"/>
      <c r="AS303" s="311"/>
      <c r="AT303" s="311"/>
      <c r="AU303" s="311"/>
      <c r="AV303" s="311"/>
      <c r="AW303" s="311"/>
      <c r="AX303" s="311"/>
      <c r="AY303" s="311"/>
      <c r="AZ303" s="311"/>
      <c r="BA303" s="311"/>
      <c r="BB303" s="311"/>
      <c r="BC303" s="311"/>
      <c r="BD303" s="311"/>
      <c r="BE303" s="311"/>
      <c r="BF303" s="311"/>
      <c r="BG303" s="311"/>
      <c r="BH303" s="311"/>
      <c r="BI303" s="311"/>
      <c r="BJ303" s="311"/>
      <c r="BK303" s="311"/>
      <c r="BL303" s="63"/>
      <c r="BO303" s="59"/>
      <c r="BP303" s="62"/>
      <c r="BQ303" s="311"/>
      <c r="BR303" s="311"/>
      <c r="BS303" s="311"/>
      <c r="BT303" s="311"/>
      <c r="BU303" s="311"/>
      <c r="BV303" s="311"/>
      <c r="BW303" s="311"/>
      <c r="BX303" s="311"/>
      <c r="BY303" s="311"/>
      <c r="BZ303" s="311"/>
      <c r="CA303" s="311"/>
      <c r="CB303" s="311"/>
      <c r="CC303" s="311"/>
      <c r="CD303" s="311"/>
      <c r="CE303" s="311"/>
      <c r="CF303" s="311"/>
      <c r="CG303" s="311"/>
      <c r="CH303" s="311"/>
      <c r="CI303" s="311"/>
      <c r="CJ303" s="311"/>
      <c r="CK303" s="311"/>
      <c r="CL303" s="311"/>
      <c r="CM303" s="311"/>
      <c r="CN303" s="311"/>
      <c r="CO303" s="311"/>
      <c r="CP303" s="311"/>
      <c r="CQ303" s="311"/>
      <c r="CR303" s="311"/>
      <c r="CS303" s="311"/>
      <c r="CT303" s="311"/>
      <c r="CU303" s="311"/>
      <c r="CV303" s="311"/>
      <c r="CW303" s="311"/>
      <c r="CX303" s="311"/>
      <c r="CY303" s="311"/>
      <c r="CZ303" s="311"/>
      <c r="DA303" s="311"/>
      <c r="DB303" s="311"/>
      <c r="DC303" s="311"/>
      <c r="DD303" s="311"/>
      <c r="DE303" s="311"/>
      <c r="DF303" s="311"/>
      <c r="DG303" s="311"/>
      <c r="DH303" s="311"/>
      <c r="DI303" s="311"/>
      <c r="DJ303" s="311"/>
      <c r="DK303" s="311"/>
      <c r="DL303" s="311"/>
      <c r="DM303" s="311"/>
      <c r="DN303" s="311"/>
      <c r="DO303" s="311"/>
      <c r="DP303" s="311"/>
      <c r="DQ303" s="311"/>
      <c r="DR303" s="311"/>
      <c r="DS303" s="311"/>
      <c r="DT303" s="311"/>
      <c r="DU303" s="311"/>
      <c r="DV303" s="311"/>
      <c r="DW303" s="311"/>
      <c r="DX303" s="311"/>
      <c r="DY303" s="311"/>
      <c r="DZ303" s="311"/>
    </row>
    <row r="304" spans="1:135" ht="17.25" customHeight="1" x14ac:dyDescent="0.4">
      <c r="A304" s="59"/>
      <c r="B304" s="59"/>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O304" s="59"/>
      <c r="BP304" s="59"/>
      <c r="BQ304" s="311"/>
      <c r="BR304" s="311"/>
      <c r="BS304" s="311"/>
      <c r="BT304" s="311"/>
      <c r="BU304" s="311"/>
      <c r="BV304" s="311"/>
      <c r="BW304" s="311"/>
      <c r="BX304" s="311"/>
      <c r="BY304" s="311"/>
      <c r="BZ304" s="311"/>
      <c r="CA304" s="311"/>
      <c r="CB304" s="311"/>
      <c r="CC304" s="311"/>
      <c r="CD304" s="311"/>
      <c r="CE304" s="311"/>
      <c r="CF304" s="311"/>
      <c r="CG304" s="311"/>
      <c r="CH304" s="311"/>
      <c r="CI304" s="311"/>
      <c r="CJ304" s="311"/>
      <c r="CK304" s="311"/>
      <c r="CL304" s="311"/>
      <c r="CM304" s="311"/>
      <c r="CN304" s="311"/>
      <c r="CO304" s="311"/>
      <c r="CP304" s="311"/>
      <c r="CQ304" s="311"/>
      <c r="CR304" s="311"/>
      <c r="CS304" s="311"/>
      <c r="CT304" s="311"/>
      <c r="CU304" s="311"/>
      <c r="CV304" s="311"/>
      <c r="CW304" s="311"/>
      <c r="CX304" s="311"/>
      <c r="CY304" s="311"/>
      <c r="CZ304" s="311"/>
      <c r="DA304" s="311"/>
      <c r="DB304" s="311"/>
      <c r="DC304" s="311"/>
      <c r="DD304" s="311"/>
      <c r="DE304" s="311"/>
      <c r="DF304" s="311"/>
      <c r="DG304" s="311"/>
      <c r="DH304" s="311"/>
      <c r="DI304" s="311"/>
      <c r="DJ304" s="311"/>
      <c r="DK304" s="311"/>
      <c r="DL304" s="311"/>
      <c r="DM304" s="311"/>
      <c r="DN304" s="311"/>
      <c r="DO304" s="311"/>
      <c r="DP304" s="311"/>
      <c r="DQ304" s="311"/>
      <c r="DR304" s="311"/>
      <c r="DS304" s="311"/>
      <c r="DT304" s="311"/>
      <c r="DU304" s="311"/>
      <c r="DV304" s="311"/>
      <c r="DW304" s="311"/>
      <c r="DX304" s="311"/>
      <c r="DY304" s="311"/>
      <c r="DZ304" s="311"/>
    </row>
    <row r="305" spans="1:131" ht="17.25" customHeight="1" x14ac:dyDescent="0.4">
      <c r="A305" s="59"/>
      <c r="B305" s="59"/>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O305" s="59"/>
      <c r="BP305" s="59"/>
      <c r="BQ305" s="311"/>
      <c r="BR305" s="311"/>
      <c r="BS305" s="311"/>
      <c r="BT305" s="311"/>
      <c r="BU305" s="311"/>
      <c r="BV305" s="311"/>
      <c r="BW305" s="311"/>
      <c r="BX305" s="311"/>
      <c r="BY305" s="311"/>
      <c r="BZ305" s="311"/>
      <c r="CA305" s="311"/>
      <c r="CB305" s="311"/>
      <c r="CC305" s="311"/>
      <c r="CD305" s="311"/>
      <c r="CE305" s="311"/>
      <c r="CF305" s="311"/>
      <c r="CG305" s="311"/>
      <c r="CH305" s="311"/>
      <c r="CI305" s="311"/>
      <c r="CJ305" s="311"/>
      <c r="CK305" s="311"/>
      <c r="CL305" s="311"/>
      <c r="CM305" s="311"/>
      <c r="CN305" s="311"/>
      <c r="CO305" s="311"/>
      <c r="CP305" s="311"/>
      <c r="CQ305" s="311"/>
      <c r="CR305" s="311"/>
      <c r="CS305" s="311"/>
      <c r="CT305" s="311"/>
      <c r="CU305" s="311"/>
      <c r="CV305" s="311"/>
      <c r="CW305" s="311"/>
      <c r="CX305" s="311"/>
      <c r="CY305" s="311"/>
      <c r="CZ305" s="311"/>
      <c r="DA305" s="311"/>
      <c r="DB305" s="311"/>
      <c r="DC305" s="311"/>
      <c r="DD305" s="311"/>
      <c r="DE305" s="311"/>
      <c r="DF305" s="311"/>
      <c r="DG305" s="311"/>
      <c r="DH305" s="311"/>
      <c r="DI305" s="311"/>
      <c r="DJ305" s="311"/>
      <c r="DK305" s="311"/>
      <c r="DL305" s="311"/>
      <c r="DM305" s="311"/>
      <c r="DN305" s="311"/>
      <c r="DO305" s="311"/>
      <c r="DP305" s="311"/>
      <c r="DQ305" s="311"/>
      <c r="DR305" s="311"/>
      <c r="DS305" s="311"/>
      <c r="DT305" s="311"/>
      <c r="DU305" s="311"/>
      <c r="DV305" s="311"/>
      <c r="DW305" s="311"/>
      <c r="DX305" s="311"/>
      <c r="DY305" s="311"/>
      <c r="DZ305" s="311"/>
    </row>
    <row r="306" spans="1:131" ht="17.25" customHeight="1" x14ac:dyDescent="0.4">
      <c r="A306" s="59"/>
      <c r="B306" s="62"/>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O306" s="59"/>
      <c r="BP306" s="62"/>
      <c r="BQ306" s="311"/>
      <c r="BR306" s="311"/>
      <c r="BS306" s="311"/>
      <c r="BT306" s="311"/>
      <c r="BU306" s="311"/>
      <c r="BV306" s="311"/>
      <c r="BW306" s="311"/>
      <c r="BX306" s="311"/>
      <c r="BY306" s="311"/>
      <c r="BZ306" s="311"/>
      <c r="CA306" s="311"/>
      <c r="CB306" s="311"/>
      <c r="CC306" s="311"/>
      <c r="CD306" s="311"/>
      <c r="CE306" s="311"/>
      <c r="CF306" s="311"/>
      <c r="CG306" s="311"/>
      <c r="CH306" s="311"/>
      <c r="CI306" s="311"/>
      <c r="CJ306" s="311"/>
      <c r="CK306" s="311"/>
      <c r="CL306" s="311"/>
      <c r="CM306" s="311"/>
      <c r="CN306" s="311"/>
      <c r="CO306" s="311"/>
      <c r="CP306" s="311"/>
      <c r="CQ306" s="311"/>
      <c r="CR306" s="311"/>
      <c r="CS306" s="311"/>
      <c r="CT306" s="311"/>
      <c r="CU306" s="311"/>
      <c r="CV306" s="311"/>
      <c r="CW306" s="311"/>
      <c r="CX306" s="311"/>
      <c r="CY306" s="311"/>
      <c r="CZ306" s="311"/>
      <c r="DA306" s="311"/>
      <c r="DB306" s="311"/>
      <c r="DC306" s="311"/>
      <c r="DD306" s="311"/>
      <c r="DE306" s="311"/>
      <c r="DF306" s="311"/>
      <c r="DG306" s="311"/>
      <c r="DH306" s="311"/>
      <c r="DI306" s="311"/>
      <c r="DJ306" s="311"/>
      <c r="DK306" s="311"/>
      <c r="DL306" s="311"/>
      <c r="DM306" s="311"/>
      <c r="DN306" s="311"/>
      <c r="DO306" s="311"/>
      <c r="DP306" s="311"/>
      <c r="DQ306" s="311"/>
      <c r="DR306" s="311"/>
      <c r="DS306" s="311"/>
      <c r="DT306" s="311"/>
      <c r="DU306" s="311"/>
      <c r="DV306" s="311"/>
      <c r="DW306" s="311"/>
      <c r="DX306" s="311"/>
      <c r="DY306" s="311"/>
      <c r="DZ306" s="311"/>
    </row>
    <row r="307" spans="1:131" ht="17.25" customHeight="1" x14ac:dyDescent="0.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row>
    <row r="308" spans="1:131" ht="18.75" customHeight="1" thickBot="1" x14ac:dyDescent="0.45">
      <c r="A308" s="5"/>
      <c r="B308" s="5"/>
      <c r="C308" s="7" t="s">
        <v>6</v>
      </c>
      <c r="D308" s="5"/>
      <c r="E308" s="5"/>
      <c r="F308" s="5"/>
      <c r="G308" s="5"/>
      <c r="H308" s="5"/>
      <c r="I308" s="5"/>
      <c r="J308" s="5"/>
      <c r="K308" s="5"/>
      <c r="L308" s="5"/>
      <c r="M308" s="5"/>
      <c r="N308" s="5"/>
      <c r="O308" s="5"/>
      <c r="P308" s="5"/>
      <c r="Q308" s="5"/>
      <c r="R308" s="23"/>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23"/>
      <c r="BE308" s="5"/>
      <c r="BF308" s="5"/>
      <c r="BG308" s="5"/>
      <c r="BH308" s="5"/>
      <c r="BI308" s="5"/>
      <c r="BJ308" s="65"/>
      <c r="BK308" s="65"/>
      <c r="BO308" s="5"/>
      <c r="BP308" s="5"/>
      <c r="BQ308" s="7" t="s">
        <v>6</v>
      </c>
      <c r="BR308" s="5"/>
      <c r="BS308" s="5"/>
      <c r="BT308" s="5"/>
      <c r="BU308" s="5"/>
      <c r="BV308" s="5"/>
      <c r="BW308" s="5"/>
      <c r="BX308" s="5"/>
      <c r="BY308" s="5"/>
      <c r="BZ308" s="5"/>
      <c r="CA308" s="5"/>
      <c r="CB308" s="5"/>
      <c r="CC308" s="5"/>
      <c r="CD308" s="5"/>
      <c r="CE308" s="5"/>
      <c r="CF308" s="23"/>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23"/>
      <c r="DS308" s="5"/>
      <c r="DT308" s="5"/>
      <c r="DU308" s="5"/>
      <c r="DV308" s="5"/>
      <c r="DW308" s="5"/>
      <c r="DY308" s="65"/>
    </row>
    <row r="309" spans="1:131" ht="18.75" customHeight="1" x14ac:dyDescent="0.4">
      <c r="B309" s="5"/>
      <c r="C309" s="11"/>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3"/>
      <c r="BL309" s="5"/>
      <c r="BM309" s="5"/>
      <c r="BP309" s="5"/>
      <c r="BQ309" s="11"/>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c r="DA309" s="12"/>
      <c r="DB309" s="12"/>
      <c r="DC309" s="12"/>
      <c r="DD309" s="12"/>
      <c r="DE309" s="12"/>
      <c r="DF309" s="12"/>
      <c r="DG309" s="12"/>
      <c r="DH309" s="12"/>
      <c r="DI309" s="12"/>
      <c r="DJ309" s="12"/>
      <c r="DK309" s="12"/>
      <c r="DL309" s="12"/>
      <c r="DM309" s="12"/>
      <c r="DN309" s="12"/>
      <c r="DO309" s="12"/>
      <c r="DP309" s="12"/>
      <c r="DQ309" s="12"/>
      <c r="DR309" s="12"/>
      <c r="DS309" s="12"/>
      <c r="DT309" s="12"/>
      <c r="DU309" s="12"/>
      <c r="DV309" s="12"/>
      <c r="DW309" s="12"/>
      <c r="DX309" s="12"/>
      <c r="DY309" s="13"/>
      <c r="DZ309" s="5"/>
      <c r="EA309" s="5"/>
    </row>
    <row r="310" spans="1:131" ht="18.75" customHeight="1" thickBot="1" x14ac:dyDescent="0.45">
      <c r="B310" s="5"/>
      <c r="C310" s="14"/>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15"/>
      <c r="BL310" s="5"/>
      <c r="BM310" s="5"/>
      <c r="BP310" s="5"/>
      <c r="BQ310" s="14"/>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15"/>
      <c r="DZ310" s="5"/>
      <c r="EA310" s="5"/>
    </row>
    <row r="311" spans="1:131" ht="15" customHeight="1" x14ac:dyDescent="0.4">
      <c r="B311" s="5"/>
      <c r="C311" s="14"/>
      <c r="D311" s="308" t="s">
        <v>386</v>
      </c>
      <c r="E311" s="309"/>
      <c r="F311" s="309"/>
      <c r="G311" s="309"/>
      <c r="H311" s="309"/>
      <c r="I311" s="309"/>
      <c r="J311" s="309"/>
      <c r="K311" s="309"/>
      <c r="L311" s="309"/>
      <c r="M311" s="309"/>
      <c r="N311" s="309"/>
      <c r="O311" s="309"/>
      <c r="P311" s="309"/>
      <c r="Q311" s="309"/>
      <c r="R311" s="310"/>
      <c r="S311" s="5"/>
      <c r="T311" s="5"/>
      <c r="U311" s="5"/>
      <c r="V311" s="5"/>
      <c r="W311" s="5"/>
      <c r="X311" s="5"/>
      <c r="Y311" s="5"/>
      <c r="Z311" s="5"/>
      <c r="AA311" s="5"/>
      <c r="AB311" s="5"/>
      <c r="AC311" s="5"/>
      <c r="AD311" s="308" t="s">
        <v>421</v>
      </c>
      <c r="AE311" s="309"/>
      <c r="AF311" s="309"/>
      <c r="AG311" s="309"/>
      <c r="AH311" s="309"/>
      <c r="AI311" s="309"/>
      <c r="AJ311" s="309"/>
      <c r="AK311" s="309"/>
      <c r="AL311" s="309"/>
      <c r="AM311" s="309"/>
      <c r="AN311" s="309"/>
      <c r="AO311" s="309"/>
      <c r="AP311" s="309"/>
      <c r="AQ311" s="309"/>
      <c r="AR311" s="310"/>
      <c r="AS311" s="5"/>
      <c r="AT311" s="308" t="s">
        <v>358</v>
      </c>
      <c r="AU311" s="309"/>
      <c r="AV311" s="309"/>
      <c r="AW311" s="309"/>
      <c r="AX311" s="309"/>
      <c r="AY311" s="309"/>
      <c r="AZ311" s="309"/>
      <c r="BA311" s="309"/>
      <c r="BB311" s="309"/>
      <c r="BC311" s="309"/>
      <c r="BD311" s="309"/>
      <c r="BE311" s="309"/>
      <c r="BF311" s="309"/>
      <c r="BG311" s="309"/>
      <c r="BH311" s="309"/>
      <c r="BI311" s="309"/>
      <c r="BJ311" s="310"/>
      <c r="BK311" s="15"/>
      <c r="BL311" s="5"/>
      <c r="BM311" s="5"/>
      <c r="BP311" s="5"/>
      <c r="BQ311" s="14"/>
      <c r="BR311" s="308" t="s">
        <v>413</v>
      </c>
      <c r="BS311" s="309"/>
      <c r="BT311" s="309"/>
      <c r="BU311" s="309"/>
      <c r="BV311" s="309"/>
      <c r="BW311" s="309"/>
      <c r="BX311" s="309"/>
      <c r="BY311" s="309"/>
      <c r="BZ311" s="309"/>
      <c r="CA311" s="309"/>
      <c r="CB311" s="309"/>
      <c r="CC311" s="309"/>
      <c r="CD311" s="309"/>
      <c r="CE311" s="309"/>
      <c r="CF311" s="310"/>
      <c r="CG311" s="5"/>
      <c r="CH311" s="5"/>
      <c r="CI311" s="5"/>
      <c r="CJ311" s="5"/>
      <c r="CK311" s="5"/>
      <c r="CL311" s="5"/>
      <c r="CM311" s="5"/>
      <c r="CN311" s="5"/>
      <c r="CO311" s="5"/>
      <c r="CP311" s="5"/>
      <c r="CQ311" s="5"/>
      <c r="CR311" s="308" t="s">
        <v>419</v>
      </c>
      <c r="CS311" s="309"/>
      <c r="CT311" s="309"/>
      <c r="CU311" s="309"/>
      <c r="CV311" s="309"/>
      <c r="CW311" s="309"/>
      <c r="CX311" s="309"/>
      <c r="CY311" s="309"/>
      <c r="CZ311" s="309"/>
      <c r="DA311" s="309"/>
      <c r="DB311" s="309"/>
      <c r="DC311" s="309"/>
      <c r="DD311" s="309"/>
      <c r="DE311" s="309"/>
      <c r="DF311" s="310"/>
      <c r="DG311" s="5"/>
      <c r="DH311" s="308" t="s">
        <v>343</v>
      </c>
      <c r="DI311" s="309"/>
      <c r="DJ311" s="309"/>
      <c r="DK311" s="309"/>
      <c r="DL311" s="309"/>
      <c r="DM311" s="309"/>
      <c r="DN311" s="309"/>
      <c r="DO311" s="309"/>
      <c r="DP311" s="309"/>
      <c r="DQ311" s="309"/>
      <c r="DR311" s="309"/>
      <c r="DS311" s="309"/>
      <c r="DT311" s="309"/>
      <c r="DU311" s="309"/>
      <c r="DV311" s="309"/>
      <c r="DW311" s="309"/>
      <c r="DX311" s="310"/>
      <c r="DY311" s="15"/>
      <c r="DZ311" s="5"/>
      <c r="EA311" s="5"/>
    </row>
    <row r="312" spans="1:131" ht="15" customHeight="1" x14ac:dyDescent="0.4">
      <c r="B312" s="5"/>
      <c r="C312" s="14"/>
      <c r="D312" s="325"/>
      <c r="E312" s="348"/>
      <c r="F312" s="348"/>
      <c r="G312" s="348"/>
      <c r="H312" s="348"/>
      <c r="I312" s="348"/>
      <c r="J312" s="348"/>
      <c r="K312" s="348"/>
      <c r="L312" s="348"/>
      <c r="M312" s="348"/>
      <c r="N312" s="348"/>
      <c r="O312" s="348"/>
      <c r="P312" s="348"/>
      <c r="Q312" s="348"/>
      <c r="R312" s="349"/>
      <c r="S312" s="5"/>
      <c r="T312" s="5"/>
      <c r="U312" s="5"/>
      <c r="V312" s="5"/>
      <c r="W312" s="5"/>
      <c r="X312" s="5"/>
      <c r="Y312" s="5"/>
      <c r="Z312" s="5"/>
      <c r="AA312" s="5"/>
      <c r="AB312" s="5"/>
      <c r="AC312" s="5"/>
      <c r="AD312" s="325"/>
      <c r="AE312" s="348"/>
      <c r="AF312" s="348"/>
      <c r="AG312" s="348"/>
      <c r="AH312" s="348"/>
      <c r="AI312" s="348"/>
      <c r="AJ312" s="348"/>
      <c r="AK312" s="348"/>
      <c r="AL312" s="348"/>
      <c r="AM312" s="348"/>
      <c r="AN312" s="348"/>
      <c r="AO312" s="348"/>
      <c r="AP312" s="348"/>
      <c r="AQ312" s="348"/>
      <c r="AR312" s="349"/>
      <c r="AS312" s="5"/>
      <c r="AT312" s="325"/>
      <c r="AU312" s="348"/>
      <c r="AV312" s="348"/>
      <c r="AW312" s="348"/>
      <c r="AX312" s="348"/>
      <c r="AY312" s="348"/>
      <c r="AZ312" s="348"/>
      <c r="BA312" s="348"/>
      <c r="BB312" s="348"/>
      <c r="BC312" s="348"/>
      <c r="BD312" s="348"/>
      <c r="BE312" s="348"/>
      <c r="BF312" s="348"/>
      <c r="BG312" s="348"/>
      <c r="BH312" s="348"/>
      <c r="BI312" s="348"/>
      <c r="BJ312" s="349"/>
      <c r="BK312" s="15"/>
      <c r="BL312" s="5"/>
      <c r="BM312" s="5"/>
      <c r="BP312" s="5"/>
      <c r="BQ312" s="14"/>
      <c r="BR312" s="325" t="s">
        <v>415</v>
      </c>
      <c r="BS312" s="348"/>
      <c r="BT312" s="348"/>
      <c r="BU312" s="348"/>
      <c r="BV312" s="348"/>
      <c r="BW312" s="348"/>
      <c r="BX312" s="348"/>
      <c r="BY312" s="348"/>
      <c r="BZ312" s="348"/>
      <c r="CA312" s="348"/>
      <c r="CB312" s="348"/>
      <c r="CC312" s="348"/>
      <c r="CD312" s="348"/>
      <c r="CE312" s="348"/>
      <c r="CF312" s="349"/>
      <c r="CG312" s="5"/>
      <c r="CH312" s="5"/>
      <c r="CI312" s="5"/>
      <c r="CJ312" s="5"/>
      <c r="CK312" s="5"/>
      <c r="CL312" s="5"/>
      <c r="CM312" s="5"/>
      <c r="CN312" s="5"/>
      <c r="CO312" s="5"/>
      <c r="CP312" s="5"/>
      <c r="CQ312" s="5"/>
      <c r="CR312" s="325"/>
      <c r="CS312" s="348"/>
      <c r="CT312" s="348"/>
      <c r="CU312" s="348"/>
      <c r="CV312" s="348"/>
      <c r="CW312" s="348"/>
      <c r="CX312" s="348"/>
      <c r="CY312" s="348"/>
      <c r="CZ312" s="348"/>
      <c r="DA312" s="348"/>
      <c r="DB312" s="348"/>
      <c r="DC312" s="348"/>
      <c r="DD312" s="348"/>
      <c r="DE312" s="348"/>
      <c r="DF312" s="349"/>
      <c r="DG312" s="5"/>
      <c r="DH312" s="325"/>
      <c r="DI312" s="348"/>
      <c r="DJ312" s="348"/>
      <c r="DK312" s="348"/>
      <c r="DL312" s="348"/>
      <c r="DM312" s="348"/>
      <c r="DN312" s="348"/>
      <c r="DO312" s="348"/>
      <c r="DP312" s="348"/>
      <c r="DQ312" s="348"/>
      <c r="DR312" s="348"/>
      <c r="DS312" s="348"/>
      <c r="DT312" s="348"/>
      <c r="DU312" s="348"/>
      <c r="DV312" s="348"/>
      <c r="DW312" s="348"/>
      <c r="DX312" s="349"/>
      <c r="DY312" s="15"/>
      <c r="DZ312" s="5"/>
      <c r="EA312" s="5"/>
    </row>
    <row r="313" spans="1:131" ht="15" customHeight="1" x14ac:dyDescent="0.4">
      <c r="B313" s="5"/>
      <c r="C313" s="14"/>
      <c r="D313" s="325" t="s">
        <v>414</v>
      </c>
      <c r="E313" s="348"/>
      <c r="F313" s="348"/>
      <c r="G313" s="348"/>
      <c r="H313" s="348"/>
      <c r="I313" s="348"/>
      <c r="J313" s="348"/>
      <c r="K313" s="348"/>
      <c r="L313" s="348"/>
      <c r="M313" s="348"/>
      <c r="N313" s="348"/>
      <c r="O313" s="348"/>
      <c r="P313" s="348"/>
      <c r="Q313" s="348"/>
      <c r="R313" s="349"/>
      <c r="S313" s="5"/>
      <c r="T313" s="5"/>
      <c r="U313" s="5"/>
      <c r="V313" s="5"/>
      <c r="W313" s="5"/>
      <c r="X313" s="5"/>
      <c r="Y313" s="5"/>
      <c r="Z313" s="5"/>
      <c r="AA313" s="5"/>
      <c r="AB313" s="5"/>
      <c r="AC313" s="5"/>
      <c r="AD313" s="325"/>
      <c r="AE313" s="348"/>
      <c r="AF313" s="348"/>
      <c r="AG313" s="348"/>
      <c r="AH313" s="348"/>
      <c r="AI313" s="348"/>
      <c r="AJ313" s="348"/>
      <c r="AK313" s="348"/>
      <c r="AL313" s="348"/>
      <c r="AM313" s="348"/>
      <c r="AN313" s="348"/>
      <c r="AO313" s="348"/>
      <c r="AP313" s="348"/>
      <c r="AQ313" s="348"/>
      <c r="AR313" s="349"/>
      <c r="AS313" s="5"/>
      <c r="AT313" s="325"/>
      <c r="AU313" s="348"/>
      <c r="AV313" s="348"/>
      <c r="AW313" s="348"/>
      <c r="AX313" s="348"/>
      <c r="AY313" s="348"/>
      <c r="AZ313" s="348"/>
      <c r="BA313" s="348"/>
      <c r="BB313" s="348"/>
      <c r="BC313" s="348"/>
      <c r="BD313" s="348"/>
      <c r="BE313" s="348"/>
      <c r="BF313" s="348"/>
      <c r="BG313" s="348"/>
      <c r="BH313" s="348"/>
      <c r="BI313" s="348"/>
      <c r="BJ313" s="349"/>
      <c r="BK313" s="15"/>
      <c r="BL313" s="5"/>
      <c r="BM313" s="5"/>
      <c r="BP313" s="5"/>
      <c r="BQ313" s="14"/>
      <c r="BR313" s="325" t="s">
        <v>417</v>
      </c>
      <c r="BS313" s="348"/>
      <c r="BT313" s="348"/>
      <c r="BU313" s="348"/>
      <c r="BV313" s="348"/>
      <c r="BW313" s="348"/>
      <c r="BX313" s="348"/>
      <c r="BY313" s="348"/>
      <c r="BZ313" s="348"/>
      <c r="CA313" s="348"/>
      <c r="CB313" s="348"/>
      <c r="CC313" s="348"/>
      <c r="CD313" s="348"/>
      <c r="CE313" s="348"/>
      <c r="CF313" s="349"/>
      <c r="CG313" s="5"/>
      <c r="CH313" s="5"/>
      <c r="CI313" s="5"/>
      <c r="CJ313" s="5"/>
      <c r="CK313" s="5"/>
      <c r="CL313" s="5"/>
      <c r="CM313" s="5"/>
      <c r="CN313" s="5"/>
      <c r="CO313" s="5"/>
      <c r="CP313" s="5"/>
      <c r="CQ313" s="5"/>
      <c r="CR313" s="325"/>
      <c r="CS313" s="348"/>
      <c r="CT313" s="348"/>
      <c r="CU313" s="348"/>
      <c r="CV313" s="348"/>
      <c r="CW313" s="348"/>
      <c r="CX313" s="348"/>
      <c r="CY313" s="348"/>
      <c r="CZ313" s="348"/>
      <c r="DA313" s="348"/>
      <c r="DB313" s="348"/>
      <c r="DC313" s="348"/>
      <c r="DD313" s="348"/>
      <c r="DE313" s="348"/>
      <c r="DF313" s="349"/>
      <c r="DG313" s="5"/>
      <c r="DH313" s="325"/>
      <c r="DI313" s="348"/>
      <c r="DJ313" s="348"/>
      <c r="DK313" s="348"/>
      <c r="DL313" s="348"/>
      <c r="DM313" s="348"/>
      <c r="DN313" s="348"/>
      <c r="DO313" s="348"/>
      <c r="DP313" s="348"/>
      <c r="DQ313" s="348"/>
      <c r="DR313" s="348"/>
      <c r="DS313" s="348"/>
      <c r="DT313" s="348"/>
      <c r="DU313" s="348"/>
      <c r="DV313" s="348"/>
      <c r="DW313" s="348"/>
      <c r="DX313" s="349"/>
      <c r="DY313" s="15"/>
      <c r="DZ313" s="5"/>
      <c r="EA313" s="5"/>
    </row>
    <row r="314" spans="1:131" ht="15" customHeight="1" x14ac:dyDescent="0.4">
      <c r="B314" s="5"/>
      <c r="C314" s="14"/>
      <c r="D314" s="325" t="s">
        <v>416</v>
      </c>
      <c r="E314" s="348"/>
      <c r="F314" s="348"/>
      <c r="G314" s="348"/>
      <c r="H314" s="348"/>
      <c r="I314" s="348"/>
      <c r="J314" s="348"/>
      <c r="K314" s="348"/>
      <c r="L314" s="348"/>
      <c r="M314" s="348"/>
      <c r="N314" s="348"/>
      <c r="O314" s="348"/>
      <c r="P314" s="348"/>
      <c r="Q314" s="348"/>
      <c r="R314" s="349"/>
      <c r="S314" s="5"/>
      <c r="T314" s="5"/>
      <c r="U314" s="5"/>
      <c r="V314" s="5"/>
      <c r="W314" s="5"/>
      <c r="X314" s="5"/>
      <c r="Y314" s="5"/>
      <c r="Z314" s="5"/>
      <c r="AA314" s="5"/>
      <c r="AB314" s="5"/>
      <c r="AC314" s="5"/>
      <c r="AD314" s="325"/>
      <c r="AE314" s="348"/>
      <c r="AF314" s="348"/>
      <c r="AG314" s="348"/>
      <c r="AH314" s="348"/>
      <c r="AI314" s="348"/>
      <c r="AJ314" s="348"/>
      <c r="AK314" s="348"/>
      <c r="AL314" s="348"/>
      <c r="AM314" s="348"/>
      <c r="AN314" s="348"/>
      <c r="AO314" s="348"/>
      <c r="AP314" s="348"/>
      <c r="AQ314" s="348"/>
      <c r="AR314" s="349"/>
      <c r="AS314" s="5"/>
      <c r="AT314" s="325"/>
      <c r="AU314" s="348"/>
      <c r="AV314" s="348"/>
      <c r="AW314" s="348"/>
      <c r="AX314" s="348"/>
      <c r="AY314" s="348"/>
      <c r="AZ314" s="348"/>
      <c r="BA314" s="348"/>
      <c r="BB314" s="348"/>
      <c r="BC314" s="348"/>
      <c r="BD314" s="348"/>
      <c r="BE314" s="348"/>
      <c r="BF314" s="348"/>
      <c r="BG314" s="348"/>
      <c r="BH314" s="348"/>
      <c r="BI314" s="348"/>
      <c r="BJ314" s="349"/>
      <c r="BK314" s="15"/>
      <c r="BL314" s="5"/>
      <c r="BM314" s="5"/>
      <c r="BP314" s="5"/>
      <c r="BQ314" s="14"/>
      <c r="BR314" s="325"/>
      <c r="BS314" s="348"/>
      <c r="BT314" s="348"/>
      <c r="BU314" s="348"/>
      <c r="BV314" s="348"/>
      <c r="BW314" s="348"/>
      <c r="BX314" s="348"/>
      <c r="BY314" s="348"/>
      <c r="BZ314" s="348"/>
      <c r="CA314" s="348"/>
      <c r="CB314" s="348"/>
      <c r="CC314" s="348"/>
      <c r="CD314" s="348"/>
      <c r="CE314" s="348"/>
      <c r="CF314" s="349"/>
      <c r="CG314" s="5"/>
      <c r="CH314" s="5"/>
      <c r="CI314" s="5"/>
      <c r="CJ314" s="5"/>
      <c r="CK314" s="5"/>
      <c r="CL314" s="5"/>
      <c r="CM314" s="5"/>
      <c r="CN314" s="5"/>
      <c r="CO314" s="5"/>
      <c r="CP314" s="5"/>
      <c r="CQ314" s="5"/>
      <c r="CR314" s="325"/>
      <c r="CS314" s="348"/>
      <c r="CT314" s="348"/>
      <c r="CU314" s="348"/>
      <c r="CV314" s="348"/>
      <c r="CW314" s="348"/>
      <c r="CX314" s="348"/>
      <c r="CY314" s="348"/>
      <c r="CZ314" s="348"/>
      <c r="DA314" s="348"/>
      <c r="DB314" s="348"/>
      <c r="DC314" s="348"/>
      <c r="DD314" s="348"/>
      <c r="DE314" s="348"/>
      <c r="DF314" s="349"/>
      <c r="DG314" s="5"/>
      <c r="DH314" s="325"/>
      <c r="DI314" s="348"/>
      <c r="DJ314" s="348"/>
      <c r="DK314" s="348"/>
      <c r="DL314" s="348"/>
      <c r="DM314" s="348"/>
      <c r="DN314" s="348"/>
      <c r="DO314" s="348"/>
      <c r="DP314" s="348"/>
      <c r="DQ314" s="348"/>
      <c r="DR314" s="348"/>
      <c r="DS314" s="348"/>
      <c r="DT314" s="348"/>
      <c r="DU314" s="348"/>
      <c r="DV314" s="348"/>
      <c r="DW314" s="348"/>
      <c r="DX314" s="349"/>
      <c r="DY314" s="15"/>
      <c r="DZ314" s="5"/>
      <c r="EA314" s="5"/>
    </row>
    <row r="315" spans="1:131" ht="15" customHeight="1" x14ac:dyDescent="0.4">
      <c r="B315" s="5"/>
      <c r="C315" s="14"/>
      <c r="D315" s="325" t="s">
        <v>418</v>
      </c>
      <c r="E315" s="348"/>
      <c r="F315" s="348"/>
      <c r="G315" s="348"/>
      <c r="H315" s="348"/>
      <c r="I315" s="348"/>
      <c r="J315" s="348"/>
      <c r="K315" s="348"/>
      <c r="L315" s="348"/>
      <c r="M315" s="348"/>
      <c r="N315" s="348"/>
      <c r="O315" s="348"/>
      <c r="P315" s="348"/>
      <c r="Q315" s="348"/>
      <c r="R315" s="349"/>
      <c r="S315" s="5"/>
      <c r="T315" s="5"/>
      <c r="U315" s="5"/>
      <c r="V315" s="5"/>
      <c r="W315" s="5"/>
      <c r="X315" s="5"/>
      <c r="Y315" s="5"/>
      <c r="Z315" s="5"/>
      <c r="AA315" s="5"/>
      <c r="AB315" s="5"/>
      <c r="AC315" s="5"/>
      <c r="AD315" s="325"/>
      <c r="AE315" s="348"/>
      <c r="AF315" s="348"/>
      <c r="AG315" s="348"/>
      <c r="AH315" s="348"/>
      <c r="AI315" s="348"/>
      <c r="AJ315" s="348"/>
      <c r="AK315" s="348"/>
      <c r="AL315" s="348"/>
      <c r="AM315" s="348"/>
      <c r="AN315" s="348"/>
      <c r="AO315" s="348"/>
      <c r="AP315" s="348"/>
      <c r="AQ315" s="348"/>
      <c r="AR315" s="349"/>
      <c r="AS315" s="5"/>
      <c r="AT315" s="325"/>
      <c r="AU315" s="348"/>
      <c r="AV315" s="348"/>
      <c r="AW315" s="348"/>
      <c r="AX315" s="348"/>
      <c r="AY315" s="348"/>
      <c r="AZ315" s="348"/>
      <c r="BA315" s="348"/>
      <c r="BB315" s="348"/>
      <c r="BC315" s="348"/>
      <c r="BD315" s="348"/>
      <c r="BE315" s="348"/>
      <c r="BF315" s="348"/>
      <c r="BG315" s="348"/>
      <c r="BH315" s="348"/>
      <c r="BI315" s="348"/>
      <c r="BJ315" s="349"/>
      <c r="BK315" s="15"/>
      <c r="BL315" s="5"/>
      <c r="BM315" s="5"/>
      <c r="BP315" s="5"/>
      <c r="BQ315" s="14"/>
      <c r="BR315" s="325"/>
      <c r="BS315" s="348"/>
      <c r="BT315" s="348"/>
      <c r="BU315" s="348"/>
      <c r="BV315" s="348"/>
      <c r="BW315" s="348"/>
      <c r="BX315" s="348"/>
      <c r="BY315" s="348"/>
      <c r="BZ315" s="348"/>
      <c r="CA315" s="348"/>
      <c r="CB315" s="348"/>
      <c r="CC315" s="348"/>
      <c r="CD315" s="348"/>
      <c r="CE315" s="348"/>
      <c r="CF315" s="349"/>
      <c r="CG315" s="5"/>
      <c r="CH315" s="5"/>
      <c r="CI315" s="5"/>
      <c r="CJ315" s="5"/>
      <c r="CK315" s="5"/>
      <c r="CL315" s="5"/>
      <c r="CM315" s="5"/>
      <c r="CN315" s="5"/>
      <c r="CO315" s="5"/>
      <c r="CP315" s="5"/>
      <c r="CQ315" s="5"/>
      <c r="CR315" s="325"/>
      <c r="CS315" s="348"/>
      <c r="CT315" s="348"/>
      <c r="CU315" s="348"/>
      <c r="CV315" s="348"/>
      <c r="CW315" s="348"/>
      <c r="CX315" s="348"/>
      <c r="CY315" s="348"/>
      <c r="CZ315" s="348"/>
      <c r="DA315" s="348"/>
      <c r="DB315" s="348"/>
      <c r="DC315" s="348"/>
      <c r="DD315" s="348"/>
      <c r="DE315" s="348"/>
      <c r="DF315" s="349"/>
      <c r="DG315" s="5"/>
      <c r="DH315" s="325"/>
      <c r="DI315" s="348"/>
      <c r="DJ315" s="348"/>
      <c r="DK315" s="348"/>
      <c r="DL315" s="348"/>
      <c r="DM315" s="348"/>
      <c r="DN315" s="348"/>
      <c r="DO315" s="348"/>
      <c r="DP315" s="348"/>
      <c r="DQ315" s="348"/>
      <c r="DR315" s="348"/>
      <c r="DS315" s="348"/>
      <c r="DT315" s="348"/>
      <c r="DU315" s="348"/>
      <c r="DV315" s="348"/>
      <c r="DW315" s="348"/>
      <c r="DX315" s="349"/>
      <c r="DY315" s="15"/>
      <c r="DZ315" s="5"/>
      <c r="EA315" s="5"/>
    </row>
    <row r="316" spans="1:131" ht="15" customHeight="1" x14ac:dyDescent="0.4">
      <c r="B316" s="5"/>
      <c r="C316" s="14"/>
      <c r="D316" s="325"/>
      <c r="E316" s="348"/>
      <c r="F316" s="348"/>
      <c r="G316" s="348"/>
      <c r="H316" s="348"/>
      <c r="I316" s="348"/>
      <c r="J316" s="348"/>
      <c r="K316" s="348"/>
      <c r="L316" s="348"/>
      <c r="M316" s="348"/>
      <c r="N316" s="348"/>
      <c r="O316" s="348"/>
      <c r="P316" s="348"/>
      <c r="Q316" s="348"/>
      <c r="R316" s="349"/>
      <c r="S316" s="5"/>
      <c r="T316" s="5"/>
      <c r="U316" s="5"/>
      <c r="V316" s="5"/>
      <c r="W316" s="5"/>
      <c r="X316" s="5"/>
      <c r="Y316" s="5"/>
      <c r="Z316" s="5"/>
      <c r="AA316" s="5"/>
      <c r="AB316" s="5"/>
      <c r="AC316" s="5"/>
      <c r="AD316" s="325"/>
      <c r="AE316" s="348"/>
      <c r="AF316" s="348"/>
      <c r="AG316" s="348"/>
      <c r="AH316" s="348"/>
      <c r="AI316" s="348"/>
      <c r="AJ316" s="348"/>
      <c r="AK316" s="348"/>
      <c r="AL316" s="348"/>
      <c r="AM316" s="348"/>
      <c r="AN316" s="348"/>
      <c r="AO316" s="348"/>
      <c r="AP316" s="348"/>
      <c r="AQ316" s="348"/>
      <c r="AR316" s="349"/>
      <c r="AS316" s="5"/>
      <c r="AT316" s="325"/>
      <c r="AU316" s="348"/>
      <c r="AV316" s="348"/>
      <c r="AW316" s="348"/>
      <c r="AX316" s="348"/>
      <c r="AY316" s="348"/>
      <c r="AZ316" s="348"/>
      <c r="BA316" s="348"/>
      <c r="BB316" s="348"/>
      <c r="BC316" s="348"/>
      <c r="BD316" s="348"/>
      <c r="BE316" s="348"/>
      <c r="BF316" s="348"/>
      <c r="BG316" s="348"/>
      <c r="BH316" s="348"/>
      <c r="BI316" s="348"/>
      <c r="BJ316" s="349"/>
      <c r="BK316" s="15"/>
      <c r="BL316" s="5"/>
      <c r="BM316" s="5"/>
      <c r="BP316" s="5"/>
      <c r="BQ316" s="14"/>
      <c r="BR316" s="325"/>
      <c r="BS316" s="348"/>
      <c r="BT316" s="348"/>
      <c r="BU316" s="348"/>
      <c r="BV316" s="348"/>
      <c r="BW316" s="348"/>
      <c r="BX316" s="348"/>
      <c r="BY316" s="348"/>
      <c r="BZ316" s="348"/>
      <c r="CA316" s="348"/>
      <c r="CB316" s="348"/>
      <c r="CC316" s="348"/>
      <c r="CD316" s="348"/>
      <c r="CE316" s="348"/>
      <c r="CF316" s="349"/>
      <c r="CG316" s="5"/>
      <c r="CH316" s="5"/>
      <c r="CI316" s="5"/>
      <c r="CJ316" s="5"/>
      <c r="CK316" s="5"/>
      <c r="CL316" s="5"/>
      <c r="CM316" s="5"/>
      <c r="CN316" s="5"/>
      <c r="CO316" s="5"/>
      <c r="CP316" s="5"/>
      <c r="CQ316" s="5"/>
      <c r="CR316" s="325"/>
      <c r="CS316" s="348"/>
      <c r="CT316" s="348"/>
      <c r="CU316" s="348"/>
      <c r="CV316" s="348"/>
      <c r="CW316" s="348"/>
      <c r="CX316" s="348"/>
      <c r="CY316" s="348"/>
      <c r="CZ316" s="348"/>
      <c r="DA316" s="348"/>
      <c r="DB316" s="348"/>
      <c r="DC316" s="348"/>
      <c r="DD316" s="348"/>
      <c r="DE316" s="348"/>
      <c r="DF316" s="349"/>
      <c r="DG316" s="5"/>
      <c r="DH316" s="325"/>
      <c r="DI316" s="348"/>
      <c r="DJ316" s="348"/>
      <c r="DK316" s="348"/>
      <c r="DL316" s="348"/>
      <c r="DM316" s="348"/>
      <c r="DN316" s="348"/>
      <c r="DO316" s="348"/>
      <c r="DP316" s="348"/>
      <c r="DQ316" s="348"/>
      <c r="DR316" s="348"/>
      <c r="DS316" s="348"/>
      <c r="DT316" s="348"/>
      <c r="DU316" s="348"/>
      <c r="DV316" s="348"/>
      <c r="DW316" s="348"/>
      <c r="DX316" s="349"/>
      <c r="DY316" s="15"/>
      <c r="DZ316" s="5"/>
      <c r="EA316" s="5"/>
    </row>
    <row r="317" spans="1:131" ht="15" customHeight="1" x14ac:dyDescent="0.4">
      <c r="B317" s="5"/>
      <c r="C317" s="14"/>
      <c r="D317" s="325"/>
      <c r="E317" s="348"/>
      <c r="F317" s="348"/>
      <c r="G317" s="348"/>
      <c r="H317" s="348"/>
      <c r="I317" s="348"/>
      <c r="J317" s="348"/>
      <c r="K317" s="348"/>
      <c r="L317" s="348"/>
      <c r="M317" s="348"/>
      <c r="N317" s="348"/>
      <c r="O317" s="348"/>
      <c r="P317" s="348"/>
      <c r="Q317" s="348"/>
      <c r="R317" s="349"/>
      <c r="S317" s="5"/>
      <c r="T317" s="5"/>
      <c r="U317" s="5"/>
      <c r="V317" s="5"/>
      <c r="W317" s="5"/>
      <c r="X317" s="5"/>
      <c r="Y317" s="5"/>
      <c r="Z317" s="5"/>
      <c r="AA317" s="5"/>
      <c r="AB317" s="5"/>
      <c r="AC317" s="5"/>
      <c r="AD317" s="325"/>
      <c r="AE317" s="348"/>
      <c r="AF317" s="348"/>
      <c r="AG317" s="348"/>
      <c r="AH317" s="348"/>
      <c r="AI317" s="348"/>
      <c r="AJ317" s="348"/>
      <c r="AK317" s="348"/>
      <c r="AL317" s="348"/>
      <c r="AM317" s="348"/>
      <c r="AN317" s="348"/>
      <c r="AO317" s="348"/>
      <c r="AP317" s="348"/>
      <c r="AQ317" s="348"/>
      <c r="AR317" s="349"/>
      <c r="AS317" s="5"/>
      <c r="AT317" s="325"/>
      <c r="AU317" s="348"/>
      <c r="AV317" s="348"/>
      <c r="AW317" s="348"/>
      <c r="AX317" s="348"/>
      <c r="AY317" s="348"/>
      <c r="AZ317" s="348"/>
      <c r="BA317" s="348"/>
      <c r="BB317" s="348"/>
      <c r="BC317" s="348"/>
      <c r="BD317" s="348"/>
      <c r="BE317" s="348"/>
      <c r="BF317" s="348"/>
      <c r="BG317" s="348"/>
      <c r="BH317" s="348"/>
      <c r="BI317" s="348"/>
      <c r="BJ317" s="349"/>
      <c r="BK317" s="15"/>
      <c r="BL317" s="5"/>
      <c r="BM317" s="5"/>
      <c r="BP317" s="5"/>
      <c r="BQ317" s="14"/>
      <c r="BR317" s="325"/>
      <c r="BS317" s="348"/>
      <c r="BT317" s="348"/>
      <c r="BU317" s="348"/>
      <c r="BV317" s="348"/>
      <c r="BW317" s="348"/>
      <c r="BX317" s="348"/>
      <c r="BY317" s="348"/>
      <c r="BZ317" s="348"/>
      <c r="CA317" s="348"/>
      <c r="CB317" s="348"/>
      <c r="CC317" s="348"/>
      <c r="CD317" s="348"/>
      <c r="CE317" s="348"/>
      <c r="CF317" s="349"/>
      <c r="CG317" s="5"/>
      <c r="CH317" s="5"/>
      <c r="CI317" s="5"/>
      <c r="CJ317" s="5"/>
      <c r="CK317" s="5"/>
      <c r="CL317" s="5"/>
      <c r="CM317" s="5"/>
      <c r="CN317" s="5"/>
      <c r="CO317" s="5"/>
      <c r="CP317" s="5"/>
      <c r="CQ317" s="5"/>
      <c r="CR317" s="325"/>
      <c r="CS317" s="348"/>
      <c r="CT317" s="348"/>
      <c r="CU317" s="348"/>
      <c r="CV317" s="348"/>
      <c r="CW317" s="348"/>
      <c r="CX317" s="348"/>
      <c r="CY317" s="348"/>
      <c r="CZ317" s="348"/>
      <c r="DA317" s="348"/>
      <c r="DB317" s="348"/>
      <c r="DC317" s="348"/>
      <c r="DD317" s="348"/>
      <c r="DE317" s="348"/>
      <c r="DF317" s="349"/>
      <c r="DG317" s="5"/>
      <c r="DH317" s="325"/>
      <c r="DI317" s="348"/>
      <c r="DJ317" s="348"/>
      <c r="DK317" s="348"/>
      <c r="DL317" s="348"/>
      <c r="DM317" s="348"/>
      <c r="DN317" s="348"/>
      <c r="DO317" s="348"/>
      <c r="DP317" s="348"/>
      <c r="DQ317" s="348"/>
      <c r="DR317" s="348"/>
      <c r="DS317" s="348"/>
      <c r="DT317" s="348"/>
      <c r="DU317" s="348"/>
      <c r="DV317" s="348"/>
      <c r="DW317" s="348"/>
      <c r="DX317" s="349"/>
      <c r="DY317" s="15"/>
      <c r="DZ317" s="5"/>
      <c r="EA317" s="5"/>
    </row>
    <row r="318" spans="1:131" ht="15" customHeight="1" thickBot="1" x14ac:dyDescent="0.45">
      <c r="B318" s="5"/>
      <c r="C318" s="14"/>
      <c r="D318" s="337"/>
      <c r="E318" s="350"/>
      <c r="F318" s="350"/>
      <c r="G318" s="350"/>
      <c r="H318" s="350"/>
      <c r="I318" s="350"/>
      <c r="J318" s="350"/>
      <c r="K318" s="350"/>
      <c r="L318" s="350"/>
      <c r="M318" s="350"/>
      <c r="N318" s="350"/>
      <c r="O318" s="350"/>
      <c r="P318" s="350"/>
      <c r="Q318" s="350"/>
      <c r="R318" s="351"/>
      <c r="S318" s="5"/>
      <c r="T318" s="5"/>
      <c r="U318" s="5"/>
      <c r="V318" s="5"/>
      <c r="W318" s="5"/>
      <c r="X318" s="5"/>
      <c r="Y318" s="5"/>
      <c r="Z318" s="5"/>
      <c r="AA318" s="5"/>
      <c r="AB318" s="5"/>
      <c r="AC318" s="5"/>
      <c r="AD318" s="337"/>
      <c r="AE318" s="350"/>
      <c r="AF318" s="350"/>
      <c r="AG318" s="350"/>
      <c r="AH318" s="350"/>
      <c r="AI318" s="350"/>
      <c r="AJ318" s="350"/>
      <c r="AK318" s="350"/>
      <c r="AL318" s="350"/>
      <c r="AM318" s="350"/>
      <c r="AN318" s="350"/>
      <c r="AO318" s="350"/>
      <c r="AP318" s="350"/>
      <c r="AQ318" s="350"/>
      <c r="AR318" s="351"/>
      <c r="AS318" s="5"/>
      <c r="AT318" s="337"/>
      <c r="AU318" s="350"/>
      <c r="AV318" s="350"/>
      <c r="AW318" s="350"/>
      <c r="AX318" s="350"/>
      <c r="AY318" s="350"/>
      <c r="AZ318" s="350"/>
      <c r="BA318" s="350"/>
      <c r="BB318" s="350"/>
      <c r="BC318" s="350"/>
      <c r="BD318" s="350"/>
      <c r="BE318" s="350"/>
      <c r="BF318" s="350"/>
      <c r="BG318" s="350"/>
      <c r="BH318" s="350"/>
      <c r="BI318" s="350"/>
      <c r="BJ318" s="351"/>
      <c r="BK318" s="15"/>
      <c r="BL318" s="5"/>
      <c r="BM318" s="5"/>
      <c r="BP318" s="5"/>
      <c r="BQ318" s="14"/>
      <c r="BR318" s="337"/>
      <c r="BS318" s="350"/>
      <c r="BT318" s="350"/>
      <c r="BU318" s="350"/>
      <c r="BV318" s="350"/>
      <c r="BW318" s="350"/>
      <c r="BX318" s="350"/>
      <c r="BY318" s="350"/>
      <c r="BZ318" s="350"/>
      <c r="CA318" s="350"/>
      <c r="CB318" s="350"/>
      <c r="CC318" s="350"/>
      <c r="CD318" s="350"/>
      <c r="CE318" s="350"/>
      <c r="CF318" s="351"/>
      <c r="CG318" s="5"/>
      <c r="CH318" s="5"/>
      <c r="CI318" s="5"/>
      <c r="CJ318" s="5"/>
      <c r="CK318" s="5"/>
      <c r="CL318" s="5"/>
      <c r="CM318" s="5"/>
      <c r="CN318" s="5"/>
      <c r="CO318" s="5"/>
      <c r="CP318" s="5"/>
      <c r="CQ318" s="5"/>
      <c r="CR318" s="337"/>
      <c r="CS318" s="350"/>
      <c r="CT318" s="350"/>
      <c r="CU318" s="350"/>
      <c r="CV318" s="350"/>
      <c r="CW318" s="350"/>
      <c r="CX318" s="350"/>
      <c r="CY318" s="350"/>
      <c r="CZ318" s="350"/>
      <c r="DA318" s="350"/>
      <c r="DB318" s="350"/>
      <c r="DC318" s="350"/>
      <c r="DD318" s="350"/>
      <c r="DE318" s="350"/>
      <c r="DF318" s="351"/>
      <c r="DG318" s="5"/>
      <c r="DH318" s="337"/>
      <c r="DI318" s="350"/>
      <c r="DJ318" s="350"/>
      <c r="DK318" s="350"/>
      <c r="DL318" s="350"/>
      <c r="DM318" s="350"/>
      <c r="DN318" s="350"/>
      <c r="DO318" s="350"/>
      <c r="DP318" s="350"/>
      <c r="DQ318" s="350"/>
      <c r="DR318" s="350"/>
      <c r="DS318" s="350"/>
      <c r="DT318" s="350"/>
      <c r="DU318" s="350"/>
      <c r="DV318" s="350"/>
      <c r="DW318" s="350"/>
      <c r="DX318" s="351"/>
      <c r="DY318" s="15"/>
      <c r="DZ318" s="5"/>
      <c r="EA318" s="5"/>
    </row>
    <row r="319" spans="1:131" ht="18.75" customHeight="1" thickBot="1" x14ac:dyDescent="0.45">
      <c r="B319" s="5"/>
      <c r="C319" s="14"/>
      <c r="D319" s="31"/>
      <c r="E319" s="31"/>
      <c r="F319" s="31"/>
      <c r="G319" s="31"/>
      <c r="H319" s="31"/>
      <c r="I319" s="31"/>
      <c r="J319" s="31"/>
      <c r="K319" s="31"/>
      <c r="L319" s="31"/>
      <c r="M319" s="31"/>
      <c r="N319" s="31"/>
      <c r="O319" s="31"/>
      <c r="P319" s="31"/>
      <c r="Q319" s="31"/>
      <c r="R319" s="31"/>
      <c r="S319" s="5"/>
      <c r="T319" s="5"/>
      <c r="U319" s="5"/>
      <c r="V319" s="5"/>
      <c r="W319" s="5"/>
      <c r="X319" s="5"/>
      <c r="Y319" s="5"/>
      <c r="Z319" s="5"/>
      <c r="AA319" s="5"/>
      <c r="AB319" s="5"/>
      <c r="AC319" s="5"/>
      <c r="AD319" s="31"/>
      <c r="AE319" s="31"/>
      <c r="AF319" s="31"/>
      <c r="AG319" s="31"/>
      <c r="AH319" s="31"/>
      <c r="AI319" s="31"/>
      <c r="AJ319" s="31"/>
      <c r="AK319" s="31"/>
      <c r="AL319" s="31"/>
      <c r="AM319" s="31"/>
      <c r="AN319" s="31"/>
      <c r="AO319" s="31"/>
      <c r="AP319" s="31"/>
      <c r="AQ319" s="31"/>
      <c r="AR319" s="31"/>
      <c r="AS319" s="5"/>
      <c r="AT319" s="31"/>
      <c r="AU319" s="31"/>
      <c r="AV319" s="31"/>
      <c r="AW319" s="31"/>
      <c r="AX319" s="31"/>
      <c r="AY319" s="31"/>
      <c r="AZ319" s="31"/>
      <c r="BA319" s="31"/>
      <c r="BB319" s="31"/>
      <c r="BC319" s="31"/>
      <c r="BD319" s="31"/>
      <c r="BE319" s="31"/>
      <c r="BF319" s="31"/>
      <c r="BG319" s="31"/>
      <c r="BH319" s="31"/>
      <c r="BI319" s="31"/>
      <c r="BJ319" s="31"/>
      <c r="BK319" s="15"/>
      <c r="BL319" s="5"/>
      <c r="BM319" s="5"/>
      <c r="BP319" s="5"/>
      <c r="BQ319" s="14"/>
      <c r="BR319" s="31"/>
      <c r="BS319" s="31"/>
      <c r="BT319" s="31"/>
      <c r="BU319" s="31"/>
      <c r="BV319" s="31"/>
      <c r="BW319" s="31"/>
      <c r="BX319" s="31"/>
      <c r="BY319" s="31"/>
      <c r="BZ319" s="31"/>
      <c r="CA319" s="31"/>
      <c r="CB319" s="31"/>
      <c r="CC319" s="31"/>
      <c r="CD319" s="31"/>
      <c r="CE319" s="31"/>
      <c r="CF319" s="31"/>
      <c r="CG319" s="5"/>
      <c r="CH319" s="5"/>
      <c r="CI319" s="5"/>
      <c r="CJ319" s="5"/>
      <c r="CK319" s="5"/>
      <c r="CL319" s="5"/>
      <c r="CM319" s="5"/>
      <c r="CN319" s="5"/>
      <c r="CO319" s="5"/>
      <c r="CP319" s="5"/>
      <c r="CQ319" s="5"/>
      <c r="CR319" s="31"/>
      <c r="CS319" s="31"/>
      <c r="CT319" s="31"/>
      <c r="CU319" s="31"/>
      <c r="CV319" s="31"/>
      <c r="CW319" s="31"/>
      <c r="CX319" s="31"/>
      <c r="CY319" s="31"/>
      <c r="CZ319" s="31"/>
      <c r="DA319" s="31"/>
      <c r="DB319" s="31"/>
      <c r="DC319" s="31"/>
      <c r="DD319" s="31"/>
      <c r="DE319" s="31"/>
      <c r="DF319" s="31"/>
      <c r="DG319" s="5"/>
      <c r="DH319" s="31"/>
      <c r="DI319" s="31"/>
      <c r="DJ319" s="31"/>
      <c r="DK319" s="31"/>
      <c r="DL319" s="31"/>
      <c r="DM319" s="31"/>
      <c r="DN319" s="31"/>
      <c r="DO319" s="31"/>
      <c r="DP319" s="31"/>
      <c r="DQ319" s="31"/>
      <c r="DR319" s="31"/>
      <c r="DS319" s="31"/>
      <c r="DT319" s="31"/>
      <c r="DU319" s="31"/>
      <c r="DV319" s="31"/>
      <c r="DW319" s="31"/>
      <c r="DX319" s="31"/>
      <c r="DY319" s="15"/>
      <c r="DZ319" s="5"/>
      <c r="EA319" s="5"/>
    </row>
    <row r="320" spans="1:131" ht="15" customHeight="1" x14ac:dyDescent="0.4">
      <c r="B320" s="5"/>
      <c r="C320" s="14"/>
      <c r="D320" s="308" t="s">
        <v>386</v>
      </c>
      <c r="E320" s="309"/>
      <c r="F320" s="309"/>
      <c r="G320" s="309"/>
      <c r="H320" s="309"/>
      <c r="I320" s="309"/>
      <c r="J320" s="309"/>
      <c r="K320" s="309"/>
      <c r="L320" s="309"/>
      <c r="M320" s="309"/>
      <c r="N320" s="309"/>
      <c r="O320" s="309"/>
      <c r="P320" s="309"/>
      <c r="Q320" s="309"/>
      <c r="R320" s="310"/>
      <c r="S320" s="5"/>
      <c r="T320" s="5"/>
      <c r="U320" s="5"/>
      <c r="V320" s="5"/>
      <c r="W320" s="5"/>
      <c r="X320" s="5"/>
      <c r="Y320" s="5"/>
      <c r="Z320" s="5"/>
      <c r="AA320" s="5"/>
      <c r="AB320" s="5"/>
      <c r="AC320" s="5"/>
      <c r="AD320" s="308" t="s">
        <v>422</v>
      </c>
      <c r="AE320" s="309"/>
      <c r="AF320" s="309"/>
      <c r="AG320" s="309"/>
      <c r="AH320" s="309"/>
      <c r="AI320" s="309"/>
      <c r="AJ320" s="309"/>
      <c r="AK320" s="309"/>
      <c r="AL320" s="309"/>
      <c r="AM320" s="309"/>
      <c r="AN320" s="309"/>
      <c r="AO320" s="309"/>
      <c r="AP320" s="309"/>
      <c r="AQ320" s="309"/>
      <c r="AR320" s="310"/>
      <c r="AS320" s="5"/>
      <c r="AT320" s="308" t="s">
        <v>358</v>
      </c>
      <c r="AU320" s="309"/>
      <c r="AV320" s="309"/>
      <c r="AW320" s="309"/>
      <c r="AX320" s="309"/>
      <c r="AY320" s="309"/>
      <c r="AZ320" s="309"/>
      <c r="BA320" s="309"/>
      <c r="BB320" s="309"/>
      <c r="BC320" s="309"/>
      <c r="BD320" s="309"/>
      <c r="BE320" s="309"/>
      <c r="BF320" s="309"/>
      <c r="BG320" s="309"/>
      <c r="BH320" s="309"/>
      <c r="BI320" s="309"/>
      <c r="BJ320" s="310"/>
      <c r="BK320" s="15"/>
      <c r="BL320" s="5"/>
      <c r="BM320" s="5"/>
      <c r="BP320" s="5"/>
      <c r="BQ320" s="14"/>
      <c r="BR320" s="308" t="s">
        <v>345</v>
      </c>
      <c r="BS320" s="309"/>
      <c r="BT320" s="309"/>
      <c r="BU320" s="309"/>
      <c r="BV320" s="309"/>
      <c r="BW320" s="309"/>
      <c r="BX320" s="309"/>
      <c r="BY320" s="309"/>
      <c r="BZ320" s="309"/>
      <c r="CA320" s="309"/>
      <c r="CB320" s="309"/>
      <c r="CC320" s="309"/>
      <c r="CD320" s="309"/>
      <c r="CE320" s="309"/>
      <c r="CF320" s="310"/>
      <c r="CG320" s="5"/>
      <c r="CH320" s="5"/>
      <c r="CI320" s="5"/>
      <c r="CJ320" s="5"/>
      <c r="CK320" s="5"/>
      <c r="CL320" s="5"/>
      <c r="CM320" s="5"/>
      <c r="CN320" s="5"/>
      <c r="CO320" s="5"/>
      <c r="CP320" s="5"/>
      <c r="CQ320" s="5"/>
      <c r="CR320" s="308" t="s">
        <v>419</v>
      </c>
      <c r="CS320" s="309"/>
      <c r="CT320" s="309"/>
      <c r="CU320" s="309"/>
      <c r="CV320" s="309"/>
      <c r="CW320" s="309"/>
      <c r="CX320" s="309"/>
      <c r="CY320" s="309"/>
      <c r="CZ320" s="309"/>
      <c r="DA320" s="309"/>
      <c r="DB320" s="309"/>
      <c r="DC320" s="309"/>
      <c r="DD320" s="309"/>
      <c r="DE320" s="309"/>
      <c r="DF320" s="310"/>
      <c r="DG320" s="5"/>
      <c r="DH320" s="308" t="s">
        <v>358</v>
      </c>
      <c r="DI320" s="309"/>
      <c r="DJ320" s="309"/>
      <c r="DK320" s="309"/>
      <c r="DL320" s="309"/>
      <c r="DM320" s="309"/>
      <c r="DN320" s="309"/>
      <c r="DO320" s="309"/>
      <c r="DP320" s="309"/>
      <c r="DQ320" s="309"/>
      <c r="DR320" s="309"/>
      <c r="DS320" s="309"/>
      <c r="DT320" s="309"/>
      <c r="DU320" s="309"/>
      <c r="DV320" s="309"/>
      <c r="DW320" s="309"/>
      <c r="DX320" s="310"/>
      <c r="DY320" s="15"/>
      <c r="DZ320" s="5"/>
      <c r="EA320" s="5"/>
    </row>
    <row r="321" spans="2:131" ht="15" customHeight="1" x14ac:dyDescent="0.4">
      <c r="B321" s="5"/>
      <c r="C321" s="14"/>
      <c r="D321" s="325"/>
      <c r="E321" s="348"/>
      <c r="F321" s="348"/>
      <c r="G321" s="348"/>
      <c r="H321" s="348"/>
      <c r="I321" s="348"/>
      <c r="J321" s="348"/>
      <c r="K321" s="348"/>
      <c r="L321" s="348"/>
      <c r="M321" s="348"/>
      <c r="N321" s="348"/>
      <c r="O321" s="348"/>
      <c r="P321" s="348"/>
      <c r="Q321" s="348"/>
      <c r="R321" s="349"/>
      <c r="S321" s="5"/>
      <c r="T321" s="5"/>
      <c r="U321" s="5"/>
      <c r="V321" s="5"/>
      <c r="W321" s="5"/>
      <c r="X321" s="5"/>
      <c r="Y321" s="5"/>
      <c r="Z321" s="5"/>
      <c r="AA321" s="5"/>
      <c r="AB321" s="5"/>
      <c r="AC321" s="5"/>
      <c r="AD321" s="325" t="s">
        <v>424</v>
      </c>
      <c r="AE321" s="348"/>
      <c r="AF321" s="348"/>
      <c r="AG321" s="348"/>
      <c r="AH321" s="348"/>
      <c r="AI321" s="348"/>
      <c r="AJ321" s="348"/>
      <c r="AK321" s="348"/>
      <c r="AL321" s="348"/>
      <c r="AM321" s="348"/>
      <c r="AN321" s="348"/>
      <c r="AO321" s="348"/>
      <c r="AP321" s="348"/>
      <c r="AQ321" s="348"/>
      <c r="AR321" s="349"/>
      <c r="AS321" s="5"/>
      <c r="AT321" s="325" t="s">
        <v>363</v>
      </c>
      <c r="AU321" s="348"/>
      <c r="AV321" s="348"/>
      <c r="AW321" s="348"/>
      <c r="AX321" s="348"/>
      <c r="AY321" s="348"/>
      <c r="AZ321" s="348"/>
      <c r="BA321" s="348"/>
      <c r="BB321" s="348"/>
      <c r="BC321" s="348"/>
      <c r="BD321" s="348"/>
      <c r="BE321" s="348"/>
      <c r="BF321" s="348"/>
      <c r="BG321" s="348"/>
      <c r="BH321" s="348"/>
      <c r="BI321" s="348"/>
      <c r="BJ321" s="349"/>
      <c r="BK321" s="15"/>
      <c r="BL321" s="5"/>
      <c r="BM321" s="5"/>
      <c r="BP321" s="5"/>
      <c r="BQ321" s="14"/>
      <c r="BR321" s="325" t="s">
        <v>387</v>
      </c>
      <c r="BS321" s="348"/>
      <c r="BT321" s="348"/>
      <c r="BU321" s="348"/>
      <c r="BV321" s="348"/>
      <c r="BW321" s="348"/>
      <c r="BX321" s="348"/>
      <c r="BY321" s="348"/>
      <c r="BZ321" s="348"/>
      <c r="CA321" s="348"/>
      <c r="CB321" s="348"/>
      <c r="CC321" s="348"/>
      <c r="CD321" s="348"/>
      <c r="CE321" s="348"/>
      <c r="CF321" s="349"/>
      <c r="CG321" s="5"/>
      <c r="CH321" s="5"/>
      <c r="CI321" s="5"/>
      <c r="CJ321" s="5"/>
      <c r="CK321" s="5"/>
      <c r="CL321" s="5"/>
      <c r="CM321" s="5"/>
      <c r="CN321" s="5"/>
      <c r="CO321" s="5"/>
      <c r="CP321" s="5"/>
      <c r="CQ321" s="5"/>
      <c r="CR321" s="325" t="s">
        <v>423</v>
      </c>
      <c r="CS321" s="348"/>
      <c r="CT321" s="348"/>
      <c r="CU321" s="348"/>
      <c r="CV321" s="348"/>
      <c r="CW321" s="348"/>
      <c r="CX321" s="348"/>
      <c r="CY321" s="348"/>
      <c r="CZ321" s="348"/>
      <c r="DA321" s="348"/>
      <c r="DB321" s="348"/>
      <c r="DC321" s="348"/>
      <c r="DD321" s="348"/>
      <c r="DE321" s="348"/>
      <c r="DF321" s="349"/>
      <c r="DG321" s="5"/>
      <c r="DH321" s="325" t="s">
        <v>363</v>
      </c>
      <c r="DI321" s="348"/>
      <c r="DJ321" s="348"/>
      <c r="DK321" s="348"/>
      <c r="DL321" s="348"/>
      <c r="DM321" s="348"/>
      <c r="DN321" s="348"/>
      <c r="DO321" s="348"/>
      <c r="DP321" s="348"/>
      <c r="DQ321" s="348"/>
      <c r="DR321" s="348"/>
      <c r="DS321" s="348"/>
      <c r="DT321" s="348"/>
      <c r="DU321" s="348"/>
      <c r="DV321" s="348"/>
      <c r="DW321" s="348"/>
      <c r="DX321" s="349"/>
      <c r="DY321" s="15"/>
      <c r="DZ321" s="5"/>
      <c r="EA321" s="5"/>
    </row>
    <row r="322" spans="2:131" ht="15" customHeight="1" x14ac:dyDescent="0.4">
      <c r="B322" s="5"/>
      <c r="C322" s="14"/>
      <c r="D322" s="325" t="s">
        <v>567</v>
      </c>
      <c r="E322" s="348"/>
      <c r="F322" s="348"/>
      <c r="G322" s="348"/>
      <c r="H322" s="348"/>
      <c r="I322" s="348"/>
      <c r="J322" s="348"/>
      <c r="K322" s="348"/>
      <c r="L322" s="348"/>
      <c r="M322" s="348"/>
      <c r="N322" s="348"/>
      <c r="O322" s="348"/>
      <c r="P322" s="348"/>
      <c r="Q322" s="348"/>
      <c r="R322" s="349"/>
      <c r="S322" s="5"/>
      <c r="T322" s="5"/>
      <c r="U322" s="5"/>
      <c r="V322" s="5"/>
      <c r="W322" s="5"/>
      <c r="X322" s="5"/>
      <c r="Y322" s="5"/>
      <c r="Z322" s="5"/>
      <c r="AA322" s="5"/>
      <c r="AB322" s="5"/>
      <c r="AC322" s="5"/>
      <c r="AD322" s="325" t="s">
        <v>355</v>
      </c>
      <c r="AE322" s="348"/>
      <c r="AF322" s="348"/>
      <c r="AG322" s="348"/>
      <c r="AH322" s="348"/>
      <c r="AI322" s="348"/>
      <c r="AJ322" s="348"/>
      <c r="AK322" s="348"/>
      <c r="AL322" s="348"/>
      <c r="AM322" s="348"/>
      <c r="AN322" s="348"/>
      <c r="AO322" s="348"/>
      <c r="AP322" s="348"/>
      <c r="AQ322" s="348"/>
      <c r="AR322" s="349"/>
      <c r="AS322" s="5"/>
      <c r="AT322" s="325" t="s">
        <v>358</v>
      </c>
      <c r="AU322" s="348"/>
      <c r="AV322" s="348"/>
      <c r="AW322" s="348"/>
      <c r="AX322" s="348"/>
      <c r="AY322" s="348"/>
      <c r="AZ322" s="348"/>
      <c r="BA322" s="348"/>
      <c r="BB322" s="348"/>
      <c r="BC322" s="348"/>
      <c r="BD322" s="348"/>
      <c r="BE322" s="348"/>
      <c r="BF322" s="348"/>
      <c r="BG322" s="348"/>
      <c r="BH322" s="348"/>
      <c r="BI322" s="348"/>
      <c r="BJ322" s="349"/>
      <c r="BK322" s="15"/>
      <c r="BL322" s="5"/>
      <c r="BM322" s="5"/>
      <c r="BP322" s="5"/>
      <c r="BQ322" s="14"/>
      <c r="BR322" s="325" t="s">
        <v>420</v>
      </c>
      <c r="BS322" s="348"/>
      <c r="BT322" s="348"/>
      <c r="BU322" s="348"/>
      <c r="BV322" s="348"/>
      <c r="BW322" s="348"/>
      <c r="BX322" s="348"/>
      <c r="BY322" s="348"/>
      <c r="BZ322" s="348"/>
      <c r="CA322" s="348"/>
      <c r="CB322" s="348"/>
      <c r="CC322" s="348"/>
      <c r="CD322" s="348"/>
      <c r="CE322" s="348"/>
      <c r="CF322" s="349"/>
      <c r="CG322" s="5"/>
      <c r="CH322" s="5"/>
      <c r="CI322" s="5"/>
      <c r="CJ322" s="5"/>
      <c r="CK322" s="5"/>
      <c r="CL322" s="5"/>
      <c r="CM322" s="5"/>
      <c r="CN322" s="5"/>
      <c r="CO322" s="5"/>
      <c r="CP322" s="5"/>
      <c r="CQ322" s="5"/>
      <c r="CR322" s="325" t="s">
        <v>354</v>
      </c>
      <c r="CS322" s="348"/>
      <c r="CT322" s="348"/>
      <c r="CU322" s="348"/>
      <c r="CV322" s="348"/>
      <c r="CW322" s="348"/>
      <c r="CX322" s="348"/>
      <c r="CY322" s="348"/>
      <c r="CZ322" s="348"/>
      <c r="DA322" s="348"/>
      <c r="DB322" s="348"/>
      <c r="DC322" s="348"/>
      <c r="DD322" s="348"/>
      <c r="DE322" s="348"/>
      <c r="DF322" s="349"/>
      <c r="DG322" s="5"/>
      <c r="DH322" s="325" t="s">
        <v>358</v>
      </c>
      <c r="DI322" s="348"/>
      <c r="DJ322" s="348"/>
      <c r="DK322" s="348"/>
      <c r="DL322" s="348"/>
      <c r="DM322" s="348"/>
      <c r="DN322" s="348"/>
      <c r="DO322" s="348"/>
      <c r="DP322" s="348"/>
      <c r="DQ322" s="348"/>
      <c r="DR322" s="348"/>
      <c r="DS322" s="348"/>
      <c r="DT322" s="348"/>
      <c r="DU322" s="348"/>
      <c r="DV322" s="348"/>
      <c r="DW322" s="348"/>
      <c r="DX322" s="349"/>
      <c r="DY322" s="15"/>
      <c r="DZ322" s="5"/>
      <c r="EA322" s="5"/>
    </row>
    <row r="323" spans="2:131" ht="15" customHeight="1" x14ac:dyDescent="0.4">
      <c r="B323" s="5"/>
      <c r="C323" s="14"/>
      <c r="D323" s="325" t="s">
        <v>571</v>
      </c>
      <c r="E323" s="348"/>
      <c r="F323" s="348"/>
      <c r="G323" s="348"/>
      <c r="H323" s="348"/>
      <c r="I323" s="348"/>
      <c r="J323" s="348"/>
      <c r="K323" s="348"/>
      <c r="L323" s="348"/>
      <c r="M323" s="348"/>
      <c r="N323" s="348"/>
      <c r="O323" s="348"/>
      <c r="P323" s="348"/>
      <c r="Q323" s="348"/>
      <c r="R323" s="349"/>
      <c r="S323" s="5"/>
      <c r="T323" s="5"/>
      <c r="U323" s="5"/>
      <c r="V323" s="5"/>
      <c r="W323" s="5"/>
      <c r="X323" s="5"/>
      <c r="Y323" s="5"/>
      <c r="Z323" s="5"/>
      <c r="AA323" s="5"/>
      <c r="AB323" s="5"/>
      <c r="AC323" s="5"/>
      <c r="AD323" s="325" t="s">
        <v>399</v>
      </c>
      <c r="AE323" s="348"/>
      <c r="AF323" s="348"/>
      <c r="AG323" s="348"/>
      <c r="AH323" s="348"/>
      <c r="AI323" s="348"/>
      <c r="AJ323" s="348"/>
      <c r="AK323" s="348"/>
      <c r="AL323" s="348"/>
      <c r="AM323" s="348"/>
      <c r="AN323" s="348"/>
      <c r="AO323" s="348"/>
      <c r="AP323" s="348"/>
      <c r="AQ323" s="348"/>
      <c r="AR323" s="349"/>
      <c r="AS323" s="5"/>
      <c r="AT323" s="325" t="s">
        <v>343</v>
      </c>
      <c r="AU323" s="348"/>
      <c r="AV323" s="348"/>
      <c r="AW323" s="348"/>
      <c r="AX323" s="348"/>
      <c r="AY323" s="348"/>
      <c r="AZ323" s="348"/>
      <c r="BA323" s="348"/>
      <c r="BB323" s="348"/>
      <c r="BC323" s="348"/>
      <c r="BD323" s="348"/>
      <c r="BE323" s="348"/>
      <c r="BF323" s="348"/>
      <c r="BG323" s="348"/>
      <c r="BH323" s="348"/>
      <c r="BI323" s="348"/>
      <c r="BJ323" s="349"/>
      <c r="BK323" s="15"/>
      <c r="BL323" s="5"/>
      <c r="BM323" s="5"/>
      <c r="BP323" s="5"/>
      <c r="BQ323" s="14"/>
      <c r="BR323" s="325"/>
      <c r="BS323" s="348"/>
      <c r="BT323" s="348"/>
      <c r="BU323" s="348"/>
      <c r="BV323" s="348"/>
      <c r="BW323" s="348"/>
      <c r="BX323" s="348"/>
      <c r="BY323" s="348"/>
      <c r="BZ323" s="348"/>
      <c r="CA323" s="348"/>
      <c r="CB323" s="348"/>
      <c r="CC323" s="348"/>
      <c r="CD323" s="348"/>
      <c r="CE323" s="348"/>
      <c r="CF323" s="349"/>
      <c r="CG323" s="5"/>
      <c r="CH323" s="5"/>
      <c r="CI323" s="5"/>
      <c r="CJ323" s="5"/>
      <c r="CK323" s="5"/>
      <c r="CL323" s="5"/>
      <c r="CM323" s="5"/>
      <c r="CN323" s="5"/>
      <c r="CO323" s="5"/>
      <c r="CP323" s="5"/>
      <c r="CQ323" s="5"/>
      <c r="CR323" s="325" t="s">
        <v>356</v>
      </c>
      <c r="CS323" s="348"/>
      <c r="CT323" s="348"/>
      <c r="CU323" s="348"/>
      <c r="CV323" s="348"/>
      <c r="CW323" s="348"/>
      <c r="CX323" s="348"/>
      <c r="CY323" s="348"/>
      <c r="CZ323" s="348"/>
      <c r="DA323" s="348"/>
      <c r="DB323" s="348"/>
      <c r="DC323" s="348"/>
      <c r="DD323" s="348"/>
      <c r="DE323" s="348"/>
      <c r="DF323" s="349"/>
      <c r="DG323" s="5"/>
      <c r="DH323" s="325" t="s">
        <v>426</v>
      </c>
      <c r="DI323" s="348"/>
      <c r="DJ323" s="348"/>
      <c r="DK323" s="348"/>
      <c r="DL323" s="348"/>
      <c r="DM323" s="348"/>
      <c r="DN323" s="348"/>
      <c r="DO323" s="348"/>
      <c r="DP323" s="348"/>
      <c r="DQ323" s="348"/>
      <c r="DR323" s="348"/>
      <c r="DS323" s="348"/>
      <c r="DT323" s="348"/>
      <c r="DU323" s="348"/>
      <c r="DV323" s="348"/>
      <c r="DW323" s="348"/>
      <c r="DX323" s="349"/>
      <c r="DY323" s="15"/>
      <c r="DZ323" s="5"/>
      <c r="EA323" s="5"/>
    </row>
    <row r="324" spans="2:131" ht="15" customHeight="1" x14ac:dyDescent="0.4">
      <c r="B324" s="5"/>
      <c r="C324" s="14"/>
      <c r="D324" s="325" t="s">
        <v>539</v>
      </c>
      <c r="E324" s="348"/>
      <c r="F324" s="348"/>
      <c r="G324" s="348"/>
      <c r="H324" s="348"/>
      <c r="I324" s="348"/>
      <c r="J324" s="348"/>
      <c r="K324" s="348"/>
      <c r="L324" s="348"/>
      <c r="M324" s="348"/>
      <c r="N324" s="348"/>
      <c r="O324" s="348"/>
      <c r="P324" s="348"/>
      <c r="Q324" s="348"/>
      <c r="R324" s="349"/>
      <c r="S324" s="5"/>
      <c r="T324" s="5"/>
      <c r="U324" s="5"/>
      <c r="V324" s="5"/>
      <c r="W324" s="5"/>
      <c r="X324" s="5"/>
      <c r="Y324" s="5"/>
      <c r="Z324" s="5"/>
      <c r="AA324" s="5"/>
      <c r="AB324" s="5"/>
      <c r="AC324" s="5"/>
      <c r="AD324" s="325" t="s">
        <v>400</v>
      </c>
      <c r="AE324" s="348"/>
      <c r="AF324" s="348"/>
      <c r="AG324" s="348"/>
      <c r="AH324" s="348"/>
      <c r="AI324" s="348"/>
      <c r="AJ324" s="348"/>
      <c r="AK324" s="348"/>
      <c r="AL324" s="348"/>
      <c r="AM324" s="348"/>
      <c r="AN324" s="348"/>
      <c r="AO324" s="348"/>
      <c r="AP324" s="348"/>
      <c r="AQ324" s="348"/>
      <c r="AR324" s="349"/>
      <c r="AS324" s="5"/>
      <c r="AT324" s="325" t="s">
        <v>360</v>
      </c>
      <c r="AU324" s="348"/>
      <c r="AV324" s="348"/>
      <c r="AW324" s="348"/>
      <c r="AX324" s="348"/>
      <c r="AY324" s="348"/>
      <c r="AZ324" s="348"/>
      <c r="BA324" s="348"/>
      <c r="BB324" s="348"/>
      <c r="BC324" s="348"/>
      <c r="BD324" s="348"/>
      <c r="BE324" s="348"/>
      <c r="BF324" s="348"/>
      <c r="BG324" s="348"/>
      <c r="BH324" s="348"/>
      <c r="BI324" s="348"/>
      <c r="BJ324" s="349"/>
      <c r="BK324" s="15"/>
      <c r="BL324" s="5"/>
      <c r="BM324" s="5"/>
      <c r="BP324" s="5"/>
      <c r="BQ324" s="14"/>
      <c r="BR324" s="325"/>
      <c r="BS324" s="348"/>
      <c r="BT324" s="348"/>
      <c r="BU324" s="348"/>
      <c r="BV324" s="348"/>
      <c r="BW324" s="348"/>
      <c r="BX324" s="348"/>
      <c r="BY324" s="348"/>
      <c r="BZ324" s="348"/>
      <c r="CA324" s="348"/>
      <c r="CB324" s="348"/>
      <c r="CC324" s="348"/>
      <c r="CD324" s="348"/>
      <c r="CE324" s="348"/>
      <c r="CF324" s="349"/>
      <c r="CG324" s="5"/>
      <c r="CH324" s="5"/>
      <c r="CI324" s="5"/>
      <c r="CJ324" s="5"/>
      <c r="CK324" s="5"/>
      <c r="CL324" s="5"/>
      <c r="CM324" s="5"/>
      <c r="CN324" s="5"/>
      <c r="CO324" s="5"/>
      <c r="CP324" s="5"/>
      <c r="CQ324" s="5"/>
      <c r="CR324" s="325" t="s">
        <v>425</v>
      </c>
      <c r="CS324" s="348"/>
      <c r="CT324" s="348"/>
      <c r="CU324" s="348"/>
      <c r="CV324" s="348"/>
      <c r="CW324" s="348"/>
      <c r="CX324" s="348"/>
      <c r="CY324" s="348"/>
      <c r="CZ324" s="348"/>
      <c r="DA324" s="348"/>
      <c r="DB324" s="348"/>
      <c r="DC324" s="348"/>
      <c r="DD324" s="348"/>
      <c r="DE324" s="348"/>
      <c r="DF324" s="349"/>
      <c r="DG324" s="5"/>
      <c r="DH324" s="325" t="s">
        <v>363</v>
      </c>
      <c r="DI324" s="348"/>
      <c r="DJ324" s="348"/>
      <c r="DK324" s="348"/>
      <c r="DL324" s="348"/>
      <c r="DM324" s="348"/>
      <c r="DN324" s="348"/>
      <c r="DO324" s="348"/>
      <c r="DP324" s="348"/>
      <c r="DQ324" s="348"/>
      <c r="DR324" s="348"/>
      <c r="DS324" s="348"/>
      <c r="DT324" s="348"/>
      <c r="DU324" s="348"/>
      <c r="DV324" s="348"/>
      <c r="DW324" s="348"/>
      <c r="DX324" s="349"/>
      <c r="DY324" s="15"/>
      <c r="DZ324" s="5"/>
      <c r="EA324" s="5"/>
    </row>
    <row r="325" spans="2:131" ht="15" customHeight="1" x14ac:dyDescent="0.4">
      <c r="B325" s="5"/>
      <c r="C325" s="14"/>
      <c r="D325" s="325"/>
      <c r="E325" s="348"/>
      <c r="F325" s="348"/>
      <c r="G325" s="348"/>
      <c r="H325" s="348"/>
      <c r="I325" s="348"/>
      <c r="J325" s="348"/>
      <c r="K325" s="348"/>
      <c r="L325" s="348"/>
      <c r="M325" s="348"/>
      <c r="N325" s="348"/>
      <c r="O325" s="348"/>
      <c r="P325" s="348"/>
      <c r="Q325" s="348"/>
      <c r="R325" s="349"/>
      <c r="S325" s="5"/>
      <c r="T325" s="5"/>
      <c r="U325" s="5"/>
      <c r="V325" s="5"/>
      <c r="W325" s="5"/>
      <c r="X325" s="5"/>
      <c r="Y325" s="5"/>
      <c r="Z325" s="5"/>
      <c r="AA325" s="5"/>
      <c r="AB325" s="5"/>
      <c r="AC325" s="5"/>
      <c r="AD325" s="325"/>
      <c r="AE325" s="348"/>
      <c r="AF325" s="348"/>
      <c r="AG325" s="348"/>
      <c r="AH325" s="348"/>
      <c r="AI325" s="348"/>
      <c r="AJ325" s="348"/>
      <c r="AK325" s="348"/>
      <c r="AL325" s="348"/>
      <c r="AM325" s="348"/>
      <c r="AN325" s="348"/>
      <c r="AO325" s="348"/>
      <c r="AP325" s="348"/>
      <c r="AQ325" s="348"/>
      <c r="AR325" s="349"/>
      <c r="AS325" s="5"/>
      <c r="AT325" s="325"/>
      <c r="AU325" s="348"/>
      <c r="AV325" s="348"/>
      <c r="AW325" s="348"/>
      <c r="AX325" s="348"/>
      <c r="AY325" s="348"/>
      <c r="AZ325" s="348"/>
      <c r="BA325" s="348"/>
      <c r="BB325" s="348"/>
      <c r="BC325" s="348"/>
      <c r="BD325" s="348"/>
      <c r="BE325" s="348"/>
      <c r="BF325" s="348"/>
      <c r="BG325" s="348"/>
      <c r="BH325" s="348"/>
      <c r="BI325" s="348"/>
      <c r="BJ325" s="349"/>
      <c r="BK325" s="15"/>
      <c r="BL325" s="5"/>
      <c r="BM325" s="5"/>
      <c r="BP325" s="5"/>
      <c r="BQ325" s="14"/>
      <c r="BR325" s="325"/>
      <c r="BS325" s="348"/>
      <c r="BT325" s="348"/>
      <c r="BU325" s="348"/>
      <c r="BV325" s="348"/>
      <c r="BW325" s="348"/>
      <c r="BX325" s="348"/>
      <c r="BY325" s="348"/>
      <c r="BZ325" s="348"/>
      <c r="CA325" s="348"/>
      <c r="CB325" s="348"/>
      <c r="CC325" s="348"/>
      <c r="CD325" s="348"/>
      <c r="CE325" s="348"/>
      <c r="CF325" s="349"/>
      <c r="CG325" s="5"/>
      <c r="CH325" s="5"/>
      <c r="CI325" s="5"/>
      <c r="CJ325" s="5"/>
      <c r="CK325" s="5"/>
      <c r="CL325" s="5"/>
      <c r="CM325" s="5"/>
      <c r="CN325" s="5"/>
      <c r="CO325" s="5"/>
      <c r="CP325" s="5"/>
      <c r="CQ325" s="5"/>
      <c r="CR325" s="325"/>
      <c r="CS325" s="348"/>
      <c r="CT325" s="348"/>
      <c r="CU325" s="348"/>
      <c r="CV325" s="348"/>
      <c r="CW325" s="348"/>
      <c r="CX325" s="348"/>
      <c r="CY325" s="348"/>
      <c r="CZ325" s="348"/>
      <c r="DA325" s="348"/>
      <c r="DB325" s="348"/>
      <c r="DC325" s="348"/>
      <c r="DD325" s="348"/>
      <c r="DE325" s="348"/>
      <c r="DF325" s="349"/>
      <c r="DG325" s="5"/>
      <c r="DH325" s="325"/>
      <c r="DI325" s="348"/>
      <c r="DJ325" s="348"/>
      <c r="DK325" s="348"/>
      <c r="DL325" s="348"/>
      <c r="DM325" s="348"/>
      <c r="DN325" s="348"/>
      <c r="DO325" s="348"/>
      <c r="DP325" s="348"/>
      <c r="DQ325" s="348"/>
      <c r="DR325" s="348"/>
      <c r="DS325" s="348"/>
      <c r="DT325" s="348"/>
      <c r="DU325" s="348"/>
      <c r="DV325" s="348"/>
      <c r="DW325" s="348"/>
      <c r="DX325" s="349"/>
      <c r="DY325" s="15"/>
      <c r="DZ325" s="5"/>
      <c r="EA325" s="5"/>
    </row>
    <row r="326" spans="2:131" ht="15" customHeight="1" x14ac:dyDescent="0.4">
      <c r="B326" s="5"/>
      <c r="C326" s="14"/>
      <c r="D326" s="325"/>
      <c r="E326" s="348"/>
      <c r="F326" s="348"/>
      <c r="G326" s="348"/>
      <c r="H326" s="348"/>
      <c r="I326" s="348"/>
      <c r="J326" s="348"/>
      <c r="K326" s="348"/>
      <c r="L326" s="348"/>
      <c r="M326" s="348"/>
      <c r="N326" s="348"/>
      <c r="O326" s="348"/>
      <c r="P326" s="348"/>
      <c r="Q326" s="348"/>
      <c r="R326" s="349"/>
      <c r="S326" s="5"/>
      <c r="T326" s="5"/>
      <c r="U326" s="5"/>
      <c r="V326" s="5"/>
      <c r="W326" s="5"/>
      <c r="X326" s="5"/>
      <c r="Y326" s="5"/>
      <c r="Z326" s="5"/>
      <c r="AA326" s="5"/>
      <c r="AB326" s="5"/>
      <c r="AC326" s="5"/>
      <c r="AD326" s="325"/>
      <c r="AE326" s="348"/>
      <c r="AF326" s="348"/>
      <c r="AG326" s="348"/>
      <c r="AH326" s="348"/>
      <c r="AI326" s="348"/>
      <c r="AJ326" s="348"/>
      <c r="AK326" s="348"/>
      <c r="AL326" s="348"/>
      <c r="AM326" s="348"/>
      <c r="AN326" s="348"/>
      <c r="AO326" s="348"/>
      <c r="AP326" s="348"/>
      <c r="AQ326" s="348"/>
      <c r="AR326" s="349"/>
      <c r="AS326" s="5"/>
      <c r="AT326" s="325"/>
      <c r="AU326" s="348"/>
      <c r="AV326" s="348"/>
      <c r="AW326" s="348"/>
      <c r="AX326" s="348"/>
      <c r="AY326" s="348"/>
      <c r="AZ326" s="348"/>
      <c r="BA326" s="348"/>
      <c r="BB326" s="348"/>
      <c r="BC326" s="348"/>
      <c r="BD326" s="348"/>
      <c r="BE326" s="348"/>
      <c r="BF326" s="348"/>
      <c r="BG326" s="348"/>
      <c r="BH326" s="348"/>
      <c r="BI326" s="348"/>
      <c r="BJ326" s="349"/>
      <c r="BK326" s="15"/>
      <c r="BL326" s="5"/>
      <c r="BM326" s="5"/>
      <c r="BP326" s="5"/>
      <c r="BQ326" s="14"/>
      <c r="BR326" s="325"/>
      <c r="BS326" s="348"/>
      <c r="BT326" s="348"/>
      <c r="BU326" s="348"/>
      <c r="BV326" s="348"/>
      <c r="BW326" s="348"/>
      <c r="BX326" s="348"/>
      <c r="BY326" s="348"/>
      <c r="BZ326" s="348"/>
      <c r="CA326" s="348"/>
      <c r="CB326" s="348"/>
      <c r="CC326" s="348"/>
      <c r="CD326" s="348"/>
      <c r="CE326" s="348"/>
      <c r="CF326" s="349"/>
      <c r="CG326" s="5"/>
      <c r="CH326" s="5"/>
      <c r="CI326" s="5"/>
      <c r="CJ326" s="5"/>
      <c r="CK326" s="5"/>
      <c r="CL326" s="5"/>
      <c r="CM326" s="5"/>
      <c r="CN326" s="5"/>
      <c r="CO326" s="5"/>
      <c r="CP326" s="5"/>
      <c r="CQ326" s="5"/>
      <c r="CR326" s="325"/>
      <c r="CS326" s="348"/>
      <c r="CT326" s="348"/>
      <c r="CU326" s="348"/>
      <c r="CV326" s="348"/>
      <c r="CW326" s="348"/>
      <c r="CX326" s="348"/>
      <c r="CY326" s="348"/>
      <c r="CZ326" s="348"/>
      <c r="DA326" s="348"/>
      <c r="DB326" s="348"/>
      <c r="DC326" s="348"/>
      <c r="DD326" s="348"/>
      <c r="DE326" s="348"/>
      <c r="DF326" s="349"/>
      <c r="DG326" s="5"/>
      <c r="DH326" s="325"/>
      <c r="DI326" s="348"/>
      <c r="DJ326" s="348"/>
      <c r="DK326" s="348"/>
      <c r="DL326" s="348"/>
      <c r="DM326" s="348"/>
      <c r="DN326" s="348"/>
      <c r="DO326" s="348"/>
      <c r="DP326" s="348"/>
      <c r="DQ326" s="348"/>
      <c r="DR326" s="348"/>
      <c r="DS326" s="348"/>
      <c r="DT326" s="348"/>
      <c r="DU326" s="348"/>
      <c r="DV326" s="348"/>
      <c r="DW326" s="348"/>
      <c r="DX326" s="349"/>
      <c r="DY326" s="15"/>
      <c r="DZ326" s="5"/>
      <c r="EA326" s="5"/>
    </row>
    <row r="327" spans="2:131" ht="15" customHeight="1" thickBot="1" x14ac:dyDescent="0.45">
      <c r="B327" s="5"/>
      <c r="C327" s="14"/>
      <c r="D327" s="337"/>
      <c r="E327" s="350"/>
      <c r="F327" s="350"/>
      <c r="G327" s="350"/>
      <c r="H327" s="350"/>
      <c r="I327" s="350"/>
      <c r="J327" s="350"/>
      <c r="K327" s="350"/>
      <c r="L327" s="350"/>
      <c r="M327" s="350"/>
      <c r="N327" s="350"/>
      <c r="O327" s="350"/>
      <c r="P327" s="350"/>
      <c r="Q327" s="350"/>
      <c r="R327" s="351"/>
      <c r="S327" s="5"/>
      <c r="T327" s="5"/>
      <c r="U327" s="5"/>
      <c r="V327" s="5"/>
      <c r="W327" s="5"/>
      <c r="X327" s="5"/>
      <c r="Y327" s="5"/>
      <c r="Z327" s="5"/>
      <c r="AA327" s="5"/>
      <c r="AB327" s="5"/>
      <c r="AC327" s="5"/>
      <c r="AD327" s="337"/>
      <c r="AE327" s="350"/>
      <c r="AF327" s="350"/>
      <c r="AG327" s="350"/>
      <c r="AH327" s="350"/>
      <c r="AI327" s="350"/>
      <c r="AJ327" s="350"/>
      <c r="AK327" s="350"/>
      <c r="AL327" s="350"/>
      <c r="AM327" s="350"/>
      <c r="AN327" s="350"/>
      <c r="AO327" s="350"/>
      <c r="AP327" s="350"/>
      <c r="AQ327" s="350"/>
      <c r="AR327" s="351"/>
      <c r="AS327" s="5"/>
      <c r="AT327" s="337"/>
      <c r="AU327" s="350"/>
      <c r="AV327" s="350"/>
      <c r="AW327" s="350"/>
      <c r="AX327" s="350"/>
      <c r="AY327" s="350"/>
      <c r="AZ327" s="350"/>
      <c r="BA327" s="350"/>
      <c r="BB327" s="350"/>
      <c r="BC327" s="350"/>
      <c r="BD327" s="350"/>
      <c r="BE327" s="350"/>
      <c r="BF327" s="350"/>
      <c r="BG327" s="350"/>
      <c r="BH327" s="350"/>
      <c r="BI327" s="350"/>
      <c r="BJ327" s="351"/>
      <c r="BK327" s="15"/>
      <c r="BL327" s="5"/>
      <c r="BM327" s="5"/>
      <c r="BP327" s="5"/>
      <c r="BQ327" s="14"/>
      <c r="BR327" s="337"/>
      <c r="BS327" s="350"/>
      <c r="BT327" s="350"/>
      <c r="BU327" s="350"/>
      <c r="BV327" s="350"/>
      <c r="BW327" s="350"/>
      <c r="BX327" s="350"/>
      <c r="BY327" s="350"/>
      <c r="BZ327" s="350"/>
      <c r="CA327" s="350"/>
      <c r="CB327" s="350"/>
      <c r="CC327" s="350"/>
      <c r="CD327" s="350"/>
      <c r="CE327" s="350"/>
      <c r="CF327" s="351"/>
      <c r="CG327" s="5"/>
      <c r="CH327" s="5"/>
      <c r="CI327" s="5"/>
      <c r="CJ327" s="5"/>
      <c r="CK327" s="5"/>
      <c r="CL327" s="5"/>
      <c r="CM327" s="5"/>
      <c r="CN327" s="5"/>
      <c r="CO327" s="5"/>
      <c r="CP327" s="5"/>
      <c r="CQ327" s="5"/>
      <c r="CR327" s="337"/>
      <c r="CS327" s="350"/>
      <c r="CT327" s="350"/>
      <c r="CU327" s="350"/>
      <c r="CV327" s="350"/>
      <c r="CW327" s="350"/>
      <c r="CX327" s="350"/>
      <c r="CY327" s="350"/>
      <c r="CZ327" s="350"/>
      <c r="DA327" s="350"/>
      <c r="DB327" s="350"/>
      <c r="DC327" s="350"/>
      <c r="DD327" s="350"/>
      <c r="DE327" s="350"/>
      <c r="DF327" s="351"/>
      <c r="DG327" s="5"/>
      <c r="DH327" s="337"/>
      <c r="DI327" s="350"/>
      <c r="DJ327" s="350"/>
      <c r="DK327" s="350"/>
      <c r="DL327" s="350"/>
      <c r="DM327" s="350"/>
      <c r="DN327" s="350"/>
      <c r="DO327" s="350"/>
      <c r="DP327" s="350"/>
      <c r="DQ327" s="350"/>
      <c r="DR327" s="350"/>
      <c r="DS327" s="350"/>
      <c r="DT327" s="350"/>
      <c r="DU327" s="350"/>
      <c r="DV327" s="350"/>
      <c r="DW327" s="350"/>
      <c r="DX327" s="351"/>
      <c r="DY327" s="15"/>
      <c r="DZ327" s="5"/>
      <c r="EA327" s="5"/>
    </row>
    <row r="328" spans="2:131" ht="18.75" customHeight="1" thickBot="1" x14ac:dyDescent="0.45">
      <c r="B328" s="5"/>
      <c r="C328" s="14"/>
      <c r="D328" s="31"/>
      <c r="E328" s="31"/>
      <c r="F328" s="31"/>
      <c r="G328" s="31"/>
      <c r="H328" s="31"/>
      <c r="I328" s="31"/>
      <c r="J328" s="31"/>
      <c r="K328" s="31"/>
      <c r="L328" s="31"/>
      <c r="M328" s="31"/>
      <c r="N328" s="31"/>
      <c r="O328" s="31"/>
      <c r="P328" s="31"/>
      <c r="Q328" s="31"/>
      <c r="R328" s="31"/>
      <c r="S328" s="5"/>
      <c r="T328" s="5"/>
      <c r="U328" s="5"/>
      <c r="V328" s="5"/>
      <c r="W328" s="5"/>
      <c r="X328" s="5"/>
      <c r="Y328" s="5"/>
      <c r="Z328" s="5"/>
      <c r="AA328" s="5"/>
      <c r="AB328" s="5"/>
      <c r="AC328" s="5"/>
      <c r="AD328" s="31"/>
      <c r="AE328" s="31"/>
      <c r="AF328" s="31"/>
      <c r="AG328" s="31"/>
      <c r="AH328" s="31"/>
      <c r="AI328" s="31"/>
      <c r="AJ328" s="31"/>
      <c r="AK328" s="31"/>
      <c r="AL328" s="31"/>
      <c r="AM328" s="31"/>
      <c r="AN328" s="31"/>
      <c r="AO328" s="31"/>
      <c r="AP328" s="31"/>
      <c r="AQ328" s="31"/>
      <c r="AR328" s="31"/>
      <c r="AS328" s="5"/>
      <c r="AT328" s="31"/>
      <c r="AU328" s="31"/>
      <c r="AV328" s="31"/>
      <c r="AW328" s="31"/>
      <c r="AX328" s="31"/>
      <c r="AY328" s="31"/>
      <c r="AZ328" s="31"/>
      <c r="BA328" s="31"/>
      <c r="BB328" s="31"/>
      <c r="BC328" s="31"/>
      <c r="BD328" s="31"/>
      <c r="BE328" s="31"/>
      <c r="BF328" s="31"/>
      <c r="BG328" s="31"/>
      <c r="BH328" s="31"/>
      <c r="BI328" s="31"/>
      <c r="BJ328" s="31"/>
      <c r="BK328" s="15"/>
      <c r="BL328" s="5"/>
      <c r="BM328" s="5"/>
      <c r="BP328" s="5"/>
      <c r="BQ328" s="14"/>
      <c r="BR328" s="31"/>
      <c r="BS328" s="31"/>
      <c r="BT328" s="31"/>
      <c r="BU328" s="31"/>
      <c r="BV328" s="31"/>
      <c r="BW328" s="31"/>
      <c r="BX328" s="31"/>
      <c r="BY328" s="31"/>
      <c r="BZ328" s="31"/>
      <c r="CA328" s="31"/>
      <c r="CB328" s="31"/>
      <c r="CC328" s="31"/>
      <c r="CD328" s="31"/>
      <c r="CE328" s="31"/>
      <c r="CF328" s="31"/>
      <c r="CG328" s="5"/>
      <c r="CH328" s="5"/>
      <c r="CI328" s="5"/>
      <c r="CJ328" s="5"/>
      <c r="CK328" s="5"/>
      <c r="CL328" s="5"/>
      <c r="CM328" s="5"/>
      <c r="CN328" s="5"/>
      <c r="CO328" s="5"/>
      <c r="CP328" s="5"/>
      <c r="CQ328" s="5"/>
      <c r="CR328" s="31"/>
      <c r="CS328" s="31"/>
      <c r="CT328" s="31"/>
      <c r="CU328" s="31"/>
      <c r="CV328" s="31"/>
      <c r="CW328" s="31"/>
      <c r="CX328" s="31"/>
      <c r="CY328" s="31"/>
      <c r="CZ328" s="31"/>
      <c r="DA328" s="31"/>
      <c r="DB328" s="31"/>
      <c r="DC328" s="31"/>
      <c r="DD328" s="31"/>
      <c r="DE328" s="31"/>
      <c r="DF328" s="31"/>
      <c r="DG328" s="5"/>
      <c r="DH328" s="31"/>
      <c r="DI328" s="31"/>
      <c r="DJ328" s="31"/>
      <c r="DK328" s="31"/>
      <c r="DL328" s="31"/>
      <c r="DM328" s="31"/>
      <c r="DN328" s="31"/>
      <c r="DO328" s="31"/>
      <c r="DP328" s="31"/>
      <c r="DQ328" s="31"/>
      <c r="DR328" s="31"/>
      <c r="DS328" s="31"/>
      <c r="DT328" s="31"/>
      <c r="DU328" s="31"/>
      <c r="DV328" s="31"/>
      <c r="DW328" s="31"/>
      <c r="DX328" s="31"/>
      <c r="DY328" s="15"/>
      <c r="DZ328" s="5"/>
      <c r="EA328" s="5"/>
    </row>
    <row r="329" spans="2:131" ht="15" customHeight="1" x14ac:dyDescent="0.4">
      <c r="B329" s="5"/>
      <c r="C329" s="14"/>
      <c r="D329" s="308" t="s">
        <v>336</v>
      </c>
      <c r="E329" s="309"/>
      <c r="F329" s="309"/>
      <c r="G329" s="309"/>
      <c r="H329" s="309"/>
      <c r="I329" s="309"/>
      <c r="J329" s="309"/>
      <c r="K329" s="309"/>
      <c r="L329" s="309"/>
      <c r="M329" s="309"/>
      <c r="N329" s="309"/>
      <c r="O329" s="309"/>
      <c r="P329" s="309"/>
      <c r="Q329" s="309"/>
      <c r="R329" s="310"/>
      <c r="S329" s="5"/>
      <c r="T329" s="5"/>
      <c r="U329" s="5"/>
      <c r="V329" s="5"/>
      <c r="W329" s="5"/>
      <c r="X329" s="5"/>
      <c r="Y329" s="5"/>
      <c r="Z329" s="5"/>
      <c r="AA329" s="5"/>
      <c r="AB329" s="5"/>
      <c r="AC329" s="5"/>
      <c r="AD329" s="308" t="s">
        <v>441</v>
      </c>
      <c r="AE329" s="309"/>
      <c r="AF329" s="309"/>
      <c r="AG329" s="309"/>
      <c r="AH329" s="309"/>
      <c r="AI329" s="309"/>
      <c r="AJ329" s="309"/>
      <c r="AK329" s="309"/>
      <c r="AL329" s="309"/>
      <c r="AM329" s="309"/>
      <c r="AN329" s="309"/>
      <c r="AO329" s="309"/>
      <c r="AP329" s="309"/>
      <c r="AQ329" s="309"/>
      <c r="AR329" s="310"/>
      <c r="AS329" s="5"/>
      <c r="AT329" s="308" t="s">
        <v>360</v>
      </c>
      <c r="AU329" s="309"/>
      <c r="AV329" s="309"/>
      <c r="AW329" s="309"/>
      <c r="AX329" s="309"/>
      <c r="AY329" s="309"/>
      <c r="AZ329" s="309"/>
      <c r="BA329" s="309"/>
      <c r="BB329" s="309"/>
      <c r="BC329" s="309"/>
      <c r="BD329" s="309"/>
      <c r="BE329" s="309"/>
      <c r="BF329" s="309"/>
      <c r="BG329" s="309"/>
      <c r="BH329" s="309"/>
      <c r="BI329" s="309"/>
      <c r="BJ329" s="310"/>
      <c r="BK329" s="15"/>
      <c r="BL329" s="5"/>
      <c r="BM329" s="5"/>
      <c r="BP329" s="5"/>
      <c r="BQ329" s="14"/>
      <c r="BR329" s="308" t="s">
        <v>427</v>
      </c>
      <c r="BS329" s="309"/>
      <c r="BT329" s="309"/>
      <c r="BU329" s="309"/>
      <c r="BV329" s="309"/>
      <c r="BW329" s="309"/>
      <c r="BX329" s="309"/>
      <c r="BY329" s="309"/>
      <c r="BZ329" s="309"/>
      <c r="CA329" s="309"/>
      <c r="CB329" s="309"/>
      <c r="CC329" s="309"/>
      <c r="CD329" s="309"/>
      <c r="CE329" s="309"/>
      <c r="CF329" s="310"/>
      <c r="CG329" s="5"/>
      <c r="CH329" s="5"/>
      <c r="CI329" s="5"/>
      <c r="CJ329" s="5"/>
      <c r="CK329" s="5"/>
      <c r="CL329" s="5"/>
      <c r="CM329" s="5"/>
      <c r="CN329" s="5"/>
      <c r="CO329" s="5"/>
      <c r="CP329" s="5"/>
      <c r="CQ329" s="5"/>
      <c r="CR329" s="308" t="s">
        <v>432</v>
      </c>
      <c r="CS329" s="309"/>
      <c r="CT329" s="309"/>
      <c r="CU329" s="309"/>
      <c r="CV329" s="309"/>
      <c r="CW329" s="309"/>
      <c r="CX329" s="309"/>
      <c r="CY329" s="309"/>
      <c r="CZ329" s="309"/>
      <c r="DA329" s="309"/>
      <c r="DB329" s="309"/>
      <c r="DC329" s="309"/>
      <c r="DD329" s="309"/>
      <c r="DE329" s="309"/>
      <c r="DF329" s="310"/>
      <c r="DG329" s="5"/>
      <c r="DH329" s="308" t="s">
        <v>363</v>
      </c>
      <c r="DI329" s="309"/>
      <c r="DJ329" s="309"/>
      <c r="DK329" s="309"/>
      <c r="DL329" s="309"/>
      <c r="DM329" s="309"/>
      <c r="DN329" s="309"/>
      <c r="DO329" s="309"/>
      <c r="DP329" s="309"/>
      <c r="DQ329" s="309"/>
      <c r="DR329" s="309"/>
      <c r="DS329" s="309"/>
      <c r="DT329" s="309"/>
      <c r="DU329" s="309"/>
      <c r="DV329" s="309"/>
      <c r="DW329" s="309"/>
      <c r="DX329" s="310"/>
      <c r="DY329" s="15"/>
      <c r="DZ329" s="5"/>
      <c r="EA329" s="5"/>
    </row>
    <row r="330" spans="2:131" ht="15" customHeight="1" x14ac:dyDescent="0.4">
      <c r="B330" s="5"/>
      <c r="C330" s="14"/>
      <c r="D330" s="325"/>
      <c r="E330" s="348"/>
      <c r="F330" s="348"/>
      <c r="G330" s="348"/>
      <c r="H330" s="348"/>
      <c r="I330" s="348"/>
      <c r="J330" s="348"/>
      <c r="K330" s="348"/>
      <c r="L330" s="348"/>
      <c r="M330" s="348"/>
      <c r="N330" s="348"/>
      <c r="O330" s="348"/>
      <c r="P330" s="348"/>
      <c r="Q330" s="348"/>
      <c r="R330" s="349"/>
      <c r="S330" s="5"/>
      <c r="T330" s="5"/>
      <c r="U330" s="5"/>
      <c r="V330" s="5"/>
      <c r="W330" s="5"/>
      <c r="X330" s="5"/>
      <c r="Y330" s="5"/>
      <c r="Z330" s="5"/>
      <c r="AA330" s="5"/>
      <c r="AB330" s="5"/>
      <c r="AC330" s="5"/>
      <c r="AD330" s="325"/>
      <c r="AE330" s="348"/>
      <c r="AF330" s="348"/>
      <c r="AG330" s="348"/>
      <c r="AH330" s="348"/>
      <c r="AI330" s="348"/>
      <c r="AJ330" s="348"/>
      <c r="AK330" s="348"/>
      <c r="AL330" s="348"/>
      <c r="AM330" s="348"/>
      <c r="AN330" s="348"/>
      <c r="AO330" s="348"/>
      <c r="AP330" s="348"/>
      <c r="AQ330" s="348"/>
      <c r="AR330" s="349"/>
      <c r="AS330" s="5"/>
      <c r="AT330" s="325"/>
      <c r="AU330" s="348"/>
      <c r="AV330" s="348"/>
      <c r="AW330" s="348"/>
      <c r="AX330" s="348"/>
      <c r="AY330" s="348"/>
      <c r="AZ330" s="348"/>
      <c r="BA330" s="348"/>
      <c r="BB330" s="348"/>
      <c r="BC330" s="348"/>
      <c r="BD330" s="348"/>
      <c r="BE330" s="348"/>
      <c r="BF330" s="348"/>
      <c r="BG330" s="348"/>
      <c r="BH330" s="348"/>
      <c r="BI330" s="348"/>
      <c r="BJ330" s="349"/>
      <c r="BK330" s="15"/>
      <c r="BL330" s="5"/>
      <c r="BM330" s="5"/>
      <c r="BP330" s="5"/>
      <c r="BQ330" s="14"/>
      <c r="BR330" s="325" t="s">
        <v>405</v>
      </c>
      <c r="BS330" s="348"/>
      <c r="BT330" s="348"/>
      <c r="BU330" s="348"/>
      <c r="BV330" s="348"/>
      <c r="BW330" s="348"/>
      <c r="BX330" s="348"/>
      <c r="BY330" s="348"/>
      <c r="BZ330" s="348"/>
      <c r="CA330" s="348"/>
      <c r="CB330" s="348"/>
      <c r="CC330" s="348"/>
      <c r="CD330" s="348"/>
      <c r="CE330" s="348"/>
      <c r="CF330" s="349"/>
      <c r="CG330" s="5"/>
      <c r="CH330" s="5"/>
      <c r="CI330" s="5"/>
      <c r="CJ330" s="5"/>
      <c r="CK330" s="5"/>
      <c r="CL330" s="5"/>
      <c r="CM330" s="5"/>
      <c r="CN330" s="5"/>
      <c r="CO330" s="5"/>
      <c r="CP330" s="5"/>
      <c r="CQ330" s="5"/>
      <c r="CR330" s="325"/>
      <c r="CS330" s="348"/>
      <c r="CT330" s="348"/>
      <c r="CU330" s="348"/>
      <c r="CV330" s="348"/>
      <c r="CW330" s="348"/>
      <c r="CX330" s="348"/>
      <c r="CY330" s="348"/>
      <c r="CZ330" s="348"/>
      <c r="DA330" s="348"/>
      <c r="DB330" s="348"/>
      <c r="DC330" s="348"/>
      <c r="DD330" s="348"/>
      <c r="DE330" s="348"/>
      <c r="DF330" s="349"/>
      <c r="DG330" s="5"/>
      <c r="DH330" s="325"/>
      <c r="DI330" s="348"/>
      <c r="DJ330" s="348"/>
      <c r="DK330" s="348"/>
      <c r="DL330" s="348"/>
      <c r="DM330" s="348"/>
      <c r="DN330" s="348"/>
      <c r="DO330" s="348"/>
      <c r="DP330" s="348"/>
      <c r="DQ330" s="348"/>
      <c r="DR330" s="348"/>
      <c r="DS330" s="348"/>
      <c r="DT330" s="348"/>
      <c r="DU330" s="348"/>
      <c r="DV330" s="348"/>
      <c r="DW330" s="348"/>
      <c r="DX330" s="349"/>
      <c r="DY330" s="15"/>
      <c r="DZ330" s="5"/>
      <c r="EA330" s="5"/>
    </row>
    <row r="331" spans="2:131" ht="15" customHeight="1" x14ac:dyDescent="0.4">
      <c r="B331" s="5"/>
      <c r="C331" s="14"/>
      <c r="D331" s="325" t="s">
        <v>541</v>
      </c>
      <c r="E331" s="348"/>
      <c r="F331" s="348"/>
      <c r="G331" s="348"/>
      <c r="H331" s="348"/>
      <c r="I331" s="348"/>
      <c r="J331" s="348"/>
      <c r="K331" s="348"/>
      <c r="L331" s="348"/>
      <c r="M331" s="348"/>
      <c r="N331" s="348"/>
      <c r="O331" s="348"/>
      <c r="P331" s="348"/>
      <c r="Q331" s="348"/>
      <c r="R331" s="349"/>
      <c r="S331" s="5"/>
      <c r="T331" s="5"/>
      <c r="U331" s="5"/>
      <c r="V331" s="5"/>
      <c r="W331" s="5"/>
      <c r="X331" s="5"/>
      <c r="Y331" s="5"/>
      <c r="Z331" s="5"/>
      <c r="AA331" s="5"/>
      <c r="AB331" s="5"/>
      <c r="AC331" s="5"/>
      <c r="AD331" s="325"/>
      <c r="AE331" s="348"/>
      <c r="AF331" s="348"/>
      <c r="AG331" s="348"/>
      <c r="AH331" s="348"/>
      <c r="AI331" s="348"/>
      <c r="AJ331" s="348"/>
      <c r="AK331" s="348"/>
      <c r="AL331" s="348"/>
      <c r="AM331" s="348"/>
      <c r="AN331" s="348"/>
      <c r="AO331" s="348"/>
      <c r="AP331" s="348"/>
      <c r="AQ331" s="348"/>
      <c r="AR331" s="349"/>
      <c r="AS331" s="5"/>
      <c r="AT331" s="325"/>
      <c r="AU331" s="348"/>
      <c r="AV331" s="348"/>
      <c r="AW331" s="348"/>
      <c r="AX331" s="348"/>
      <c r="AY331" s="348"/>
      <c r="AZ331" s="348"/>
      <c r="BA331" s="348"/>
      <c r="BB331" s="348"/>
      <c r="BC331" s="348"/>
      <c r="BD331" s="348"/>
      <c r="BE331" s="348"/>
      <c r="BF331" s="348"/>
      <c r="BG331" s="348"/>
      <c r="BH331" s="348"/>
      <c r="BI331" s="348"/>
      <c r="BJ331" s="349"/>
      <c r="BK331" s="15"/>
      <c r="BL331" s="5"/>
      <c r="BM331" s="5"/>
      <c r="BP331" s="5"/>
      <c r="BQ331" s="14"/>
      <c r="BR331" s="325" t="s">
        <v>428</v>
      </c>
      <c r="BS331" s="348"/>
      <c r="BT331" s="348"/>
      <c r="BU331" s="348"/>
      <c r="BV331" s="348"/>
      <c r="BW331" s="348"/>
      <c r="BX331" s="348"/>
      <c r="BY331" s="348"/>
      <c r="BZ331" s="348"/>
      <c r="CA331" s="348"/>
      <c r="CB331" s="348"/>
      <c r="CC331" s="348"/>
      <c r="CD331" s="348"/>
      <c r="CE331" s="348"/>
      <c r="CF331" s="349"/>
      <c r="CG331" s="5"/>
      <c r="CH331" s="5"/>
      <c r="CI331" s="5"/>
      <c r="CJ331" s="5"/>
      <c r="CK331" s="5"/>
      <c r="CL331" s="5"/>
      <c r="CM331" s="5"/>
      <c r="CN331" s="5"/>
      <c r="CO331" s="5"/>
      <c r="CP331" s="5"/>
      <c r="CQ331" s="5"/>
      <c r="CR331" s="325"/>
      <c r="CS331" s="348"/>
      <c r="CT331" s="348"/>
      <c r="CU331" s="348"/>
      <c r="CV331" s="348"/>
      <c r="CW331" s="348"/>
      <c r="CX331" s="348"/>
      <c r="CY331" s="348"/>
      <c r="CZ331" s="348"/>
      <c r="DA331" s="348"/>
      <c r="DB331" s="348"/>
      <c r="DC331" s="348"/>
      <c r="DD331" s="348"/>
      <c r="DE331" s="348"/>
      <c r="DF331" s="349"/>
      <c r="DG331" s="5"/>
      <c r="DH331" s="325"/>
      <c r="DI331" s="348"/>
      <c r="DJ331" s="348"/>
      <c r="DK331" s="348"/>
      <c r="DL331" s="348"/>
      <c r="DM331" s="348"/>
      <c r="DN331" s="348"/>
      <c r="DO331" s="348"/>
      <c r="DP331" s="348"/>
      <c r="DQ331" s="348"/>
      <c r="DR331" s="348"/>
      <c r="DS331" s="348"/>
      <c r="DT331" s="348"/>
      <c r="DU331" s="348"/>
      <c r="DV331" s="348"/>
      <c r="DW331" s="348"/>
      <c r="DX331" s="349"/>
      <c r="DY331" s="15"/>
      <c r="DZ331" s="5"/>
      <c r="EA331" s="5"/>
    </row>
    <row r="332" spans="2:131" ht="15" customHeight="1" x14ac:dyDescent="0.4">
      <c r="B332" s="5"/>
      <c r="C332" s="14"/>
      <c r="D332" s="325" t="s">
        <v>546</v>
      </c>
      <c r="E332" s="348"/>
      <c r="F332" s="348"/>
      <c r="G332" s="348"/>
      <c r="H332" s="348"/>
      <c r="I332" s="348"/>
      <c r="J332" s="348"/>
      <c r="K332" s="348"/>
      <c r="L332" s="348"/>
      <c r="M332" s="348"/>
      <c r="N332" s="348"/>
      <c r="O332" s="348"/>
      <c r="P332" s="348"/>
      <c r="Q332" s="348"/>
      <c r="R332" s="349"/>
      <c r="S332" s="5"/>
      <c r="T332" s="5"/>
      <c r="U332" s="5"/>
      <c r="V332" s="5"/>
      <c r="W332" s="5"/>
      <c r="X332" s="5"/>
      <c r="Y332" s="5"/>
      <c r="Z332" s="5"/>
      <c r="AA332" s="5"/>
      <c r="AB332" s="5"/>
      <c r="AC332" s="5"/>
      <c r="AD332" s="325"/>
      <c r="AE332" s="348"/>
      <c r="AF332" s="348"/>
      <c r="AG332" s="348"/>
      <c r="AH332" s="348"/>
      <c r="AI332" s="348"/>
      <c r="AJ332" s="348"/>
      <c r="AK332" s="348"/>
      <c r="AL332" s="348"/>
      <c r="AM332" s="348"/>
      <c r="AN332" s="348"/>
      <c r="AO332" s="348"/>
      <c r="AP332" s="348"/>
      <c r="AQ332" s="348"/>
      <c r="AR332" s="349"/>
      <c r="AS332" s="5"/>
      <c r="AT332" s="325"/>
      <c r="AU332" s="348"/>
      <c r="AV332" s="348"/>
      <c r="AW332" s="348"/>
      <c r="AX332" s="348"/>
      <c r="AY332" s="348"/>
      <c r="AZ332" s="348"/>
      <c r="BA332" s="348"/>
      <c r="BB332" s="348"/>
      <c r="BC332" s="348"/>
      <c r="BD332" s="348"/>
      <c r="BE332" s="348"/>
      <c r="BF332" s="348"/>
      <c r="BG332" s="348"/>
      <c r="BH332" s="348"/>
      <c r="BI332" s="348"/>
      <c r="BJ332" s="349"/>
      <c r="BK332" s="15"/>
      <c r="BL332" s="5"/>
      <c r="BM332" s="5"/>
      <c r="BP332" s="5"/>
      <c r="BQ332" s="14"/>
      <c r="BR332" s="325" t="s">
        <v>192</v>
      </c>
      <c r="BS332" s="348"/>
      <c r="BT332" s="348"/>
      <c r="BU332" s="348"/>
      <c r="BV332" s="348"/>
      <c r="BW332" s="348"/>
      <c r="BX332" s="348"/>
      <c r="BY332" s="348"/>
      <c r="BZ332" s="348"/>
      <c r="CA332" s="348"/>
      <c r="CB332" s="348"/>
      <c r="CC332" s="348"/>
      <c r="CD332" s="348"/>
      <c r="CE332" s="348"/>
      <c r="CF332" s="349"/>
      <c r="CG332" s="5"/>
      <c r="CH332" s="5"/>
      <c r="CI332" s="5"/>
      <c r="CJ332" s="5"/>
      <c r="CK332" s="5"/>
      <c r="CL332" s="5"/>
      <c r="CM332" s="5"/>
      <c r="CN332" s="5"/>
      <c r="CO332" s="5"/>
      <c r="CP332" s="5"/>
      <c r="CQ332" s="5"/>
      <c r="CR332" s="325"/>
      <c r="CS332" s="348"/>
      <c r="CT332" s="348"/>
      <c r="CU332" s="348"/>
      <c r="CV332" s="348"/>
      <c r="CW332" s="348"/>
      <c r="CX332" s="348"/>
      <c r="CY332" s="348"/>
      <c r="CZ332" s="348"/>
      <c r="DA332" s="348"/>
      <c r="DB332" s="348"/>
      <c r="DC332" s="348"/>
      <c r="DD332" s="348"/>
      <c r="DE332" s="348"/>
      <c r="DF332" s="349"/>
      <c r="DG332" s="5"/>
      <c r="DH332" s="325"/>
      <c r="DI332" s="348"/>
      <c r="DJ332" s="348"/>
      <c r="DK332" s="348"/>
      <c r="DL332" s="348"/>
      <c r="DM332" s="348"/>
      <c r="DN332" s="348"/>
      <c r="DO332" s="348"/>
      <c r="DP332" s="348"/>
      <c r="DQ332" s="348"/>
      <c r="DR332" s="348"/>
      <c r="DS332" s="348"/>
      <c r="DT332" s="348"/>
      <c r="DU332" s="348"/>
      <c r="DV332" s="348"/>
      <c r="DW332" s="348"/>
      <c r="DX332" s="349"/>
      <c r="DY332" s="15"/>
      <c r="DZ332" s="5"/>
      <c r="EA332" s="5"/>
    </row>
    <row r="333" spans="2:131" ht="15" customHeight="1" x14ac:dyDescent="0.4">
      <c r="B333" s="5"/>
      <c r="C333" s="14"/>
      <c r="D333" s="325" t="s">
        <v>547</v>
      </c>
      <c r="E333" s="348"/>
      <c r="F333" s="348"/>
      <c r="G333" s="348"/>
      <c r="H333" s="348"/>
      <c r="I333" s="348"/>
      <c r="J333" s="348"/>
      <c r="K333" s="348"/>
      <c r="L333" s="348"/>
      <c r="M333" s="348"/>
      <c r="N333" s="348"/>
      <c r="O333" s="348"/>
      <c r="P333" s="348"/>
      <c r="Q333" s="348"/>
      <c r="R333" s="349"/>
      <c r="S333" s="5"/>
      <c r="T333" s="5"/>
      <c r="U333" s="5"/>
      <c r="V333" s="5"/>
      <c r="W333" s="5"/>
      <c r="X333" s="5"/>
      <c r="Y333" s="5"/>
      <c r="Z333" s="5"/>
      <c r="AA333" s="5"/>
      <c r="AB333" s="5"/>
      <c r="AC333" s="5"/>
      <c r="AD333" s="325"/>
      <c r="AE333" s="348"/>
      <c r="AF333" s="348"/>
      <c r="AG333" s="348"/>
      <c r="AH333" s="348"/>
      <c r="AI333" s="348"/>
      <c r="AJ333" s="348"/>
      <c r="AK333" s="348"/>
      <c r="AL333" s="348"/>
      <c r="AM333" s="348"/>
      <c r="AN333" s="348"/>
      <c r="AO333" s="348"/>
      <c r="AP333" s="348"/>
      <c r="AQ333" s="348"/>
      <c r="AR333" s="349"/>
      <c r="AS333" s="5"/>
      <c r="AT333" s="325"/>
      <c r="AU333" s="348"/>
      <c r="AV333" s="348"/>
      <c r="AW333" s="348"/>
      <c r="AX333" s="348"/>
      <c r="AY333" s="348"/>
      <c r="AZ333" s="348"/>
      <c r="BA333" s="348"/>
      <c r="BB333" s="348"/>
      <c r="BC333" s="348"/>
      <c r="BD333" s="348"/>
      <c r="BE333" s="348"/>
      <c r="BF333" s="348"/>
      <c r="BG333" s="348"/>
      <c r="BH333" s="348"/>
      <c r="BI333" s="348"/>
      <c r="BJ333" s="349"/>
      <c r="BK333" s="15"/>
      <c r="BL333" s="5"/>
      <c r="BM333" s="5"/>
      <c r="BP333" s="5"/>
      <c r="BQ333" s="14"/>
      <c r="BR333" s="325" t="s">
        <v>429</v>
      </c>
      <c r="BS333" s="348"/>
      <c r="BT333" s="348"/>
      <c r="BU333" s="348"/>
      <c r="BV333" s="348"/>
      <c r="BW333" s="348"/>
      <c r="BX333" s="348"/>
      <c r="BY333" s="348"/>
      <c r="BZ333" s="348"/>
      <c r="CA333" s="348"/>
      <c r="CB333" s="348"/>
      <c r="CC333" s="348"/>
      <c r="CD333" s="348"/>
      <c r="CE333" s="348"/>
      <c r="CF333" s="349"/>
      <c r="CG333" s="5"/>
      <c r="CH333" s="5"/>
      <c r="CI333" s="5"/>
      <c r="CJ333" s="5"/>
      <c r="CK333" s="5"/>
      <c r="CL333" s="5"/>
      <c r="CM333" s="5"/>
      <c r="CN333" s="5"/>
      <c r="CO333" s="5"/>
      <c r="CP333" s="5"/>
      <c r="CQ333" s="5"/>
      <c r="CR333" s="325"/>
      <c r="CS333" s="348"/>
      <c r="CT333" s="348"/>
      <c r="CU333" s="348"/>
      <c r="CV333" s="348"/>
      <c r="CW333" s="348"/>
      <c r="CX333" s="348"/>
      <c r="CY333" s="348"/>
      <c r="CZ333" s="348"/>
      <c r="DA333" s="348"/>
      <c r="DB333" s="348"/>
      <c r="DC333" s="348"/>
      <c r="DD333" s="348"/>
      <c r="DE333" s="348"/>
      <c r="DF333" s="349"/>
      <c r="DG333" s="5"/>
      <c r="DH333" s="325"/>
      <c r="DI333" s="348"/>
      <c r="DJ333" s="348"/>
      <c r="DK333" s="348"/>
      <c r="DL333" s="348"/>
      <c r="DM333" s="348"/>
      <c r="DN333" s="348"/>
      <c r="DO333" s="348"/>
      <c r="DP333" s="348"/>
      <c r="DQ333" s="348"/>
      <c r="DR333" s="348"/>
      <c r="DS333" s="348"/>
      <c r="DT333" s="348"/>
      <c r="DU333" s="348"/>
      <c r="DV333" s="348"/>
      <c r="DW333" s="348"/>
      <c r="DX333" s="349"/>
      <c r="DY333" s="15"/>
      <c r="DZ333" s="5"/>
      <c r="EA333" s="5"/>
    </row>
    <row r="334" spans="2:131" ht="15" customHeight="1" x14ac:dyDescent="0.4">
      <c r="B334" s="5"/>
      <c r="C334" s="14"/>
      <c r="D334" s="325" t="s">
        <v>548</v>
      </c>
      <c r="E334" s="348"/>
      <c r="F334" s="348"/>
      <c r="G334" s="348"/>
      <c r="H334" s="348"/>
      <c r="I334" s="348"/>
      <c r="J334" s="348"/>
      <c r="K334" s="348"/>
      <c r="L334" s="348"/>
      <c r="M334" s="348"/>
      <c r="N334" s="348"/>
      <c r="O334" s="348"/>
      <c r="P334" s="348"/>
      <c r="Q334" s="348"/>
      <c r="R334" s="349"/>
      <c r="S334" s="5"/>
      <c r="T334" s="5"/>
      <c r="U334" s="5"/>
      <c r="V334" s="5"/>
      <c r="W334" s="5"/>
      <c r="X334" s="5"/>
      <c r="Y334" s="5"/>
      <c r="Z334" s="5"/>
      <c r="AA334" s="5"/>
      <c r="AB334" s="5"/>
      <c r="AC334" s="5"/>
      <c r="AD334" s="325"/>
      <c r="AE334" s="348"/>
      <c r="AF334" s="348"/>
      <c r="AG334" s="348"/>
      <c r="AH334" s="348"/>
      <c r="AI334" s="348"/>
      <c r="AJ334" s="348"/>
      <c r="AK334" s="348"/>
      <c r="AL334" s="348"/>
      <c r="AM334" s="348"/>
      <c r="AN334" s="348"/>
      <c r="AO334" s="348"/>
      <c r="AP334" s="348"/>
      <c r="AQ334" s="348"/>
      <c r="AR334" s="349"/>
      <c r="AS334" s="5"/>
      <c r="AT334" s="325"/>
      <c r="AU334" s="348"/>
      <c r="AV334" s="348"/>
      <c r="AW334" s="348"/>
      <c r="AX334" s="348"/>
      <c r="AY334" s="348"/>
      <c r="AZ334" s="348"/>
      <c r="BA334" s="348"/>
      <c r="BB334" s="348"/>
      <c r="BC334" s="348"/>
      <c r="BD334" s="348"/>
      <c r="BE334" s="348"/>
      <c r="BF334" s="348"/>
      <c r="BG334" s="348"/>
      <c r="BH334" s="348"/>
      <c r="BI334" s="348"/>
      <c r="BJ334" s="349"/>
      <c r="BK334" s="15"/>
      <c r="BL334" s="5"/>
      <c r="BM334" s="5"/>
      <c r="BP334" s="5"/>
      <c r="BQ334" s="14"/>
      <c r="BR334" s="325" t="s">
        <v>430</v>
      </c>
      <c r="BS334" s="348"/>
      <c r="BT334" s="348"/>
      <c r="BU334" s="348"/>
      <c r="BV334" s="348"/>
      <c r="BW334" s="348"/>
      <c r="BX334" s="348"/>
      <c r="BY334" s="348"/>
      <c r="BZ334" s="348"/>
      <c r="CA334" s="348"/>
      <c r="CB334" s="348"/>
      <c r="CC334" s="348"/>
      <c r="CD334" s="348"/>
      <c r="CE334" s="348"/>
      <c r="CF334" s="349"/>
      <c r="CG334" s="5"/>
      <c r="CH334" s="5"/>
      <c r="CI334" s="5"/>
      <c r="CJ334" s="5"/>
      <c r="CK334" s="5"/>
      <c r="CL334" s="5"/>
      <c r="CM334" s="5"/>
      <c r="CN334" s="5"/>
      <c r="CO334" s="5"/>
      <c r="CP334" s="5"/>
      <c r="CQ334" s="5"/>
      <c r="CR334" s="325"/>
      <c r="CS334" s="348"/>
      <c r="CT334" s="348"/>
      <c r="CU334" s="348"/>
      <c r="CV334" s="348"/>
      <c r="CW334" s="348"/>
      <c r="CX334" s="348"/>
      <c r="CY334" s="348"/>
      <c r="CZ334" s="348"/>
      <c r="DA334" s="348"/>
      <c r="DB334" s="348"/>
      <c r="DC334" s="348"/>
      <c r="DD334" s="348"/>
      <c r="DE334" s="348"/>
      <c r="DF334" s="349"/>
      <c r="DG334" s="5"/>
      <c r="DH334" s="325"/>
      <c r="DI334" s="348"/>
      <c r="DJ334" s="348"/>
      <c r="DK334" s="348"/>
      <c r="DL334" s="348"/>
      <c r="DM334" s="348"/>
      <c r="DN334" s="348"/>
      <c r="DO334" s="348"/>
      <c r="DP334" s="348"/>
      <c r="DQ334" s="348"/>
      <c r="DR334" s="348"/>
      <c r="DS334" s="348"/>
      <c r="DT334" s="348"/>
      <c r="DU334" s="348"/>
      <c r="DV334" s="348"/>
      <c r="DW334" s="348"/>
      <c r="DX334" s="349"/>
      <c r="DY334" s="15"/>
      <c r="DZ334" s="5"/>
      <c r="EA334" s="5"/>
    </row>
    <row r="335" spans="2:131" ht="15" customHeight="1" x14ac:dyDescent="0.4">
      <c r="B335" s="5"/>
      <c r="C335" s="14"/>
      <c r="D335" s="325" t="s">
        <v>539</v>
      </c>
      <c r="E335" s="348"/>
      <c r="F335" s="348"/>
      <c r="G335" s="348"/>
      <c r="H335" s="348"/>
      <c r="I335" s="348"/>
      <c r="J335" s="348"/>
      <c r="K335" s="348"/>
      <c r="L335" s="348"/>
      <c r="M335" s="348"/>
      <c r="N335" s="348"/>
      <c r="O335" s="348"/>
      <c r="P335" s="348"/>
      <c r="Q335" s="348"/>
      <c r="R335" s="349"/>
      <c r="S335" s="5"/>
      <c r="T335" s="5"/>
      <c r="U335" s="5"/>
      <c r="V335" s="5"/>
      <c r="W335" s="5"/>
      <c r="X335" s="5"/>
      <c r="Y335" s="5"/>
      <c r="Z335" s="5"/>
      <c r="AA335" s="5"/>
      <c r="AB335" s="5"/>
      <c r="AC335" s="5"/>
      <c r="AD335" s="325"/>
      <c r="AE335" s="348"/>
      <c r="AF335" s="348"/>
      <c r="AG335" s="348"/>
      <c r="AH335" s="348"/>
      <c r="AI335" s="348"/>
      <c r="AJ335" s="348"/>
      <c r="AK335" s="348"/>
      <c r="AL335" s="348"/>
      <c r="AM335" s="348"/>
      <c r="AN335" s="348"/>
      <c r="AO335" s="348"/>
      <c r="AP335" s="348"/>
      <c r="AQ335" s="348"/>
      <c r="AR335" s="349"/>
      <c r="AS335" s="5"/>
      <c r="AT335" s="325"/>
      <c r="AU335" s="348"/>
      <c r="AV335" s="348"/>
      <c r="AW335" s="348"/>
      <c r="AX335" s="348"/>
      <c r="AY335" s="348"/>
      <c r="AZ335" s="348"/>
      <c r="BA335" s="348"/>
      <c r="BB335" s="348"/>
      <c r="BC335" s="348"/>
      <c r="BD335" s="348"/>
      <c r="BE335" s="348"/>
      <c r="BF335" s="348"/>
      <c r="BG335" s="348"/>
      <c r="BH335" s="348"/>
      <c r="BI335" s="348"/>
      <c r="BJ335" s="349"/>
      <c r="BK335" s="15"/>
      <c r="BL335" s="5"/>
      <c r="BM335" s="5"/>
      <c r="BP335" s="5"/>
      <c r="BQ335" s="14"/>
      <c r="BR335" s="325" t="s">
        <v>431</v>
      </c>
      <c r="BS335" s="348"/>
      <c r="BT335" s="348"/>
      <c r="BU335" s="348"/>
      <c r="BV335" s="348"/>
      <c r="BW335" s="348"/>
      <c r="BX335" s="348"/>
      <c r="BY335" s="348"/>
      <c r="BZ335" s="348"/>
      <c r="CA335" s="348"/>
      <c r="CB335" s="348"/>
      <c r="CC335" s="348"/>
      <c r="CD335" s="348"/>
      <c r="CE335" s="348"/>
      <c r="CF335" s="349"/>
      <c r="CG335" s="5"/>
      <c r="CH335" s="5"/>
      <c r="CI335" s="5"/>
      <c r="CJ335" s="5"/>
      <c r="CK335" s="5"/>
      <c r="CL335" s="5"/>
      <c r="CM335" s="5"/>
      <c r="CN335" s="5"/>
      <c r="CO335" s="5"/>
      <c r="CP335" s="5"/>
      <c r="CQ335" s="5"/>
      <c r="CR335" s="325"/>
      <c r="CS335" s="348"/>
      <c r="CT335" s="348"/>
      <c r="CU335" s="348"/>
      <c r="CV335" s="348"/>
      <c r="CW335" s="348"/>
      <c r="CX335" s="348"/>
      <c r="CY335" s="348"/>
      <c r="CZ335" s="348"/>
      <c r="DA335" s="348"/>
      <c r="DB335" s="348"/>
      <c r="DC335" s="348"/>
      <c r="DD335" s="348"/>
      <c r="DE335" s="348"/>
      <c r="DF335" s="349"/>
      <c r="DG335" s="5"/>
      <c r="DH335" s="325"/>
      <c r="DI335" s="348"/>
      <c r="DJ335" s="348"/>
      <c r="DK335" s="348"/>
      <c r="DL335" s="348"/>
      <c r="DM335" s="348"/>
      <c r="DN335" s="348"/>
      <c r="DO335" s="348"/>
      <c r="DP335" s="348"/>
      <c r="DQ335" s="348"/>
      <c r="DR335" s="348"/>
      <c r="DS335" s="348"/>
      <c r="DT335" s="348"/>
      <c r="DU335" s="348"/>
      <c r="DV335" s="348"/>
      <c r="DW335" s="348"/>
      <c r="DX335" s="349"/>
      <c r="DY335" s="15"/>
      <c r="DZ335" s="5"/>
      <c r="EA335" s="5"/>
    </row>
    <row r="336" spans="2:131" ht="15" customHeight="1" thickBot="1" x14ac:dyDescent="0.45">
      <c r="B336" s="5"/>
      <c r="C336" s="14"/>
      <c r="D336" s="337"/>
      <c r="E336" s="350"/>
      <c r="F336" s="350"/>
      <c r="G336" s="350"/>
      <c r="H336" s="350"/>
      <c r="I336" s="350"/>
      <c r="J336" s="350"/>
      <c r="K336" s="350"/>
      <c r="L336" s="350"/>
      <c r="M336" s="350"/>
      <c r="N336" s="350"/>
      <c r="O336" s="350"/>
      <c r="P336" s="350"/>
      <c r="Q336" s="350"/>
      <c r="R336" s="351"/>
      <c r="S336" s="5"/>
      <c r="T336" s="5"/>
      <c r="U336" s="5"/>
      <c r="V336" s="5"/>
      <c r="W336" s="5"/>
      <c r="X336" s="5"/>
      <c r="Y336" s="5"/>
      <c r="Z336" s="5"/>
      <c r="AA336" s="5"/>
      <c r="AB336" s="5"/>
      <c r="AC336" s="5"/>
      <c r="AD336" s="337"/>
      <c r="AE336" s="350"/>
      <c r="AF336" s="350"/>
      <c r="AG336" s="350"/>
      <c r="AH336" s="350"/>
      <c r="AI336" s="350"/>
      <c r="AJ336" s="350"/>
      <c r="AK336" s="350"/>
      <c r="AL336" s="350"/>
      <c r="AM336" s="350"/>
      <c r="AN336" s="350"/>
      <c r="AO336" s="350"/>
      <c r="AP336" s="350"/>
      <c r="AQ336" s="350"/>
      <c r="AR336" s="351"/>
      <c r="AS336" s="5"/>
      <c r="AT336" s="337"/>
      <c r="AU336" s="350"/>
      <c r="AV336" s="350"/>
      <c r="AW336" s="350"/>
      <c r="AX336" s="350"/>
      <c r="AY336" s="350"/>
      <c r="AZ336" s="350"/>
      <c r="BA336" s="350"/>
      <c r="BB336" s="350"/>
      <c r="BC336" s="350"/>
      <c r="BD336" s="350"/>
      <c r="BE336" s="350"/>
      <c r="BF336" s="350"/>
      <c r="BG336" s="350"/>
      <c r="BH336" s="350"/>
      <c r="BI336" s="350"/>
      <c r="BJ336" s="351"/>
      <c r="BK336" s="15"/>
      <c r="BL336" s="5"/>
      <c r="BM336" s="5"/>
      <c r="BP336" s="5"/>
      <c r="BQ336" s="14"/>
      <c r="BR336" s="337"/>
      <c r="BS336" s="350"/>
      <c r="BT336" s="350"/>
      <c r="BU336" s="350"/>
      <c r="BV336" s="350"/>
      <c r="BW336" s="350"/>
      <c r="BX336" s="350"/>
      <c r="BY336" s="350"/>
      <c r="BZ336" s="350"/>
      <c r="CA336" s="350"/>
      <c r="CB336" s="350"/>
      <c r="CC336" s="350"/>
      <c r="CD336" s="350"/>
      <c r="CE336" s="350"/>
      <c r="CF336" s="351"/>
      <c r="CG336" s="5"/>
      <c r="CH336" s="5"/>
      <c r="CI336" s="5"/>
      <c r="CJ336" s="5"/>
      <c r="CK336" s="5"/>
      <c r="CL336" s="5"/>
      <c r="CM336" s="5"/>
      <c r="CN336" s="5"/>
      <c r="CO336" s="5"/>
      <c r="CP336" s="5"/>
      <c r="CQ336" s="5"/>
      <c r="CR336" s="337"/>
      <c r="CS336" s="350"/>
      <c r="CT336" s="350"/>
      <c r="CU336" s="350"/>
      <c r="CV336" s="350"/>
      <c r="CW336" s="350"/>
      <c r="CX336" s="350"/>
      <c r="CY336" s="350"/>
      <c r="CZ336" s="350"/>
      <c r="DA336" s="350"/>
      <c r="DB336" s="350"/>
      <c r="DC336" s="350"/>
      <c r="DD336" s="350"/>
      <c r="DE336" s="350"/>
      <c r="DF336" s="351"/>
      <c r="DG336" s="5"/>
      <c r="DH336" s="337"/>
      <c r="DI336" s="350"/>
      <c r="DJ336" s="350"/>
      <c r="DK336" s="350"/>
      <c r="DL336" s="350"/>
      <c r="DM336" s="350"/>
      <c r="DN336" s="350"/>
      <c r="DO336" s="350"/>
      <c r="DP336" s="350"/>
      <c r="DQ336" s="350"/>
      <c r="DR336" s="350"/>
      <c r="DS336" s="350"/>
      <c r="DT336" s="350"/>
      <c r="DU336" s="350"/>
      <c r="DV336" s="350"/>
      <c r="DW336" s="350"/>
      <c r="DX336" s="351"/>
      <c r="DY336" s="15"/>
      <c r="DZ336" s="5"/>
      <c r="EA336" s="5"/>
    </row>
    <row r="337" spans="1:163" ht="18.75" customHeight="1" thickBot="1" x14ac:dyDescent="0.45">
      <c r="B337" s="5"/>
      <c r="C337" s="16"/>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8"/>
      <c r="BL337" s="5"/>
      <c r="BM337" s="5"/>
      <c r="BP337" s="5"/>
      <c r="BQ337" s="16"/>
      <c r="BR337" s="17"/>
      <c r="BS337" s="17"/>
      <c r="BT337" s="17"/>
      <c r="BU337" s="17"/>
      <c r="BV337" s="17"/>
      <c r="BW337" s="17"/>
      <c r="BX337" s="17"/>
      <c r="BY337" s="17"/>
      <c r="BZ337" s="17"/>
      <c r="CA337" s="17"/>
      <c r="CB337" s="17"/>
      <c r="CC337" s="17"/>
      <c r="CD337" s="17"/>
      <c r="CE337" s="17"/>
      <c r="CF337" s="17"/>
      <c r="CG337" s="17"/>
      <c r="CH337" s="17"/>
      <c r="CI337" s="17"/>
      <c r="CJ337" s="17"/>
      <c r="CK337" s="17"/>
      <c r="CL337" s="17"/>
      <c r="CM337" s="17"/>
      <c r="CN337" s="17"/>
      <c r="CO337" s="17"/>
      <c r="CP337" s="17"/>
      <c r="CQ337" s="17"/>
      <c r="CR337" s="17"/>
      <c r="CS337" s="17"/>
      <c r="CT337" s="17"/>
      <c r="CU337" s="17"/>
      <c r="CV337" s="17"/>
      <c r="CW337" s="17"/>
      <c r="CX337" s="17"/>
      <c r="CY337" s="17"/>
      <c r="CZ337" s="17"/>
      <c r="DA337" s="17"/>
      <c r="DB337" s="17"/>
      <c r="DC337" s="17"/>
      <c r="DD337" s="17"/>
      <c r="DE337" s="17"/>
      <c r="DF337" s="17"/>
      <c r="DG337" s="17"/>
      <c r="DH337" s="17"/>
      <c r="DI337" s="17"/>
      <c r="DJ337" s="17"/>
      <c r="DK337" s="17"/>
      <c r="DL337" s="17"/>
      <c r="DM337" s="17"/>
      <c r="DN337" s="17"/>
      <c r="DO337" s="17"/>
      <c r="DP337" s="17"/>
      <c r="DQ337" s="17"/>
      <c r="DR337" s="17"/>
      <c r="DS337" s="17"/>
      <c r="DT337" s="17"/>
      <c r="DU337" s="17"/>
      <c r="DV337" s="17"/>
      <c r="DW337" s="17"/>
      <c r="DX337" s="17"/>
      <c r="DY337" s="18"/>
      <c r="DZ337" s="5"/>
      <c r="EA337" s="5"/>
    </row>
    <row r="338" spans="1:163" ht="18.75" customHeight="1" x14ac:dyDescent="0.4">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row>
    <row r="339" spans="1:163" ht="18.75" customHeight="1" x14ac:dyDescent="0.4">
      <c r="B339" s="5"/>
      <c r="C339" s="5"/>
      <c r="D339" s="345" t="s">
        <v>177</v>
      </c>
      <c r="E339" s="345"/>
      <c r="F339" s="345"/>
      <c r="G339" s="345"/>
      <c r="H339" s="345"/>
      <c r="I339" s="345"/>
      <c r="J339" s="345"/>
      <c r="K339" s="345"/>
      <c r="L339" s="5"/>
      <c r="AC339" s="343" t="s">
        <v>191</v>
      </c>
      <c r="AD339" s="343"/>
      <c r="AE339" s="343"/>
      <c r="AF339" s="343"/>
      <c r="AG339" s="343"/>
      <c r="AH339" s="343"/>
      <c r="AI339" s="343"/>
      <c r="AJ339" s="343"/>
      <c r="AK339" s="343"/>
      <c r="AL339" s="343"/>
      <c r="AM339" s="343"/>
      <c r="AN339" s="343"/>
      <c r="AO339" s="343"/>
      <c r="AP339" s="343"/>
      <c r="AQ339" s="343"/>
      <c r="AR339" s="343"/>
      <c r="AS339" s="343"/>
      <c r="AT339" s="343"/>
      <c r="AU339" s="343"/>
      <c r="AV339" s="343"/>
      <c r="AW339" s="343"/>
      <c r="AX339" s="343"/>
      <c r="AY339" s="343"/>
      <c r="AZ339" s="343"/>
      <c r="BA339" s="343"/>
      <c r="BB339" s="343"/>
      <c r="BC339" s="343"/>
      <c r="BD339" s="343"/>
      <c r="BE339" s="343"/>
      <c r="BF339" s="343"/>
      <c r="BG339" s="343"/>
      <c r="BH339" s="343"/>
      <c r="BI339" s="343"/>
      <c r="BJ339" s="343"/>
      <c r="BK339" s="343"/>
      <c r="BP339" s="5"/>
      <c r="BQ339" s="5"/>
      <c r="BR339" s="345" t="s">
        <v>177</v>
      </c>
      <c r="BS339" s="345"/>
      <c r="BT339" s="345"/>
      <c r="BU339" s="345"/>
      <c r="BV339" s="345"/>
      <c r="BW339" s="345"/>
      <c r="BX339" s="345"/>
      <c r="BY339" s="345"/>
      <c r="BZ339" s="5"/>
      <c r="CQ339" s="343" t="s">
        <v>191</v>
      </c>
      <c r="CR339" s="343"/>
      <c r="CS339" s="343"/>
      <c r="CT339" s="343"/>
      <c r="CU339" s="343"/>
      <c r="CV339" s="343"/>
      <c r="CW339" s="343"/>
      <c r="CX339" s="343"/>
      <c r="CY339" s="343"/>
      <c r="CZ339" s="343"/>
      <c r="DA339" s="343"/>
      <c r="DB339" s="343"/>
      <c r="DC339" s="343"/>
      <c r="DD339" s="343"/>
      <c r="DE339" s="343"/>
      <c r="DF339" s="343"/>
      <c r="DG339" s="343"/>
      <c r="DH339" s="343"/>
      <c r="DI339" s="343"/>
      <c r="DJ339" s="343"/>
      <c r="DK339" s="343"/>
      <c r="DL339" s="343"/>
      <c r="DM339" s="343"/>
      <c r="DN339" s="343"/>
      <c r="DO339" s="343"/>
      <c r="DP339" s="343"/>
      <c r="DQ339" s="343"/>
      <c r="DR339" s="343"/>
      <c r="DS339" s="343"/>
      <c r="DT339" s="343"/>
      <c r="DU339" s="343"/>
      <c r="DV339" s="343"/>
      <c r="DW339" s="343"/>
      <c r="DX339" s="343"/>
      <c r="DY339" s="343"/>
      <c r="ED339" s="166"/>
      <c r="EE339" s="166"/>
      <c r="EF339" s="166"/>
      <c r="EG339" s="166"/>
      <c r="EH339" s="166"/>
      <c r="EI339" s="154"/>
      <c r="EJ339" s="154"/>
      <c r="EK339" s="154"/>
      <c r="EL339" s="154"/>
      <c r="EM339" s="154"/>
      <c r="EN339" s="166"/>
      <c r="EO339" s="154"/>
      <c r="EP339" s="154"/>
      <c r="EQ339" s="154"/>
      <c r="ER339" s="154"/>
      <c r="ES339" s="154"/>
      <c r="ET339" s="154"/>
      <c r="EU339" s="154"/>
      <c r="EV339" s="154"/>
      <c r="EW339" s="154"/>
      <c r="EX339" s="154"/>
      <c r="EY339" s="154"/>
      <c r="EZ339" s="154"/>
      <c r="FA339" s="154"/>
      <c r="FB339" s="154"/>
      <c r="FC339" s="154"/>
      <c r="FD339" s="154"/>
      <c r="FE339" s="154"/>
      <c r="FF339" s="154"/>
      <c r="FG339" s="154"/>
    </row>
    <row r="340" spans="1:163" ht="18.75" customHeight="1" x14ac:dyDescent="0.4">
      <c r="B340" s="5"/>
      <c r="C340" s="5"/>
      <c r="D340" s="340" t="s">
        <v>179</v>
      </c>
      <c r="E340" s="340"/>
      <c r="F340" s="340"/>
      <c r="G340" s="340"/>
      <c r="H340" s="340"/>
      <c r="I340" s="340"/>
      <c r="J340" s="340"/>
      <c r="K340" s="340"/>
      <c r="L340" s="340"/>
      <c r="M340" s="340"/>
      <c r="N340" s="340"/>
      <c r="O340" s="340"/>
      <c r="P340" s="340"/>
      <c r="Q340" s="340"/>
      <c r="R340" s="340"/>
      <c r="S340" s="340"/>
      <c r="T340" s="340"/>
      <c r="U340" s="340"/>
      <c r="V340" s="340"/>
      <c r="AC340" s="343"/>
      <c r="AD340" s="343"/>
      <c r="AE340" s="343"/>
      <c r="AF340" s="343"/>
      <c r="AG340" s="343"/>
      <c r="AH340" s="343"/>
      <c r="AI340" s="343"/>
      <c r="AJ340" s="343"/>
      <c r="AK340" s="343"/>
      <c r="AL340" s="343"/>
      <c r="AM340" s="343"/>
      <c r="AN340" s="343"/>
      <c r="AO340" s="343"/>
      <c r="AP340" s="343"/>
      <c r="AQ340" s="343"/>
      <c r="AR340" s="343"/>
      <c r="AS340" s="343"/>
      <c r="AT340" s="343"/>
      <c r="AU340" s="343"/>
      <c r="AV340" s="343"/>
      <c r="AW340" s="343"/>
      <c r="AX340" s="343"/>
      <c r="AY340" s="343"/>
      <c r="AZ340" s="343"/>
      <c r="BA340" s="343"/>
      <c r="BB340" s="343"/>
      <c r="BC340" s="343"/>
      <c r="BD340" s="343"/>
      <c r="BE340" s="343"/>
      <c r="BF340" s="343"/>
      <c r="BG340" s="343"/>
      <c r="BH340" s="343"/>
      <c r="BI340" s="343"/>
      <c r="BJ340" s="343"/>
      <c r="BK340" s="343"/>
      <c r="BP340" s="5"/>
      <c r="BQ340" s="5"/>
      <c r="BR340" s="340" t="s">
        <v>179</v>
      </c>
      <c r="BS340" s="340"/>
      <c r="BT340" s="340"/>
      <c r="BU340" s="340"/>
      <c r="BV340" s="340"/>
      <c r="BW340" s="340"/>
      <c r="BX340" s="340"/>
      <c r="BY340" s="340"/>
      <c r="BZ340" s="340"/>
      <c r="CA340" s="340"/>
      <c r="CB340" s="340"/>
      <c r="CC340" s="340"/>
      <c r="CD340" s="340"/>
      <c r="CE340" s="340"/>
      <c r="CF340" s="340"/>
      <c r="CG340" s="340"/>
      <c r="CH340" s="340"/>
      <c r="CI340" s="340"/>
      <c r="CJ340" s="340"/>
      <c r="CQ340" s="343"/>
      <c r="CR340" s="343"/>
      <c r="CS340" s="343"/>
      <c r="CT340" s="343"/>
      <c r="CU340" s="343"/>
      <c r="CV340" s="343"/>
      <c r="CW340" s="343"/>
      <c r="CX340" s="343"/>
      <c r="CY340" s="343"/>
      <c r="CZ340" s="343"/>
      <c r="DA340" s="343"/>
      <c r="DB340" s="343"/>
      <c r="DC340" s="343"/>
      <c r="DD340" s="343"/>
      <c r="DE340" s="343"/>
      <c r="DF340" s="343"/>
      <c r="DG340" s="343"/>
      <c r="DH340" s="343"/>
      <c r="DI340" s="343"/>
      <c r="DJ340" s="343"/>
      <c r="DK340" s="343"/>
      <c r="DL340" s="343"/>
      <c r="DM340" s="343"/>
      <c r="DN340" s="343"/>
      <c r="DO340" s="343"/>
      <c r="DP340" s="343"/>
      <c r="DQ340" s="343"/>
      <c r="DR340" s="343"/>
      <c r="DS340" s="343"/>
      <c r="DT340" s="343"/>
      <c r="DU340" s="343"/>
      <c r="DV340" s="343"/>
      <c r="DW340" s="343"/>
      <c r="DX340" s="343"/>
      <c r="DY340" s="343"/>
      <c r="ED340" s="157"/>
      <c r="EE340" s="193"/>
      <c r="EF340" s="154"/>
      <c r="EG340" s="154"/>
      <c r="EH340" s="154"/>
      <c r="EI340" s="154"/>
      <c r="EJ340" s="154"/>
      <c r="EK340" s="154"/>
      <c r="EL340" s="154"/>
      <c r="EM340" s="154"/>
      <c r="EN340" s="166"/>
      <c r="EO340" s="154"/>
      <c r="EP340" s="154"/>
      <c r="EQ340" s="154"/>
      <c r="ER340" s="154"/>
      <c r="ES340" s="154"/>
      <c r="ET340" s="154"/>
      <c r="EU340" s="154"/>
      <c r="EV340" s="154"/>
      <c r="EW340" s="154"/>
      <c r="EX340" s="154"/>
      <c r="EY340" s="154"/>
      <c r="EZ340" s="154"/>
      <c r="FA340" s="154"/>
      <c r="FB340" s="154"/>
      <c r="FC340" s="154"/>
      <c r="FD340" s="154"/>
      <c r="FE340" s="154"/>
      <c r="FF340" s="154"/>
      <c r="FG340" s="154"/>
    </row>
    <row r="341" spans="1:163" ht="18.75" customHeight="1" x14ac:dyDescent="0.4">
      <c r="B341" s="5"/>
      <c r="C341" s="5"/>
      <c r="D341" s="340"/>
      <c r="E341" s="340"/>
      <c r="F341" s="340"/>
      <c r="G341" s="340"/>
      <c r="H341" s="340"/>
      <c r="I341" s="340"/>
      <c r="J341" s="340"/>
      <c r="K341" s="340"/>
      <c r="L341" s="340"/>
      <c r="M341" s="340"/>
      <c r="N341" s="340"/>
      <c r="O341" s="340"/>
      <c r="P341" s="340"/>
      <c r="Q341" s="340"/>
      <c r="R341" s="340"/>
      <c r="S341" s="340"/>
      <c r="T341" s="340"/>
      <c r="U341" s="340"/>
      <c r="V341" s="340"/>
      <c r="AC341" s="343"/>
      <c r="AD341" s="343"/>
      <c r="AE341" s="343"/>
      <c r="AF341" s="343"/>
      <c r="AG341" s="343"/>
      <c r="AH341" s="343"/>
      <c r="AI341" s="343"/>
      <c r="AJ341" s="343"/>
      <c r="AK341" s="343"/>
      <c r="AL341" s="343"/>
      <c r="AM341" s="343"/>
      <c r="AN341" s="343"/>
      <c r="AO341" s="343"/>
      <c r="AP341" s="343"/>
      <c r="AQ341" s="343"/>
      <c r="AR341" s="343"/>
      <c r="AS341" s="343"/>
      <c r="AT341" s="343"/>
      <c r="AU341" s="343"/>
      <c r="AV341" s="343"/>
      <c r="AW341" s="343"/>
      <c r="AX341" s="343"/>
      <c r="AY341" s="343"/>
      <c r="AZ341" s="343"/>
      <c r="BA341" s="343"/>
      <c r="BB341" s="343"/>
      <c r="BC341" s="343"/>
      <c r="BD341" s="343"/>
      <c r="BE341" s="343"/>
      <c r="BF341" s="343"/>
      <c r="BG341" s="343"/>
      <c r="BH341" s="343"/>
      <c r="BI341" s="343"/>
      <c r="BJ341" s="343"/>
      <c r="BK341" s="343"/>
      <c r="BP341" s="5"/>
      <c r="BQ341" s="5"/>
      <c r="BR341" s="340"/>
      <c r="BS341" s="340"/>
      <c r="BT341" s="340"/>
      <c r="BU341" s="340"/>
      <c r="BV341" s="340"/>
      <c r="BW341" s="340"/>
      <c r="BX341" s="340"/>
      <c r="BY341" s="340"/>
      <c r="BZ341" s="340"/>
      <c r="CA341" s="340"/>
      <c r="CB341" s="340"/>
      <c r="CC341" s="340"/>
      <c r="CD341" s="340"/>
      <c r="CE341" s="340"/>
      <c r="CF341" s="340"/>
      <c r="CG341" s="340"/>
      <c r="CH341" s="340"/>
      <c r="CI341" s="340"/>
      <c r="CJ341" s="340"/>
      <c r="CQ341" s="343"/>
      <c r="CR341" s="343"/>
      <c r="CS341" s="343"/>
      <c r="CT341" s="343"/>
      <c r="CU341" s="343"/>
      <c r="CV341" s="343"/>
      <c r="CW341" s="343"/>
      <c r="CX341" s="343"/>
      <c r="CY341" s="343"/>
      <c r="CZ341" s="343"/>
      <c r="DA341" s="343"/>
      <c r="DB341" s="343"/>
      <c r="DC341" s="343"/>
      <c r="DD341" s="343"/>
      <c r="DE341" s="343"/>
      <c r="DF341" s="343"/>
      <c r="DG341" s="343"/>
      <c r="DH341" s="343"/>
      <c r="DI341" s="343"/>
      <c r="DJ341" s="343"/>
      <c r="DK341" s="343"/>
      <c r="DL341" s="343"/>
      <c r="DM341" s="343"/>
      <c r="DN341" s="343"/>
      <c r="DO341" s="343"/>
      <c r="DP341" s="343"/>
      <c r="DQ341" s="343"/>
      <c r="DR341" s="343"/>
      <c r="DS341" s="343"/>
      <c r="DT341" s="343"/>
      <c r="DU341" s="343"/>
      <c r="DV341" s="343"/>
      <c r="DW341" s="343"/>
      <c r="DX341" s="343"/>
      <c r="DY341" s="343"/>
      <c r="ED341" s="157"/>
      <c r="EE341" s="193"/>
      <c r="EF341" s="154"/>
      <c r="EG341" s="154"/>
      <c r="EH341" s="154"/>
      <c r="EI341" s="154"/>
      <c r="EJ341" s="154"/>
      <c r="EK341" s="154"/>
      <c r="EL341" s="154"/>
      <c r="EM341" s="154"/>
      <c r="EN341" s="166"/>
      <c r="EO341" s="154"/>
      <c r="EP341" s="154"/>
      <c r="EQ341" s="154"/>
      <c r="ER341" s="154"/>
      <c r="ES341" s="154"/>
      <c r="ET341" s="154"/>
      <c r="EU341" s="154"/>
      <c r="EV341" s="154"/>
      <c r="EW341" s="154"/>
      <c r="EX341" s="154"/>
      <c r="EY341" s="154"/>
      <c r="EZ341" s="154"/>
      <c r="FA341" s="154"/>
      <c r="FB341" s="154"/>
      <c r="FC341" s="154"/>
      <c r="FD341" s="154"/>
      <c r="FE341" s="154"/>
      <c r="FF341" s="154"/>
      <c r="FG341" s="154"/>
    </row>
    <row r="342" spans="1:163" ht="18.75" customHeight="1" x14ac:dyDescent="0.4">
      <c r="B342" s="5"/>
      <c r="C342" s="5"/>
      <c r="D342" s="6"/>
      <c r="E342" s="6"/>
      <c r="F342" s="6"/>
      <c r="G342" s="6"/>
      <c r="I342" s="6"/>
      <c r="J342" s="6"/>
      <c r="K342" s="6"/>
      <c r="L342" s="5"/>
      <c r="M342" s="135" t="s">
        <v>49</v>
      </c>
      <c r="AC342" s="66"/>
      <c r="AD342" s="66"/>
      <c r="AE342" s="66"/>
      <c r="AF342" s="66"/>
      <c r="AG342" s="66"/>
      <c r="AH342" s="66"/>
      <c r="AI342" s="66"/>
      <c r="AJ342" s="66"/>
      <c r="AK342" s="66"/>
      <c r="AL342" s="66"/>
      <c r="AM342" s="66"/>
      <c r="AN342" s="66"/>
      <c r="AO342" s="66"/>
      <c r="AP342" s="66"/>
      <c r="AQ342" s="66"/>
      <c r="AR342" s="66"/>
      <c r="AS342" s="66"/>
      <c r="AT342" s="66"/>
      <c r="AU342" s="66"/>
      <c r="AV342" s="66"/>
      <c r="AW342" s="66"/>
      <c r="AX342" s="66"/>
      <c r="AY342" s="66"/>
      <c r="AZ342" s="66"/>
      <c r="BA342" s="66"/>
      <c r="BB342" s="66"/>
      <c r="BC342" s="66"/>
      <c r="BD342" s="66"/>
      <c r="BE342" s="66"/>
      <c r="BF342" s="66"/>
      <c r="BG342" s="66"/>
      <c r="BH342" s="66"/>
      <c r="BI342" s="66"/>
      <c r="BP342" s="5"/>
      <c r="BQ342" s="5"/>
      <c r="BR342" s="6"/>
      <c r="BS342" s="6"/>
      <c r="BT342" s="6"/>
      <c r="BU342" s="6"/>
      <c r="BW342" s="6"/>
      <c r="BX342" s="6"/>
      <c r="BY342" s="6"/>
      <c r="BZ342" s="5"/>
      <c r="CA342" s="135" t="s">
        <v>49</v>
      </c>
      <c r="CQ342" s="66"/>
      <c r="CR342" s="66"/>
      <c r="CS342" s="66"/>
      <c r="CT342" s="66"/>
      <c r="CU342" s="66"/>
      <c r="CV342" s="66"/>
      <c r="CW342" s="66"/>
      <c r="CX342" s="66"/>
      <c r="CY342" s="66"/>
      <c r="CZ342" s="66"/>
      <c r="DA342" s="66"/>
      <c r="DB342" s="66"/>
      <c r="DC342" s="66"/>
      <c r="DD342" s="66"/>
      <c r="DE342" s="66"/>
      <c r="DF342" s="66"/>
      <c r="DG342" s="66"/>
      <c r="DH342" s="66"/>
      <c r="DI342" s="66"/>
      <c r="DJ342" s="66"/>
      <c r="DK342" s="66"/>
      <c r="DL342" s="66"/>
      <c r="DM342" s="66"/>
      <c r="DN342" s="66"/>
      <c r="DO342" s="66"/>
      <c r="DP342" s="66"/>
      <c r="DQ342" s="66"/>
      <c r="DR342" s="66"/>
      <c r="DS342" s="66"/>
      <c r="DT342" s="66"/>
      <c r="DU342" s="66"/>
      <c r="DV342" s="66"/>
      <c r="DW342" s="66"/>
      <c r="ED342" s="157"/>
      <c r="EE342" s="193"/>
      <c r="EF342" s="154"/>
      <c r="EG342" s="154"/>
      <c r="EH342" s="154"/>
      <c r="EI342" s="154"/>
      <c r="EJ342" s="154"/>
      <c r="EK342" s="154"/>
      <c r="EL342" s="154"/>
      <c r="EM342" s="154"/>
      <c r="EN342" s="166"/>
      <c r="EO342" s="154"/>
      <c r="EP342" s="154"/>
      <c r="EQ342" s="154"/>
      <c r="ER342" s="154"/>
      <c r="ES342" s="154"/>
      <c r="ET342" s="154"/>
      <c r="EU342" s="154"/>
      <c r="EV342" s="154"/>
      <c r="EW342" s="154"/>
      <c r="EX342" s="154"/>
      <c r="EY342" s="154"/>
      <c r="EZ342" s="154"/>
      <c r="FA342" s="154"/>
      <c r="FB342" s="154"/>
      <c r="FC342" s="154"/>
      <c r="FD342" s="154"/>
      <c r="FE342" s="154"/>
      <c r="FF342" s="154"/>
      <c r="FG342" s="154"/>
    </row>
    <row r="343" spans="1:163" ht="18.75" customHeight="1" x14ac:dyDescent="0.4">
      <c r="B343" s="5"/>
      <c r="C343" s="5"/>
      <c r="D343" s="346" t="s">
        <v>180</v>
      </c>
      <c r="E343" s="346"/>
      <c r="F343" s="346"/>
      <c r="G343" s="346"/>
      <c r="H343" s="346"/>
      <c r="I343" s="346"/>
      <c r="J343" s="346"/>
      <c r="K343" s="346"/>
      <c r="L343" s="5"/>
      <c r="AC343" s="66"/>
      <c r="AD343" s="66"/>
      <c r="AE343" s="66"/>
      <c r="AF343" s="66"/>
      <c r="AG343" s="66"/>
      <c r="AH343" s="66"/>
      <c r="AI343" s="66"/>
      <c r="AJ343" s="66"/>
      <c r="AK343" s="66"/>
      <c r="AL343" s="66"/>
      <c r="AM343" s="66"/>
      <c r="AN343" s="66"/>
      <c r="AO343" s="66"/>
      <c r="AP343" s="66"/>
      <c r="AQ343" s="66"/>
      <c r="AR343" s="66"/>
      <c r="AS343" s="66"/>
      <c r="AT343" s="66"/>
      <c r="AU343" s="66"/>
      <c r="AV343" s="66"/>
      <c r="AW343" s="66"/>
      <c r="AX343" s="66"/>
      <c r="AY343" s="66"/>
      <c r="AZ343" s="66"/>
      <c r="BA343" s="66"/>
      <c r="BB343" s="66"/>
      <c r="BC343" s="66"/>
      <c r="BD343" s="66"/>
      <c r="BE343" s="66"/>
      <c r="BF343" s="66"/>
      <c r="BG343" s="66"/>
      <c r="BH343" s="66"/>
      <c r="BI343" s="66"/>
      <c r="BP343" s="5"/>
      <c r="BQ343" s="5"/>
      <c r="BR343" s="346" t="s">
        <v>180</v>
      </c>
      <c r="BS343" s="346"/>
      <c r="BT343" s="346"/>
      <c r="BU343" s="346"/>
      <c r="BV343" s="346"/>
      <c r="BW343" s="346"/>
      <c r="BX343" s="346"/>
      <c r="BY343" s="346"/>
      <c r="BZ343" s="5"/>
      <c r="CQ343" s="66"/>
      <c r="CR343" s="66"/>
      <c r="CS343" s="66"/>
      <c r="CT343" s="66"/>
      <c r="CU343" s="66"/>
      <c r="CV343" s="66"/>
      <c r="CW343" s="66"/>
      <c r="CX343" s="66"/>
      <c r="CY343" s="66"/>
      <c r="CZ343" s="66"/>
      <c r="DA343" s="66"/>
      <c r="DB343" s="66"/>
      <c r="DC343" s="66"/>
      <c r="DD343" s="66"/>
      <c r="DE343" s="66"/>
      <c r="DF343" s="66"/>
      <c r="DG343" s="66"/>
      <c r="DH343" s="66"/>
      <c r="DI343" s="66"/>
      <c r="DJ343" s="66"/>
      <c r="DK343" s="66"/>
      <c r="DL343" s="66"/>
      <c r="DM343" s="66"/>
      <c r="DN343" s="66"/>
      <c r="DO343" s="66"/>
      <c r="DP343" s="66"/>
      <c r="DQ343" s="66"/>
      <c r="DR343" s="66"/>
      <c r="DS343" s="66"/>
      <c r="DT343" s="66"/>
      <c r="DU343" s="66"/>
      <c r="DV343" s="66"/>
      <c r="DW343" s="66"/>
      <c r="ED343" s="156"/>
      <c r="EE343" s="194"/>
      <c r="EF343" s="166"/>
      <c r="EG343" s="166"/>
      <c r="EH343" s="166"/>
      <c r="EI343" s="166"/>
      <c r="EJ343" s="166"/>
      <c r="EK343" s="166"/>
      <c r="EL343" s="166"/>
      <c r="EM343" s="166"/>
      <c r="EN343" s="166"/>
      <c r="EO343" s="154"/>
      <c r="EP343" s="154"/>
      <c r="EQ343" s="154"/>
      <c r="ER343" s="154"/>
      <c r="ES343" s="154"/>
      <c r="ET343" s="154"/>
      <c r="EU343" s="154"/>
      <c r="EV343" s="154"/>
      <c r="EW343" s="154"/>
      <c r="EX343" s="154"/>
      <c r="EY343" s="154"/>
      <c r="EZ343" s="154"/>
      <c r="FA343" s="154"/>
      <c r="FB343" s="154"/>
      <c r="FC343" s="154"/>
      <c r="FD343" s="154"/>
      <c r="FE343" s="154"/>
      <c r="FF343" s="154"/>
      <c r="FG343" s="154"/>
    </row>
    <row r="344" spans="1:163" ht="18.75" customHeight="1" x14ac:dyDescent="0.4">
      <c r="B344" s="5"/>
      <c r="C344" s="5"/>
      <c r="D344" s="340" t="s">
        <v>181</v>
      </c>
      <c r="E344" s="340"/>
      <c r="F344" s="340"/>
      <c r="G344" s="340"/>
      <c r="H344" s="340"/>
      <c r="I344" s="340"/>
      <c r="J344" s="340"/>
      <c r="K344" s="340"/>
      <c r="L344" s="340"/>
      <c r="M344" s="340"/>
      <c r="N344" s="340"/>
      <c r="O344" s="340"/>
      <c r="P344" s="340"/>
      <c r="Q344" s="340"/>
      <c r="R344" s="340"/>
      <c r="S344" s="340"/>
      <c r="T344" s="340"/>
      <c r="U344" s="340"/>
      <c r="V344" s="340"/>
      <c r="AC344" s="67"/>
      <c r="AD344" s="67"/>
      <c r="AE344" s="67"/>
      <c r="AF344" s="67"/>
      <c r="AG344" s="67"/>
      <c r="AH344" s="67"/>
      <c r="AI344" s="67"/>
      <c r="AJ344" s="67"/>
      <c r="AK344" s="68"/>
      <c r="AL344" s="68"/>
      <c r="AM344" s="68"/>
      <c r="AN344" s="68"/>
      <c r="AO344" s="68"/>
      <c r="AP344" s="68"/>
      <c r="AQ344" s="68"/>
      <c r="AR344" s="68"/>
      <c r="AS344" s="68"/>
      <c r="AT344" s="68"/>
      <c r="AU344" s="68"/>
      <c r="AV344" s="68"/>
      <c r="AW344" s="68"/>
      <c r="AX344" s="68"/>
      <c r="AY344" s="68"/>
      <c r="AZ344" s="68"/>
      <c r="BA344" s="68"/>
      <c r="BB344" s="68"/>
      <c r="BC344" s="68"/>
      <c r="BD344" s="67"/>
      <c r="BE344" s="67"/>
      <c r="BF344" s="67"/>
      <c r="BG344" s="67"/>
      <c r="BH344" s="67"/>
      <c r="BI344" s="67"/>
      <c r="BP344" s="5"/>
      <c r="BQ344" s="5"/>
      <c r="BR344" s="340" t="s">
        <v>181</v>
      </c>
      <c r="BS344" s="340"/>
      <c r="BT344" s="340"/>
      <c r="BU344" s="340"/>
      <c r="BV344" s="340"/>
      <c r="BW344" s="340"/>
      <c r="BX344" s="340"/>
      <c r="BY344" s="340"/>
      <c r="BZ344" s="340"/>
      <c r="CA344" s="340"/>
      <c r="CB344" s="340"/>
      <c r="CC344" s="340"/>
      <c r="CD344" s="340"/>
      <c r="CE344" s="340"/>
      <c r="CF344" s="340"/>
      <c r="CG344" s="340"/>
      <c r="CH344" s="340"/>
      <c r="CI344" s="340"/>
      <c r="CJ344" s="340"/>
      <c r="CQ344" s="67"/>
      <c r="CR344" s="67"/>
      <c r="CS344" s="67"/>
      <c r="CT344" s="67"/>
      <c r="CU344" s="67"/>
      <c r="CV344" s="67"/>
      <c r="CW344" s="67"/>
      <c r="CX344" s="67"/>
      <c r="CY344" s="68"/>
      <c r="CZ344" s="68"/>
      <c r="DA344" s="68"/>
      <c r="DB344" s="68"/>
      <c r="DC344" s="68"/>
      <c r="DD344" s="68"/>
      <c r="DE344" s="68"/>
      <c r="DF344" s="68"/>
      <c r="DG344" s="68"/>
      <c r="DH344" s="68"/>
      <c r="DI344" s="68"/>
      <c r="DJ344" s="68"/>
      <c r="DK344" s="68"/>
      <c r="DL344" s="68"/>
      <c r="DM344" s="68"/>
      <c r="DN344" s="68"/>
      <c r="DO344" s="68"/>
      <c r="DP344" s="68"/>
      <c r="DQ344" s="68"/>
      <c r="DR344" s="67"/>
      <c r="DS344" s="67"/>
      <c r="DT344" s="67"/>
      <c r="DU344" s="67"/>
      <c r="DV344" s="67"/>
      <c r="DW344" s="67"/>
      <c r="ED344" s="166"/>
      <c r="EE344" s="166"/>
      <c r="EF344" s="166"/>
      <c r="EG344" s="166"/>
      <c r="EH344" s="166"/>
      <c r="EI344" s="166"/>
      <c r="EJ344" s="166"/>
      <c r="EK344" s="166"/>
      <c r="EL344" s="166"/>
      <c r="EM344" s="166"/>
      <c r="EN344" s="166"/>
      <c r="EO344" s="154"/>
      <c r="EP344" s="154"/>
      <c r="EQ344" s="154"/>
      <c r="ER344" s="154"/>
      <c r="ES344" s="154"/>
      <c r="ET344" s="154"/>
      <c r="EU344" s="154"/>
      <c r="EV344" s="154"/>
      <c r="EW344" s="154"/>
      <c r="EX344" s="154"/>
      <c r="EY344" s="154"/>
      <c r="EZ344" s="154"/>
      <c r="FA344" s="154"/>
      <c r="FB344" s="154"/>
      <c r="FC344" s="154"/>
      <c r="FD344" s="154"/>
      <c r="FE344" s="154"/>
      <c r="FF344" s="154"/>
      <c r="FG344" s="154"/>
    </row>
    <row r="345" spans="1:163" ht="18.75" customHeight="1" x14ac:dyDescent="0.4">
      <c r="B345" s="5"/>
      <c r="C345" s="5"/>
      <c r="D345" s="340"/>
      <c r="E345" s="340"/>
      <c r="F345" s="340"/>
      <c r="G345" s="340"/>
      <c r="H345" s="340"/>
      <c r="I345" s="340"/>
      <c r="J345" s="340"/>
      <c r="K345" s="340"/>
      <c r="L345" s="340"/>
      <c r="M345" s="340"/>
      <c r="N345" s="340"/>
      <c r="O345" s="340"/>
      <c r="P345" s="340"/>
      <c r="Q345" s="340"/>
      <c r="R345" s="340"/>
      <c r="S345" s="340"/>
      <c r="T345" s="340"/>
      <c r="U345" s="340"/>
      <c r="V345" s="340"/>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P345" s="5"/>
      <c r="BQ345" s="5"/>
      <c r="BR345" s="340"/>
      <c r="BS345" s="340"/>
      <c r="BT345" s="340"/>
      <c r="BU345" s="340"/>
      <c r="BV345" s="340"/>
      <c r="BW345" s="340"/>
      <c r="BX345" s="340"/>
      <c r="BY345" s="340"/>
      <c r="BZ345" s="340"/>
      <c r="CA345" s="340"/>
      <c r="CB345" s="340"/>
      <c r="CC345" s="340"/>
      <c r="CD345" s="340"/>
      <c r="CE345" s="340"/>
      <c r="CF345" s="340"/>
      <c r="CG345" s="340"/>
      <c r="CH345" s="340"/>
      <c r="CI345" s="340"/>
      <c r="CJ345" s="340"/>
      <c r="CQ345" s="66"/>
      <c r="CR345" s="66"/>
      <c r="CS345" s="66"/>
      <c r="CT345" s="66"/>
      <c r="CU345" s="66"/>
      <c r="CV345" s="66"/>
      <c r="CW345" s="66"/>
      <c r="CX345" s="66"/>
      <c r="CY345" s="66"/>
      <c r="CZ345" s="66"/>
      <c r="DA345" s="66"/>
      <c r="DB345" s="66"/>
      <c r="DC345" s="66"/>
      <c r="DD345" s="66"/>
      <c r="DE345" s="66"/>
      <c r="DF345" s="66"/>
      <c r="DG345" s="66"/>
      <c r="DH345" s="66"/>
      <c r="DI345" s="66"/>
      <c r="DJ345" s="66"/>
      <c r="DK345" s="66"/>
      <c r="DL345" s="66"/>
      <c r="DM345" s="66"/>
      <c r="DN345" s="66"/>
      <c r="DO345" s="66"/>
      <c r="DP345" s="66"/>
      <c r="DQ345" s="66"/>
      <c r="DR345" s="66"/>
      <c r="DS345" s="66"/>
      <c r="DT345" s="66"/>
      <c r="DU345" s="66"/>
      <c r="DV345" s="66"/>
      <c r="DW345" s="66"/>
      <c r="DX345" s="66"/>
      <c r="DY345" s="66"/>
      <c r="ED345" s="157"/>
      <c r="EE345" s="193"/>
      <c r="EF345" s="154"/>
      <c r="EG345" s="154"/>
      <c r="EH345" s="154"/>
      <c r="EI345" s="154"/>
      <c r="EJ345" s="154"/>
      <c r="EK345" s="154"/>
      <c r="EL345" s="154"/>
      <c r="EM345" s="154"/>
      <c r="EN345" s="166"/>
      <c r="EO345" s="166"/>
      <c r="EP345" s="166"/>
      <c r="EQ345" s="166"/>
      <c r="ER345" s="166"/>
      <c r="ES345" s="166"/>
      <c r="ET345" s="166"/>
      <c r="EU345" s="166"/>
      <c r="EV345" s="166"/>
      <c r="EW345" s="166"/>
      <c r="EX345" s="166"/>
      <c r="EY345" s="166"/>
      <c r="EZ345" s="166"/>
      <c r="FA345" s="166"/>
      <c r="FB345" s="166"/>
      <c r="FC345" s="166"/>
      <c r="FD345" s="166"/>
      <c r="FE345" s="166"/>
      <c r="FF345" s="166"/>
      <c r="FG345" s="166"/>
    </row>
    <row r="346" spans="1:163" ht="18.75" customHeight="1" x14ac:dyDescent="0.4">
      <c r="B346" s="5"/>
      <c r="C346" s="5"/>
      <c r="D346" s="344"/>
      <c r="E346" s="344"/>
      <c r="F346" s="344"/>
      <c r="G346" s="6"/>
      <c r="I346" s="6"/>
      <c r="J346" s="6"/>
      <c r="K346" s="6"/>
      <c r="L346" s="5"/>
      <c r="M346" s="135" t="s">
        <v>49</v>
      </c>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P346" s="5"/>
      <c r="BQ346" s="5"/>
      <c r="BR346" s="344"/>
      <c r="BS346" s="344"/>
      <c r="BT346" s="344"/>
      <c r="BU346" s="6"/>
      <c r="BW346" s="6"/>
      <c r="BX346" s="6"/>
      <c r="BY346" s="6"/>
      <c r="BZ346" s="5"/>
      <c r="CA346" s="135" t="s">
        <v>49</v>
      </c>
      <c r="CQ346" s="66"/>
      <c r="CR346" s="66"/>
      <c r="CS346" s="66"/>
      <c r="CT346" s="66"/>
      <c r="CU346" s="66"/>
      <c r="CV346" s="66"/>
      <c r="CW346" s="66"/>
      <c r="CX346" s="66"/>
      <c r="CY346" s="66"/>
      <c r="CZ346" s="66"/>
      <c r="DA346" s="66"/>
      <c r="DB346" s="66"/>
      <c r="DC346" s="66"/>
      <c r="DD346" s="66"/>
      <c r="DE346" s="66"/>
      <c r="DF346" s="66"/>
      <c r="DG346" s="66"/>
      <c r="DH346" s="66"/>
      <c r="DI346" s="66"/>
      <c r="DJ346" s="66"/>
      <c r="DK346" s="66"/>
      <c r="DL346" s="66"/>
      <c r="DM346" s="66"/>
      <c r="DN346" s="66"/>
      <c r="DO346" s="66"/>
      <c r="DP346" s="66"/>
      <c r="DQ346" s="66"/>
      <c r="DR346" s="66"/>
      <c r="DS346" s="66"/>
      <c r="DT346" s="66"/>
      <c r="DU346" s="66"/>
      <c r="DV346" s="66"/>
      <c r="DW346" s="66"/>
      <c r="DX346" s="66"/>
      <c r="DY346" s="66"/>
      <c r="ED346" s="157"/>
      <c r="EE346" s="193"/>
      <c r="EF346" s="154"/>
      <c r="EG346" s="154"/>
      <c r="EH346" s="154"/>
      <c r="EI346" s="154"/>
      <c r="EJ346" s="154"/>
      <c r="EK346" s="154"/>
      <c r="EL346" s="154"/>
      <c r="EM346" s="154"/>
      <c r="EN346" s="166"/>
      <c r="EO346" s="154"/>
      <c r="EP346" s="154"/>
      <c r="EQ346" s="154"/>
      <c r="ER346" s="154"/>
      <c r="ES346" s="154"/>
      <c r="ET346" s="154"/>
      <c r="EU346" s="154"/>
      <c r="EV346" s="154"/>
      <c r="EW346" s="154"/>
      <c r="EX346" s="154"/>
      <c r="EY346" s="154"/>
      <c r="EZ346" s="154"/>
      <c r="FA346" s="154"/>
      <c r="FB346" s="154"/>
      <c r="FC346" s="154"/>
      <c r="FD346" s="154"/>
      <c r="FE346" s="154"/>
      <c r="FF346" s="154"/>
      <c r="FG346" s="154"/>
    </row>
    <row r="347" spans="1:163" ht="18.75" customHeight="1" x14ac:dyDescent="0.4">
      <c r="B347" s="5"/>
      <c r="C347" s="5"/>
      <c r="D347" s="347" t="s">
        <v>183</v>
      </c>
      <c r="E347" s="347"/>
      <c r="F347" s="347"/>
      <c r="G347" s="347"/>
      <c r="H347" s="347"/>
      <c r="I347" s="347"/>
      <c r="J347" s="347"/>
      <c r="K347" s="347"/>
      <c r="L347" s="5"/>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P347" s="5"/>
      <c r="BQ347" s="5"/>
      <c r="BR347" s="347" t="s">
        <v>183</v>
      </c>
      <c r="BS347" s="347"/>
      <c r="BT347" s="347"/>
      <c r="BU347" s="347"/>
      <c r="BV347" s="347"/>
      <c r="BW347" s="347"/>
      <c r="BX347" s="347"/>
      <c r="BY347" s="347"/>
      <c r="BZ347" s="5"/>
      <c r="CQ347" s="66"/>
      <c r="CR347" s="66"/>
      <c r="CS347" s="66"/>
      <c r="CT347" s="66"/>
      <c r="CU347" s="66"/>
      <c r="CV347" s="66"/>
      <c r="CW347" s="66"/>
      <c r="CX347" s="66"/>
      <c r="CY347" s="66"/>
      <c r="CZ347" s="66"/>
      <c r="DA347" s="66"/>
      <c r="DB347" s="66"/>
      <c r="DC347" s="66"/>
      <c r="DD347" s="66"/>
      <c r="DE347" s="66"/>
      <c r="DF347" s="66"/>
      <c r="DG347" s="66"/>
      <c r="DH347" s="66"/>
      <c r="DI347" s="66"/>
      <c r="DJ347" s="66"/>
      <c r="DK347" s="66"/>
      <c r="DL347" s="66"/>
      <c r="DM347" s="66"/>
      <c r="DN347" s="66"/>
      <c r="DO347" s="66"/>
      <c r="DP347" s="66"/>
      <c r="DQ347" s="66"/>
      <c r="DR347" s="66"/>
      <c r="DS347" s="66"/>
      <c r="DT347" s="66"/>
      <c r="DU347" s="66"/>
      <c r="DV347" s="66"/>
      <c r="DW347" s="66"/>
      <c r="DX347" s="66"/>
      <c r="DY347" s="66"/>
      <c r="ED347" s="157"/>
      <c r="EE347" s="193"/>
      <c r="EF347" s="154"/>
      <c r="EG347" s="154"/>
      <c r="EH347" s="154"/>
      <c r="EI347" s="154"/>
      <c r="EJ347" s="154"/>
      <c r="EK347" s="154"/>
      <c r="EL347" s="154"/>
      <c r="EM347" s="154"/>
      <c r="EN347" s="166"/>
      <c r="EO347" s="154"/>
      <c r="EP347" s="154"/>
      <c r="EQ347" s="154"/>
      <c r="ER347" s="154"/>
      <c r="ES347" s="154"/>
      <c r="ET347" s="154"/>
      <c r="EU347" s="154"/>
      <c r="EV347" s="154"/>
      <c r="EW347" s="154"/>
      <c r="EX347" s="154"/>
      <c r="EY347" s="154"/>
      <c r="EZ347" s="154"/>
      <c r="FA347" s="154"/>
      <c r="FB347" s="154"/>
      <c r="FC347" s="154"/>
      <c r="FD347" s="154"/>
      <c r="FE347" s="154"/>
      <c r="FF347" s="154"/>
      <c r="FG347" s="154"/>
    </row>
    <row r="348" spans="1:163" ht="18.75" customHeight="1" x14ac:dyDescent="0.4">
      <c r="B348" s="5"/>
      <c r="C348" s="5"/>
      <c r="D348" s="340" t="s">
        <v>184</v>
      </c>
      <c r="E348" s="340"/>
      <c r="F348" s="340"/>
      <c r="G348" s="340"/>
      <c r="H348" s="340"/>
      <c r="I348" s="340"/>
      <c r="J348" s="340"/>
      <c r="K348" s="340"/>
      <c r="L348" s="340"/>
      <c r="M348" s="340"/>
      <c r="N348" s="340"/>
      <c r="O348" s="340"/>
      <c r="P348" s="340"/>
      <c r="Q348" s="340"/>
      <c r="R348" s="340"/>
      <c r="S348" s="340"/>
      <c r="T348" s="340"/>
      <c r="U348" s="340"/>
      <c r="V348" s="340"/>
      <c r="W348" s="5"/>
      <c r="X348" s="5"/>
      <c r="Y348" s="5"/>
      <c r="Z348" s="5"/>
      <c r="AA348" s="5"/>
      <c r="AB348" s="5"/>
      <c r="AC348" s="5"/>
      <c r="AD348" s="5"/>
      <c r="AE348" s="5"/>
      <c r="BP348" s="5"/>
      <c r="BQ348" s="5"/>
      <c r="BR348" s="340" t="s">
        <v>184</v>
      </c>
      <c r="BS348" s="340"/>
      <c r="BT348" s="340"/>
      <c r="BU348" s="340"/>
      <c r="BV348" s="340"/>
      <c r="BW348" s="340"/>
      <c r="BX348" s="340"/>
      <c r="BY348" s="340"/>
      <c r="BZ348" s="340"/>
      <c r="CA348" s="340"/>
      <c r="CB348" s="340"/>
      <c r="CC348" s="340"/>
      <c r="CD348" s="340"/>
      <c r="CE348" s="340"/>
      <c r="CF348" s="340"/>
      <c r="CG348" s="340"/>
      <c r="CH348" s="340"/>
      <c r="CI348" s="340"/>
      <c r="CJ348" s="340"/>
      <c r="CK348" s="5"/>
      <c r="CL348" s="5"/>
      <c r="CM348" s="5"/>
      <c r="CN348" s="5"/>
      <c r="CO348" s="5"/>
      <c r="CP348" s="5"/>
      <c r="CQ348" s="5"/>
      <c r="CR348" s="5"/>
      <c r="CS348" s="5"/>
      <c r="ED348" s="157"/>
      <c r="EE348" s="193"/>
      <c r="EF348" s="154"/>
      <c r="EG348" s="154"/>
      <c r="EH348" s="154"/>
      <c r="EI348" s="154"/>
      <c r="EJ348" s="154"/>
      <c r="EK348" s="154"/>
      <c r="EL348" s="154"/>
      <c r="EM348" s="154"/>
      <c r="EN348" s="166"/>
      <c r="EO348" s="154"/>
      <c r="EP348" s="154"/>
      <c r="EQ348" s="154"/>
      <c r="ER348" s="154"/>
      <c r="ES348" s="154"/>
      <c r="ET348" s="154"/>
      <c r="EU348" s="154"/>
      <c r="EV348" s="154"/>
      <c r="EW348" s="154"/>
      <c r="EX348" s="154"/>
      <c r="EY348" s="154"/>
      <c r="EZ348" s="154"/>
      <c r="FA348" s="154"/>
      <c r="FB348" s="154"/>
      <c r="FC348" s="154"/>
      <c r="FD348" s="154"/>
      <c r="FE348" s="154"/>
      <c r="FF348" s="154"/>
      <c r="FG348" s="154"/>
    </row>
    <row r="349" spans="1:163" ht="18.75" customHeight="1" x14ac:dyDescent="0.4">
      <c r="B349" s="5"/>
      <c r="C349" s="5"/>
      <c r="D349" s="340"/>
      <c r="E349" s="340"/>
      <c r="F349" s="340"/>
      <c r="G349" s="340"/>
      <c r="H349" s="340"/>
      <c r="I349" s="340"/>
      <c r="J349" s="340"/>
      <c r="K349" s="340"/>
      <c r="L349" s="340"/>
      <c r="M349" s="340"/>
      <c r="N349" s="340"/>
      <c r="O349" s="340"/>
      <c r="P349" s="340"/>
      <c r="Q349" s="340"/>
      <c r="R349" s="340"/>
      <c r="S349" s="340"/>
      <c r="T349" s="340"/>
      <c r="U349" s="340"/>
      <c r="V349" s="340"/>
      <c r="W349" s="5"/>
      <c r="X349" s="5"/>
      <c r="Y349" s="5"/>
      <c r="Z349" s="5"/>
      <c r="AA349" s="5"/>
      <c r="AB349" s="5"/>
      <c r="AC349" s="5"/>
      <c r="AD349" s="5"/>
      <c r="AE349" s="5"/>
      <c r="BP349" s="5"/>
      <c r="BQ349" s="5"/>
      <c r="BR349" s="340"/>
      <c r="BS349" s="340"/>
      <c r="BT349" s="340"/>
      <c r="BU349" s="340"/>
      <c r="BV349" s="340"/>
      <c r="BW349" s="340"/>
      <c r="BX349" s="340"/>
      <c r="BY349" s="340"/>
      <c r="BZ349" s="340"/>
      <c r="CA349" s="340"/>
      <c r="CB349" s="340"/>
      <c r="CC349" s="340"/>
      <c r="CD349" s="340"/>
      <c r="CE349" s="340"/>
      <c r="CF349" s="340"/>
      <c r="CG349" s="340"/>
      <c r="CH349" s="340"/>
      <c r="CI349" s="340"/>
      <c r="CJ349" s="340"/>
      <c r="CK349" s="5"/>
      <c r="CL349" s="5"/>
      <c r="CM349" s="5"/>
      <c r="CN349" s="5"/>
      <c r="CO349" s="5"/>
      <c r="CP349" s="5"/>
      <c r="CQ349" s="5"/>
      <c r="CR349" s="5"/>
      <c r="CS349" s="5"/>
      <c r="ED349" s="166"/>
      <c r="EE349" s="166"/>
      <c r="EF349" s="166"/>
      <c r="EG349" s="166"/>
      <c r="EH349" s="166"/>
      <c r="EI349" s="166"/>
      <c r="EJ349" s="166"/>
      <c r="EK349" s="166"/>
      <c r="EL349" s="166"/>
      <c r="EM349" s="166"/>
      <c r="EN349" s="166"/>
      <c r="EO349" s="154"/>
      <c r="EP349" s="154"/>
      <c r="EQ349" s="154"/>
      <c r="ER349" s="154"/>
      <c r="ES349" s="154"/>
      <c r="ET349" s="154"/>
      <c r="EU349" s="154"/>
      <c r="EV349" s="154"/>
      <c r="EW349" s="154"/>
      <c r="EX349" s="154"/>
      <c r="EY349" s="154"/>
      <c r="EZ349" s="154"/>
      <c r="FA349" s="154"/>
      <c r="FB349" s="154"/>
      <c r="FC349" s="154"/>
      <c r="FD349" s="154"/>
      <c r="FE349" s="154"/>
      <c r="FF349" s="154"/>
      <c r="FG349" s="154"/>
    </row>
    <row r="350" spans="1:163" s="199" customFormat="1" ht="13.5" x14ac:dyDescent="0.4">
      <c r="A350" s="148"/>
      <c r="B350" s="155"/>
      <c r="C350" s="155"/>
      <c r="D350" s="155"/>
      <c r="E350" s="155"/>
      <c r="F350" s="155"/>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5"/>
      <c r="AC350" s="155"/>
      <c r="AD350" s="155"/>
      <c r="AE350" s="155"/>
      <c r="AF350" s="148"/>
      <c r="AG350" s="148"/>
      <c r="AH350" s="148"/>
      <c r="AI350" s="148"/>
      <c r="AJ350" s="148"/>
      <c r="AK350" s="148"/>
      <c r="AL350" s="148"/>
      <c r="AM350" s="148"/>
      <c r="AN350" s="148"/>
      <c r="AO350" s="148"/>
      <c r="AP350" s="148"/>
      <c r="AQ350" s="148"/>
      <c r="AR350" s="148"/>
      <c r="AS350" s="148"/>
      <c r="AT350" s="148"/>
      <c r="AU350" s="148"/>
      <c r="AV350" s="148"/>
      <c r="AW350" s="148"/>
      <c r="AX350" s="148"/>
      <c r="AY350" s="148"/>
      <c r="AZ350" s="148"/>
      <c r="BA350" s="148"/>
      <c r="BB350" s="148"/>
      <c r="BC350" s="148"/>
      <c r="BD350" s="148"/>
      <c r="BE350" s="148"/>
      <c r="BF350" s="148"/>
      <c r="BG350" s="148"/>
      <c r="BH350" s="148"/>
      <c r="BI350" s="148"/>
      <c r="BJ350" s="148"/>
      <c r="BK350" s="148"/>
      <c r="BL350" s="148"/>
      <c r="BM350" s="148"/>
      <c r="BN350" s="148"/>
      <c r="BO350" s="148"/>
      <c r="BP350" s="148"/>
      <c r="BQ350" s="148"/>
      <c r="BR350" s="148"/>
      <c r="BS350" s="148"/>
      <c r="BT350" s="148"/>
      <c r="BU350" s="148"/>
      <c r="BV350" s="148"/>
      <c r="BW350" s="148"/>
      <c r="BX350" s="148"/>
      <c r="BY350" s="148"/>
      <c r="BZ350" s="148"/>
      <c r="CA350" s="148"/>
      <c r="CB350" s="148"/>
      <c r="CC350" s="148"/>
      <c r="CD350" s="148"/>
      <c r="CE350" s="148"/>
      <c r="CF350" s="148"/>
      <c r="CG350" s="148"/>
      <c r="CH350" s="148"/>
      <c r="CI350" s="148"/>
      <c r="CJ350" s="148"/>
      <c r="CK350" s="148"/>
      <c r="CL350" s="148"/>
      <c r="CM350" s="148"/>
      <c r="CN350" s="148"/>
      <c r="CO350" s="148"/>
      <c r="CP350" s="148"/>
      <c r="CQ350" s="148"/>
      <c r="CR350" s="148"/>
      <c r="CS350" s="148"/>
      <c r="CT350" s="148"/>
      <c r="CU350" s="148"/>
      <c r="CV350" s="148"/>
      <c r="CW350" s="148"/>
      <c r="CX350" s="148"/>
      <c r="CY350" s="148"/>
      <c r="CZ350" s="148"/>
      <c r="DA350" s="148"/>
      <c r="DB350" s="148"/>
      <c r="DC350" s="148"/>
      <c r="DD350" s="148"/>
      <c r="DE350" s="148"/>
      <c r="DF350" s="148"/>
      <c r="DG350" s="148"/>
      <c r="DH350" s="148"/>
      <c r="DI350" s="148"/>
      <c r="DJ350" s="148"/>
      <c r="DK350" s="148"/>
      <c r="DL350" s="148"/>
      <c r="DM350" s="148"/>
      <c r="DN350" s="148"/>
      <c r="DO350" s="148"/>
      <c r="DP350" s="148"/>
      <c r="DQ350" s="148"/>
      <c r="DR350" s="148"/>
      <c r="DS350" s="148"/>
      <c r="DT350" s="148"/>
      <c r="DU350" s="148"/>
      <c r="DV350" s="148"/>
      <c r="DW350" s="148"/>
      <c r="DX350" s="148"/>
      <c r="DY350" s="148"/>
      <c r="DZ350" s="148"/>
      <c r="EA350" s="148"/>
      <c r="EB350" s="148"/>
      <c r="EC350" s="148"/>
      <c r="ED350" s="166"/>
      <c r="EE350" s="166"/>
      <c r="EF350" s="166"/>
      <c r="EG350" s="166"/>
      <c r="EH350" s="166"/>
      <c r="EI350" s="154"/>
      <c r="EJ350" s="154"/>
      <c r="EK350" s="154"/>
      <c r="EL350" s="154"/>
      <c r="EM350" s="154"/>
      <c r="EN350" s="166"/>
      <c r="EO350" s="154"/>
      <c r="EP350" s="154"/>
      <c r="EQ350" s="154"/>
      <c r="ER350" s="154"/>
      <c r="ES350" s="154"/>
      <c r="ET350" s="154"/>
      <c r="EU350" s="154"/>
      <c r="EV350" s="154"/>
      <c r="EW350" s="154"/>
      <c r="EX350" s="154"/>
      <c r="EY350" s="154"/>
      <c r="EZ350" s="154"/>
      <c r="FA350" s="154"/>
      <c r="FB350" s="154"/>
      <c r="FC350" s="154"/>
      <c r="FD350" s="154"/>
      <c r="FE350" s="154"/>
      <c r="FF350" s="154"/>
      <c r="FG350" s="154"/>
    </row>
    <row r="351" spans="1:163" s="199" customFormat="1" ht="14.25" customHeight="1" x14ac:dyDescent="0.4">
      <c r="A351" s="148"/>
      <c r="B351" s="155"/>
      <c r="C351" s="155"/>
      <c r="D351" s="155"/>
      <c r="E351" s="155"/>
      <c r="F351" s="155"/>
      <c r="G351" s="155"/>
      <c r="H351" s="155"/>
      <c r="I351" s="155"/>
      <c r="J351" s="155"/>
      <c r="K351" s="155"/>
      <c r="L351" s="155"/>
      <c r="M351" s="155"/>
      <c r="N351" s="155"/>
      <c r="O351" s="155"/>
      <c r="P351" s="155"/>
      <c r="Q351" s="155"/>
      <c r="R351" s="155"/>
      <c r="S351" s="155"/>
      <c r="T351" s="155"/>
      <c r="U351" s="155"/>
      <c r="V351" s="155"/>
      <c r="W351" s="155"/>
      <c r="X351" s="155"/>
      <c r="Y351" s="155"/>
      <c r="Z351" s="155"/>
      <c r="AA351" s="155"/>
      <c r="AB351" s="155"/>
      <c r="AC351" s="155"/>
      <c r="AD351" s="155"/>
      <c r="AE351" s="155"/>
      <c r="AF351" s="148"/>
      <c r="AG351" s="148"/>
      <c r="AH351" s="148"/>
      <c r="AI351" s="148"/>
      <c r="AJ351" s="148"/>
      <c r="AK351" s="148"/>
      <c r="AL351" s="148"/>
      <c r="AM351" s="148"/>
      <c r="AN351" s="148"/>
      <c r="AO351" s="148"/>
      <c r="AP351" s="148"/>
      <c r="AQ351" s="148"/>
      <c r="AR351" s="148"/>
      <c r="AS351" s="148"/>
      <c r="AT351" s="148"/>
      <c r="AU351" s="148"/>
      <c r="AV351" s="148"/>
      <c r="AW351" s="148"/>
      <c r="AX351" s="148"/>
      <c r="AY351" s="148"/>
      <c r="AZ351" s="148"/>
      <c r="BA351" s="148"/>
      <c r="BB351" s="148"/>
      <c r="BC351" s="148"/>
      <c r="BD351" s="148"/>
      <c r="BE351" s="148"/>
      <c r="BF351" s="148"/>
      <c r="BG351" s="148"/>
      <c r="BH351" s="148"/>
      <c r="BI351" s="148"/>
      <c r="BJ351" s="148"/>
      <c r="BK351" s="148"/>
      <c r="BL351" s="148"/>
      <c r="BM351" s="148"/>
      <c r="BN351" s="148"/>
      <c r="BO351" s="148"/>
      <c r="BP351" s="148"/>
      <c r="BQ351" s="148"/>
      <c r="BR351" s="148"/>
      <c r="BS351" s="207"/>
      <c r="BT351" s="148"/>
      <c r="BU351" s="148"/>
      <c r="BV351" s="148"/>
      <c r="BW351" s="148"/>
      <c r="BX351" s="148"/>
      <c r="BY351" s="148"/>
      <c r="BZ351" s="148"/>
      <c r="CA351" s="148"/>
      <c r="CB351" s="148"/>
      <c r="CC351" s="148"/>
      <c r="CD351" s="148"/>
      <c r="CE351" s="148"/>
      <c r="CF351" s="148"/>
      <c r="CG351" s="148"/>
      <c r="CH351" s="148"/>
      <c r="CI351" s="148"/>
      <c r="CJ351" s="148"/>
      <c r="CK351" s="148"/>
      <c r="CL351" s="148"/>
      <c r="CM351" s="148"/>
      <c r="CN351" s="148"/>
      <c r="CO351" s="148"/>
      <c r="CP351" s="148"/>
      <c r="CQ351" s="148"/>
      <c r="CR351" s="148"/>
      <c r="CS351" s="148"/>
      <c r="CT351" s="148"/>
      <c r="CU351" s="148"/>
      <c r="CV351" s="148"/>
      <c r="CW351" s="148"/>
      <c r="CX351" s="148"/>
      <c r="CY351" s="148"/>
      <c r="CZ351" s="148"/>
      <c r="DA351" s="207"/>
      <c r="DB351" s="148"/>
      <c r="DC351" s="148"/>
      <c r="DD351" s="148"/>
      <c r="DE351" s="148"/>
      <c r="DF351" s="148"/>
      <c r="DG351" s="148"/>
      <c r="DH351" s="148"/>
      <c r="DI351" s="148"/>
      <c r="DJ351" s="148"/>
      <c r="DK351" s="148"/>
      <c r="DL351" s="148"/>
      <c r="DM351" s="148"/>
      <c r="DN351" s="148"/>
      <c r="DO351" s="148"/>
      <c r="DP351" s="148"/>
      <c r="DQ351" s="148"/>
      <c r="DR351" s="148"/>
      <c r="DS351" s="148"/>
      <c r="DT351" s="148"/>
      <c r="DU351" s="148"/>
      <c r="DV351" s="148"/>
      <c r="DW351" s="148"/>
      <c r="DX351" s="148"/>
      <c r="DY351" s="148"/>
      <c r="DZ351" s="148"/>
      <c r="EA351" s="148"/>
      <c r="EB351" s="148"/>
      <c r="EC351" s="148"/>
      <c r="ED351" s="157"/>
      <c r="EE351" s="193"/>
      <c r="EF351" s="154"/>
      <c r="EG351" s="154"/>
      <c r="EH351" s="154"/>
      <c r="EI351" s="154"/>
      <c r="EJ351" s="154"/>
      <c r="EK351" s="154"/>
      <c r="EL351" s="154"/>
      <c r="EM351" s="154"/>
      <c r="EN351" s="166"/>
      <c r="EO351" s="166"/>
      <c r="EP351" s="166"/>
      <c r="EQ351" s="166"/>
      <c r="ER351" s="166"/>
      <c r="ES351" s="166"/>
      <c r="ET351" s="166"/>
      <c r="EU351" s="166"/>
      <c r="EV351" s="166"/>
      <c r="EW351" s="166"/>
      <c r="EX351" s="166"/>
      <c r="EY351" s="166"/>
      <c r="EZ351" s="166"/>
      <c r="FA351" s="166"/>
      <c r="FB351" s="166"/>
      <c r="FC351" s="166"/>
      <c r="FD351" s="166"/>
      <c r="FE351" s="166"/>
      <c r="FF351" s="166"/>
      <c r="FG351" s="166"/>
    </row>
    <row r="352" spans="1:163" s="199" customFormat="1" ht="13.5" x14ac:dyDescent="0.4">
      <c r="A352" s="208"/>
      <c r="B352" s="208"/>
      <c r="C352" s="208"/>
      <c r="D352" s="208"/>
      <c r="E352" s="208"/>
      <c r="F352" s="208"/>
      <c r="G352" s="208"/>
      <c r="H352" s="208"/>
      <c r="I352" s="208"/>
      <c r="J352" s="208"/>
      <c r="K352" s="208"/>
      <c r="L352" s="208"/>
      <c r="M352" s="208"/>
      <c r="N352" s="208"/>
      <c r="O352" s="208"/>
      <c r="P352" s="208"/>
      <c r="Q352" s="208"/>
      <c r="R352" s="208"/>
      <c r="S352" s="208"/>
      <c r="T352" s="208"/>
      <c r="U352" s="208"/>
      <c r="V352" s="208"/>
      <c r="W352" s="208"/>
      <c r="X352" s="208"/>
      <c r="Y352" s="208"/>
      <c r="Z352" s="208"/>
      <c r="AA352" s="208"/>
      <c r="AB352" s="208"/>
      <c r="AC352" s="208"/>
      <c r="AD352" s="208"/>
      <c r="AE352" s="148"/>
      <c r="AF352" s="148"/>
      <c r="AG352" s="148"/>
      <c r="AH352" s="148"/>
      <c r="AI352" s="148"/>
      <c r="AJ352" s="148"/>
      <c r="AK352" s="148"/>
      <c r="AL352" s="148"/>
      <c r="AM352" s="148"/>
      <c r="AN352" s="148"/>
      <c r="AO352" s="148"/>
      <c r="AP352" s="148"/>
      <c r="AQ352" s="148"/>
      <c r="AR352" s="148"/>
      <c r="AS352" s="148"/>
      <c r="AT352" s="148"/>
      <c r="AU352" s="148"/>
      <c r="AV352" s="148"/>
      <c r="AW352" s="148"/>
      <c r="AX352" s="148"/>
      <c r="AY352" s="148"/>
      <c r="AZ352" s="148"/>
      <c r="BA352" s="148"/>
      <c r="BB352" s="148"/>
      <c r="BC352" s="148"/>
      <c r="BD352" s="148"/>
      <c r="BE352" s="148"/>
      <c r="BF352" s="148"/>
      <c r="BG352" s="148"/>
      <c r="BH352" s="148"/>
      <c r="BI352" s="148"/>
      <c r="BJ352" s="148"/>
      <c r="BK352" s="148"/>
      <c r="BL352" s="148"/>
      <c r="BM352" s="148"/>
      <c r="BN352" s="148"/>
      <c r="BO352" s="148"/>
      <c r="BP352" s="148"/>
      <c r="BQ352" s="148"/>
      <c r="BR352" s="148"/>
      <c r="BS352" s="148"/>
      <c r="BT352" s="148"/>
      <c r="BU352" s="148"/>
      <c r="BV352" s="148"/>
      <c r="BW352" s="148"/>
      <c r="BX352" s="148"/>
      <c r="BY352" s="148"/>
      <c r="BZ352" s="148"/>
      <c r="CA352" s="148"/>
      <c r="CB352" s="148"/>
      <c r="CC352" s="148"/>
      <c r="CD352" s="148"/>
      <c r="CE352" s="148"/>
      <c r="CF352" s="148"/>
      <c r="CG352" s="148"/>
      <c r="CH352" s="148"/>
      <c r="CI352" s="148"/>
      <c r="CJ352" s="148"/>
      <c r="CK352" s="148"/>
      <c r="CL352" s="148"/>
      <c r="CM352" s="148"/>
      <c r="CN352" s="148"/>
      <c r="CO352" s="148"/>
      <c r="CP352" s="148"/>
      <c r="CQ352" s="148"/>
      <c r="CR352" s="148"/>
      <c r="CS352" s="148"/>
      <c r="CT352" s="148"/>
      <c r="CU352" s="148"/>
      <c r="CV352" s="148"/>
      <c r="CW352" s="148"/>
      <c r="CX352" s="148"/>
      <c r="CY352" s="148"/>
      <c r="CZ352" s="148"/>
      <c r="DA352" s="148"/>
      <c r="DB352" s="148"/>
      <c r="DC352" s="148"/>
      <c r="DD352" s="148"/>
      <c r="DE352" s="148"/>
      <c r="DF352" s="148"/>
      <c r="DG352" s="148"/>
      <c r="DH352" s="148"/>
      <c r="DI352" s="148"/>
      <c r="DJ352" s="148"/>
      <c r="DK352" s="148"/>
      <c r="DL352" s="148"/>
      <c r="DM352" s="148"/>
      <c r="DN352" s="148"/>
      <c r="DO352" s="148"/>
      <c r="DP352" s="148"/>
      <c r="DQ352" s="148"/>
      <c r="DR352" s="148"/>
      <c r="DS352" s="148"/>
      <c r="DT352" s="148"/>
      <c r="DU352" s="148"/>
      <c r="DV352" s="148"/>
      <c r="DW352" s="148"/>
      <c r="DX352" s="148"/>
      <c r="DY352" s="148"/>
      <c r="DZ352" s="148"/>
      <c r="EA352" s="148"/>
      <c r="EB352" s="148"/>
      <c r="EC352" s="148"/>
      <c r="ED352" s="157"/>
      <c r="EE352" s="193"/>
      <c r="EF352" s="154"/>
      <c r="EG352" s="154"/>
      <c r="EH352" s="154"/>
      <c r="EI352" s="154"/>
      <c r="EJ352" s="154"/>
      <c r="EK352" s="154"/>
      <c r="EL352" s="154"/>
      <c r="EM352" s="154"/>
      <c r="EN352" s="166"/>
      <c r="EO352" s="166"/>
      <c r="EP352" s="166"/>
      <c r="EQ352" s="166"/>
      <c r="ER352" s="166"/>
      <c r="ES352" s="166"/>
      <c r="ET352" s="166"/>
      <c r="EU352" s="166"/>
      <c r="EV352" s="166"/>
      <c r="EW352" s="166"/>
      <c r="EX352" s="166"/>
      <c r="EY352" s="166"/>
      <c r="EZ352" s="166"/>
      <c r="FA352" s="166"/>
      <c r="FB352" s="166"/>
      <c r="FC352" s="166"/>
      <c r="FD352" s="166"/>
      <c r="FE352" s="166"/>
      <c r="FF352" s="166"/>
      <c r="FG352" s="166"/>
    </row>
    <row r="353" spans="1:163" s="199" customFormat="1" x14ac:dyDescent="0.4">
      <c r="A353" s="208"/>
      <c r="B353" s="208"/>
      <c r="C353" s="208"/>
      <c r="D353" s="208"/>
      <c r="E353" s="208"/>
      <c r="F353" s="208"/>
      <c r="G353" s="208"/>
      <c r="H353" s="208"/>
      <c r="I353" s="208"/>
      <c r="J353" s="208"/>
      <c r="K353" s="208"/>
      <c r="L353" s="208"/>
      <c r="M353" s="208"/>
      <c r="N353" s="208"/>
      <c r="O353" s="208"/>
      <c r="P353" s="208"/>
      <c r="Q353" s="208"/>
      <c r="R353" s="208"/>
      <c r="S353" s="208"/>
      <c r="T353" s="208"/>
      <c r="U353" s="208"/>
      <c r="V353" s="208"/>
      <c r="W353" s="208"/>
      <c r="X353" s="208"/>
      <c r="Y353" s="208"/>
      <c r="Z353" s="208"/>
      <c r="AA353" s="208"/>
      <c r="AB353" s="208"/>
      <c r="AC353" s="208"/>
      <c r="AD353" s="208"/>
      <c r="AE353" s="148"/>
      <c r="AF353" s="148"/>
      <c r="AG353" s="148"/>
      <c r="AH353" s="148"/>
      <c r="AI353" s="148"/>
      <c r="AJ353" s="148"/>
      <c r="AK353" s="148"/>
      <c r="AL353" s="148"/>
      <c r="AM353" s="148"/>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8"/>
      <c r="BR353" s="148"/>
      <c r="BS353" s="148"/>
      <c r="BT353" s="148"/>
      <c r="BU353" s="209"/>
      <c r="BV353" s="209"/>
      <c r="BW353" s="209"/>
      <c r="BX353" s="209"/>
      <c r="BY353" s="209"/>
      <c r="BZ353" s="209"/>
      <c r="CA353" s="209"/>
      <c r="CB353" s="209"/>
      <c r="CC353" s="209"/>
      <c r="CD353" s="209"/>
      <c r="CE353" s="209"/>
      <c r="CF353" s="148"/>
      <c r="CG353" s="148"/>
      <c r="CH353" s="148"/>
      <c r="CI353" s="148"/>
      <c r="CJ353" s="148"/>
      <c r="CK353" s="148"/>
      <c r="CL353" s="148"/>
      <c r="CM353" s="148"/>
      <c r="CN353" s="148"/>
      <c r="CO353" s="148"/>
      <c r="CP353" s="148"/>
      <c r="CQ353" s="148"/>
      <c r="CR353" s="148"/>
      <c r="CS353" s="148"/>
      <c r="CT353" s="148"/>
      <c r="CU353" s="148"/>
      <c r="CV353" s="148"/>
      <c r="CW353" s="148"/>
      <c r="CX353" s="148"/>
      <c r="CY353" s="148"/>
      <c r="CZ353" s="148"/>
      <c r="DA353" s="148"/>
      <c r="DB353" s="148"/>
      <c r="DC353" s="209"/>
      <c r="DD353" s="209"/>
      <c r="DE353" s="209"/>
      <c r="DF353" s="209"/>
      <c r="DG353" s="209"/>
      <c r="DH353" s="209"/>
      <c r="DI353" s="209"/>
      <c r="DJ353" s="209"/>
      <c r="DK353" s="209"/>
      <c r="DL353" s="209"/>
      <c r="DM353" s="209"/>
      <c r="DN353" s="148"/>
      <c r="DO353" s="148"/>
      <c r="DP353" s="148"/>
      <c r="DQ353" s="148"/>
      <c r="DR353" s="148"/>
      <c r="DS353" s="148"/>
      <c r="DT353" s="148"/>
      <c r="DU353" s="148"/>
      <c r="DV353" s="148"/>
      <c r="DW353" s="148"/>
      <c r="DX353" s="148"/>
      <c r="DY353" s="148"/>
      <c r="DZ353" s="148"/>
      <c r="EA353" s="148"/>
      <c r="EB353" s="148"/>
      <c r="EC353" s="148"/>
      <c r="ED353" s="157"/>
      <c r="EE353" s="193"/>
      <c r="EF353" s="154"/>
      <c r="EG353" s="154"/>
      <c r="EH353" s="154"/>
      <c r="EI353" s="154"/>
      <c r="EJ353" s="154"/>
      <c r="EK353" s="154"/>
      <c r="EL353" s="154"/>
      <c r="EM353" s="154"/>
      <c r="EN353" s="166"/>
      <c r="EO353" s="166"/>
      <c r="EP353" s="166"/>
      <c r="EQ353" s="166"/>
      <c r="ER353" s="166"/>
      <c r="ES353" s="166"/>
      <c r="ET353" s="166"/>
      <c r="EU353" s="166"/>
      <c r="EV353" s="166"/>
      <c r="EW353" s="166"/>
      <c r="EX353" s="166"/>
      <c r="EY353" s="166"/>
      <c r="EZ353" s="166"/>
      <c r="FA353" s="166"/>
      <c r="FB353" s="166"/>
      <c r="FC353" s="166"/>
      <c r="FD353" s="166"/>
      <c r="FE353" s="166"/>
      <c r="FF353" s="166"/>
      <c r="FG353" s="166"/>
    </row>
    <row r="354" spans="1:163" s="199" customFormat="1" ht="13.5" x14ac:dyDescent="0.4">
      <c r="A354" s="208"/>
      <c r="B354" s="208"/>
      <c r="C354" s="208"/>
      <c r="D354" s="208"/>
      <c r="E354" s="208"/>
      <c r="F354" s="208"/>
      <c r="G354" s="208"/>
      <c r="H354" s="208"/>
      <c r="I354" s="208"/>
      <c r="J354" s="208"/>
      <c r="K354" s="208"/>
      <c r="L354" s="208"/>
      <c r="M354" s="208"/>
      <c r="N354" s="208"/>
      <c r="O354" s="208"/>
      <c r="P354" s="208"/>
      <c r="Q354" s="208"/>
      <c r="R354" s="208"/>
      <c r="S354" s="208"/>
      <c r="T354" s="208"/>
      <c r="U354" s="208"/>
      <c r="V354" s="208"/>
      <c r="W354" s="208"/>
      <c r="X354" s="208"/>
      <c r="Y354" s="208"/>
      <c r="Z354" s="208"/>
      <c r="AA354" s="208"/>
      <c r="AB354" s="208"/>
      <c r="AC354" s="208"/>
      <c r="AD354" s="208"/>
      <c r="AE354" s="148"/>
      <c r="AF354" s="148"/>
      <c r="AG354" s="148"/>
      <c r="AH354" s="148"/>
      <c r="AI354" s="148"/>
      <c r="AJ354" s="148"/>
      <c r="AK354" s="148"/>
      <c r="AL354" s="148"/>
      <c r="AM354" s="148"/>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8"/>
      <c r="BR354" s="148"/>
      <c r="BS354" s="148"/>
      <c r="BT354" s="148"/>
      <c r="BU354" s="148"/>
      <c r="BV354" s="148"/>
      <c r="BW354" s="148"/>
      <c r="BX354" s="148"/>
      <c r="BY354" s="148"/>
      <c r="BZ354" s="210"/>
      <c r="CA354" s="148"/>
      <c r="CB354" s="148"/>
      <c r="CC354" s="148"/>
      <c r="CD354" s="148"/>
      <c r="CE354" s="148"/>
      <c r="CF354" s="148"/>
      <c r="CG354" s="148"/>
      <c r="CH354" s="148"/>
      <c r="CI354" s="148"/>
      <c r="CJ354" s="148"/>
      <c r="CK354" s="148"/>
      <c r="CL354" s="148"/>
      <c r="CM354" s="148"/>
      <c r="CN354" s="148"/>
      <c r="CO354" s="148"/>
      <c r="CP354" s="148"/>
      <c r="CQ354" s="148"/>
      <c r="CR354" s="148"/>
      <c r="CS354" s="148"/>
      <c r="CT354" s="148"/>
      <c r="CU354" s="148"/>
      <c r="CV354" s="148"/>
      <c r="CW354" s="148"/>
      <c r="CX354" s="148"/>
      <c r="CY354" s="148"/>
      <c r="CZ354" s="148"/>
      <c r="DA354" s="148"/>
      <c r="DB354" s="148"/>
      <c r="DC354" s="148"/>
      <c r="DD354" s="148"/>
      <c r="DE354" s="148"/>
      <c r="DF354" s="148"/>
      <c r="DG354" s="148"/>
      <c r="DH354" s="210"/>
      <c r="DI354" s="148"/>
      <c r="DJ354" s="148"/>
      <c r="DK354" s="148"/>
      <c r="DL354" s="148"/>
      <c r="DM354" s="148"/>
      <c r="DN354" s="148"/>
      <c r="DO354" s="148"/>
      <c r="DP354" s="148"/>
      <c r="DQ354" s="148"/>
      <c r="DR354" s="148"/>
      <c r="DS354" s="148"/>
      <c r="DT354" s="148"/>
      <c r="DU354" s="148"/>
      <c r="DV354" s="148"/>
      <c r="DW354" s="148"/>
      <c r="DX354" s="148"/>
      <c r="DY354" s="148"/>
      <c r="DZ354" s="148"/>
      <c r="EA354" s="148"/>
      <c r="EB354" s="148"/>
      <c r="EC354" s="148"/>
      <c r="ED354" s="148"/>
      <c r="EE354" s="191"/>
    </row>
    <row r="355" spans="1:163" s="199" customFormat="1" x14ac:dyDescent="0.4">
      <c r="A355" s="208"/>
      <c r="B355" s="208"/>
      <c r="C355" s="208"/>
      <c r="D355" s="208"/>
      <c r="E355" s="208"/>
      <c r="F355" s="208"/>
      <c r="G355" s="208"/>
      <c r="H355" s="208"/>
      <c r="I355" s="208"/>
      <c r="J355" s="208"/>
      <c r="K355" s="208"/>
      <c r="L355" s="208"/>
      <c r="M355" s="208"/>
      <c r="N355" s="208"/>
      <c r="O355" s="208"/>
      <c r="P355" s="208"/>
      <c r="Q355" s="208"/>
      <c r="R355" s="208"/>
      <c r="S355" s="208"/>
      <c r="T355" s="208"/>
      <c r="U355" s="208"/>
      <c r="V355" s="208"/>
      <c r="W355" s="208"/>
      <c r="X355" s="208"/>
      <c r="Y355" s="208"/>
      <c r="Z355" s="208"/>
      <c r="AA355" s="208"/>
      <c r="AB355" s="208"/>
      <c r="AC355" s="208"/>
      <c r="AD355" s="208"/>
      <c r="AE355" s="148"/>
      <c r="AF355" s="148"/>
      <c r="AG355" s="148"/>
      <c r="AH355" s="148"/>
      <c r="AI355" s="148"/>
      <c r="AJ355" s="148"/>
      <c r="AK355" s="148"/>
      <c r="AL355" s="148"/>
      <c r="AM355" s="148"/>
      <c r="AN355" s="148"/>
      <c r="AO355" s="148"/>
      <c r="AP355" s="148"/>
      <c r="AQ355" s="148"/>
      <c r="AR355" s="148"/>
      <c r="AS355" s="148"/>
      <c r="AT355" s="148"/>
      <c r="AU355" s="148"/>
      <c r="AV355" s="148"/>
      <c r="AW355" s="148"/>
      <c r="AX355" s="148"/>
      <c r="AY355" s="148"/>
      <c r="AZ355" s="148"/>
      <c r="BA355" s="148"/>
      <c r="BB355" s="148"/>
      <c r="BC355" s="148"/>
      <c r="BD355" s="148"/>
      <c r="BE355" s="148"/>
      <c r="BF355" s="148"/>
      <c r="BG355" s="148"/>
      <c r="BH355" s="148"/>
      <c r="BI355" s="148"/>
      <c r="BJ355" s="148"/>
      <c r="BK355" s="148"/>
      <c r="BL355" s="148"/>
      <c r="BM355" s="148"/>
      <c r="BN355" s="148"/>
      <c r="BO355" s="148"/>
      <c r="BP355" s="148"/>
      <c r="BQ355" s="148"/>
      <c r="BR355" s="148"/>
      <c r="BS355" s="148"/>
      <c r="BT355" s="148"/>
      <c r="BU355" s="209"/>
      <c r="BV355" s="209"/>
      <c r="BW355" s="209"/>
      <c r="BX355" s="209"/>
      <c r="BY355" s="209"/>
      <c r="BZ355" s="209"/>
      <c r="CA355" s="209"/>
      <c r="CB355" s="209"/>
      <c r="CC355" s="209"/>
      <c r="CD355" s="209"/>
      <c r="CE355" s="209"/>
      <c r="CF355" s="148"/>
      <c r="CG355" s="148"/>
      <c r="CH355" s="148"/>
      <c r="CI355" s="148"/>
      <c r="CJ355" s="148"/>
      <c r="CK355" s="148"/>
      <c r="CL355" s="148"/>
      <c r="CM355" s="148"/>
      <c r="CN355" s="148"/>
      <c r="CO355" s="148"/>
      <c r="CP355" s="148"/>
      <c r="CQ355" s="148"/>
      <c r="CR355" s="148"/>
      <c r="CS355" s="148"/>
      <c r="CT355" s="148"/>
      <c r="CU355" s="148"/>
      <c r="CV355" s="148"/>
      <c r="CW355" s="148"/>
      <c r="CX355" s="148"/>
      <c r="CY355" s="148"/>
      <c r="CZ355" s="148"/>
      <c r="DA355" s="148"/>
      <c r="DB355" s="148"/>
      <c r="DC355" s="148"/>
      <c r="DD355" s="148"/>
      <c r="DE355" s="148"/>
      <c r="DF355" s="148"/>
      <c r="DG355" s="148"/>
      <c r="DH355" s="148"/>
      <c r="DI355" s="148"/>
      <c r="DJ355" s="148"/>
      <c r="DK355" s="148"/>
      <c r="DL355" s="148"/>
      <c r="DM355" s="148"/>
      <c r="DN355" s="148"/>
      <c r="DO355" s="148"/>
      <c r="DP355" s="148"/>
      <c r="DQ355" s="148"/>
      <c r="DR355" s="148"/>
      <c r="DS355" s="148"/>
      <c r="DT355" s="148"/>
      <c r="DU355" s="148"/>
      <c r="DV355" s="148"/>
      <c r="DW355" s="148"/>
      <c r="DX355" s="148"/>
      <c r="DY355" s="148"/>
      <c r="DZ355" s="148"/>
      <c r="EA355" s="148"/>
      <c r="EB355" s="148"/>
      <c r="EC355" s="148"/>
      <c r="ED355" s="148"/>
      <c r="EE355" s="191"/>
    </row>
    <row r="356" spans="1:163" s="199" customFormat="1" ht="13.5" x14ac:dyDescent="0.4">
      <c r="A356" s="208"/>
      <c r="B356" s="208"/>
      <c r="C356" s="208"/>
      <c r="D356" s="208"/>
      <c r="E356" s="208"/>
      <c r="F356" s="208"/>
      <c r="G356" s="208"/>
      <c r="H356" s="208"/>
      <c r="I356" s="208"/>
      <c r="J356" s="208"/>
      <c r="K356" s="208"/>
      <c r="L356" s="208"/>
      <c r="M356" s="208"/>
      <c r="N356" s="208"/>
      <c r="O356" s="208"/>
      <c r="P356" s="208"/>
      <c r="Q356" s="208"/>
      <c r="R356" s="208"/>
      <c r="S356" s="208"/>
      <c r="T356" s="208"/>
      <c r="U356" s="208"/>
      <c r="V356" s="208"/>
      <c r="W356" s="208"/>
      <c r="X356" s="208"/>
      <c r="Y356" s="208"/>
      <c r="Z356" s="208"/>
      <c r="AA356" s="208"/>
      <c r="AB356" s="208"/>
      <c r="AC356" s="208"/>
      <c r="AD356" s="208"/>
      <c r="AE356" s="148"/>
      <c r="AF356" s="148"/>
      <c r="AG356" s="148"/>
      <c r="AH356" s="148"/>
      <c r="AI356" s="148"/>
      <c r="AJ356" s="148"/>
      <c r="AK356" s="148"/>
      <c r="AL356" s="148"/>
      <c r="AM356" s="148"/>
      <c r="AN356" s="148"/>
      <c r="AO356" s="148"/>
      <c r="AP356" s="148"/>
      <c r="AQ356" s="148"/>
      <c r="AR356" s="148"/>
      <c r="AS356" s="148"/>
      <c r="AT356" s="148"/>
      <c r="AU356" s="148"/>
      <c r="AV356" s="148"/>
      <c r="AW356" s="148"/>
      <c r="AX356" s="148"/>
      <c r="AY356" s="148"/>
      <c r="AZ356" s="148"/>
      <c r="BA356" s="148"/>
      <c r="BB356" s="148"/>
      <c r="BC356" s="148"/>
      <c r="BD356" s="148"/>
      <c r="BE356" s="148"/>
      <c r="BF356" s="148"/>
      <c r="BG356" s="148"/>
      <c r="BH356" s="148"/>
      <c r="BI356" s="148"/>
      <c r="BJ356" s="148"/>
      <c r="BK356" s="148"/>
      <c r="BL356" s="148"/>
      <c r="BM356" s="148"/>
      <c r="BN356" s="148"/>
      <c r="BO356" s="148"/>
      <c r="BP356" s="148"/>
      <c r="BQ356" s="148"/>
      <c r="BR356" s="148"/>
      <c r="BS356" s="148"/>
      <c r="BT356" s="148"/>
      <c r="BU356" s="148"/>
      <c r="BV356" s="148"/>
      <c r="BW356" s="148"/>
      <c r="BX356" s="148"/>
      <c r="BY356" s="148"/>
      <c r="BZ356" s="148"/>
      <c r="CA356" s="148"/>
      <c r="CB356" s="148"/>
      <c r="CC356" s="148"/>
      <c r="CD356" s="148"/>
      <c r="CE356" s="148"/>
      <c r="CF356" s="148"/>
      <c r="CG356" s="148"/>
      <c r="CH356" s="148"/>
      <c r="CI356" s="148"/>
      <c r="CJ356" s="148"/>
      <c r="CK356" s="148"/>
      <c r="CL356" s="148"/>
      <c r="CM356" s="148"/>
      <c r="CN356" s="148"/>
      <c r="CO356" s="148"/>
      <c r="CP356" s="148"/>
      <c r="CQ356" s="148"/>
      <c r="CR356" s="148"/>
      <c r="CS356" s="148"/>
      <c r="CT356" s="148"/>
      <c r="CU356" s="148"/>
      <c r="CV356" s="148"/>
      <c r="CW356" s="148"/>
      <c r="CX356" s="148"/>
      <c r="CY356" s="148"/>
      <c r="CZ356" s="148"/>
      <c r="DA356" s="148"/>
      <c r="DB356" s="148"/>
      <c r="DC356" s="148"/>
      <c r="DD356" s="148"/>
      <c r="DE356" s="148"/>
      <c r="DF356" s="148"/>
      <c r="DG356" s="148"/>
      <c r="DH356" s="148"/>
      <c r="DI356" s="148"/>
      <c r="DJ356" s="148"/>
      <c r="DK356" s="148"/>
      <c r="DL356" s="148"/>
      <c r="DM356" s="148"/>
      <c r="DN356" s="148"/>
      <c r="DO356" s="148"/>
      <c r="DP356" s="148"/>
      <c r="DQ356" s="148"/>
      <c r="DR356" s="148"/>
      <c r="DS356" s="148"/>
      <c r="DT356" s="148"/>
      <c r="DU356" s="148"/>
      <c r="DV356" s="148"/>
      <c r="DW356" s="148"/>
      <c r="DX356" s="148"/>
      <c r="DY356" s="148"/>
      <c r="DZ356" s="148"/>
      <c r="EA356" s="148"/>
      <c r="EB356" s="148"/>
      <c r="EC356" s="148"/>
      <c r="ED356" s="148"/>
      <c r="EE356" s="191"/>
    </row>
    <row r="357" spans="1:163" s="199" customFormat="1" ht="14.25" customHeight="1" x14ac:dyDescent="0.4">
      <c r="A357" s="208"/>
      <c r="B357" s="208"/>
      <c r="C357" s="208"/>
      <c r="D357" s="208"/>
      <c r="E357" s="208"/>
      <c r="F357" s="208"/>
      <c r="G357" s="208"/>
      <c r="H357" s="208"/>
      <c r="I357" s="208"/>
      <c r="J357" s="208"/>
      <c r="K357" s="208"/>
      <c r="L357" s="208"/>
      <c r="M357" s="208"/>
      <c r="N357" s="208"/>
      <c r="O357" s="208"/>
      <c r="P357" s="208"/>
      <c r="Q357" s="208"/>
      <c r="R357" s="208"/>
      <c r="S357" s="208"/>
      <c r="T357" s="208"/>
      <c r="U357" s="208"/>
      <c r="V357" s="208"/>
      <c r="W357" s="208"/>
      <c r="X357" s="208"/>
      <c r="Y357" s="208"/>
      <c r="Z357" s="208"/>
      <c r="AA357" s="208"/>
      <c r="AB357" s="208"/>
      <c r="AC357" s="208"/>
      <c r="AD357" s="208"/>
      <c r="AE357" s="148"/>
      <c r="AF357" s="148"/>
      <c r="AG357" s="148"/>
      <c r="AH357" s="148"/>
      <c r="AI357" s="148"/>
      <c r="AJ357" s="148"/>
      <c r="AK357" s="148"/>
      <c r="AL357" s="148"/>
      <c r="AM357" s="148"/>
      <c r="AN357" s="148"/>
      <c r="AO357" s="148"/>
      <c r="AP357" s="148"/>
      <c r="AQ357" s="148"/>
      <c r="AR357" s="148"/>
      <c r="AS357" s="148"/>
      <c r="AT357" s="148"/>
      <c r="AU357" s="148"/>
      <c r="AV357" s="148"/>
      <c r="AW357" s="148"/>
      <c r="AX357" s="148"/>
      <c r="AY357" s="148"/>
      <c r="AZ357" s="148"/>
      <c r="BA357" s="148"/>
      <c r="BB357" s="148"/>
      <c r="BC357" s="148"/>
      <c r="BD357" s="148"/>
      <c r="BE357" s="148"/>
      <c r="BF357" s="148"/>
      <c r="BG357" s="148"/>
      <c r="BH357" s="148"/>
      <c r="BI357" s="148"/>
      <c r="BJ357" s="148"/>
      <c r="BK357" s="148"/>
      <c r="BL357" s="148"/>
      <c r="BM357" s="148"/>
      <c r="BN357" s="148"/>
      <c r="BO357" s="148"/>
      <c r="BP357" s="148"/>
      <c r="BQ357" s="148"/>
      <c r="BR357" s="148"/>
      <c r="BS357" s="148"/>
      <c r="BT357" s="148"/>
      <c r="BU357" s="148"/>
      <c r="BV357" s="148"/>
      <c r="BW357" s="148"/>
      <c r="BX357" s="148"/>
      <c r="BY357" s="148"/>
      <c r="BZ357" s="148"/>
      <c r="CA357" s="148"/>
      <c r="CB357" s="148"/>
      <c r="CC357" s="211"/>
      <c r="CD357" s="211"/>
      <c r="CE357" s="211"/>
      <c r="CF357" s="211"/>
      <c r="CG357" s="211"/>
      <c r="CH357" s="211"/>
      <c r="CI357" s="211"/>
      <c r="CJ357" s="211"/>
      <c r="CK357" s="211"/>
      <c r="CL357" s="211"/>
      <c r="CM357" s="211"/>
      <c r="CN357" s="148"/>
      <c r="CO357" s="148"/>
      <c r="CP357" s="148"/>
      <c r="CQ357" s="148"/>
      <c r="CR357" s="148"/>
      <c r="CS357" s="148"/>
      <c r="CT357" s="148"/>
      <c r="CU357" s="148"/>
      <c r="CV357" s="148"/>
      <c r="CW357" s="148"/>
      <c r="CX357" s="148"/>
      <c r="CY357" s="148"/>
      <c r="CZ357" s="148"/>
      <c r="DA357" s="148"/>
      <c r="DB357" s="148"/>
      <c r="DC357" s="148"/>
      <c r="DD357" s="148"/>
      <c r="DE357" s="148"/>
      <c r="DF357" s="148"/>
      <c r="DG357" s="148"/>
      <c r="DH357" s="148"/>
      <c r="DI357" s="148"/>
      <c r="DJ357" s="148"/>
      <c r="DK357" s="211"/>
      <c r="DL357" s="211"/>
      <c r="DM357" s="211"/>
      <c r="DN357" s="211"/>
      <c r="DO357" s="211"/>
      <c r="DP357" s="211"/>
      <c r="DQ357" s="211"/>
      <c r="DR357" s="211"/>
      <c r="DS357" s="211"/>
      <c r="DT357" s="211"/>
      <c r="DU357" s="211"/>
      <c r="DV357" s="148"/>
      <c r="DW357" s="148"/>
      <c r="DX357" s="148"/>
      <c r="DY357" s="148"/>
      <c r="DZ357" s="148"/>
      <c r="EA357" s="148"/>
      <c r="EB357" s="148"/>
      <c r="EC357" s="148"/>
      <c r="ED357" s="148"/>
      <c r="EE357" s="191"/>
    </row>
    <row r="358" spans="1:163" s="199" customFormat="1" ht="14.25" customHeight="1" x14ac:dyDescent="0.4">
      <c r="A358" s="208"/>
      <c r="B358" s="208"/>
      <c r="C358" s="208"/>
      <c r="D358" s="208"/>
      <c r="E358" s="208"/>
      <c r="F358" s="208"/>
      <c r="G358" s="208"/>
      <c r="H358" s="208"/>
      <c r="I358" s="208"/>
      <c r="J358" s="208"/>
      <c r="K358" s="208"/>
      <c r="L358" s="208"/>
      <c r="M358" s="208"/>
      <c r="N358" s="208"/>
      <c r="O358" s="208"/>
      <c r="P358" s="208"/>
      <c r="Q358" s="208"/>
      <c r="R358" s="208"/>
      <c r="S358" s="208"/>
      <c r="T358" s="208"/>
      <c r="U358" s="208"/>
      <c r="V358" s="208"/>
      <c r="W358" s="208"/>
      <c r="X358" s="208"/>
      <c r="Y358" s="208"/>
      <c r="Z358" s="208"/>
      <c r="AA358" s="208"/>
      <c r="AB358" s="208"/>
      <c r="AC358" s="208"/>
      <c r="AD358" s="208"/>
      <c r="AE358" s="148"/>
      <c r="AF358" s="148"/>
      <c r="AG358" s="148"/>
      <c r="AH358" s="148"/>
      <c r="AI358" s="148"/>
      <c r="AJ358" s="148"/>
      <c r="AK358" s="148"/>
      <c r="AL358" s="148"/>
      <c r="AM358" s="148"/>
      <c r="AN358" s="148"/>
      <c r="AO358" s="148"/>
      <c r="AP358" s="148"/>
      <c r="AQ358" s="148"/>
      <c r="AR358" s="148"/>
      <c r="AS358" s="148"/>
      <c r="AT358" s="148"/>
      <c r="AU358" s="148"/>
      <c r="AV358" s="148"/>
      <c r="AW358" s="148"/>
      <c r="AX358" s="148"/>
      <c r="AY358" s="148"/>
      <c r="AZ358" s="148"/>
      <c r="BA358" s="148"/>
      <c r="BB358" s="148"/>
      <c r="BC358" s="148"/>
      <c r="BD358" s="148"/>
      <c r="BE358" s="148"/>
      <c r="BF358" s="148"/>
      <c r="BG358" s="148"/>
      <c r="BH358" s="148"/>
      <c r="BI358" s="148"/>
      <c r="BJ358" s="148"/>
      <c r="BK358" s="148"/>
      <c r="BL358" s="148"/>
      <c r="BM358" s="148"/>
      <c r="BN358" s="148"/>
      <c r="BO358" s="148"/>
      <c r="BP358" s="148"/>
      <c r="BQ358" s="148"/>
      <c r="BR358" s="148"/>
      <c r="BS358" s="148"/>
      <c r="BT358" s="148"/>
      <c r="BU358" s="148"/>
      <c r="BV358" s="148"/>
      <c r="BW358" s="148"/>
      <c r="BX358" s="148"/>
      <c r="BY358" s="148"/>
      <c r="BZ358" s="148"/>
      <c r="CA358" s="148"/>
      <c r="CB358" s="148"/>
      <c r="CC358" s="211"/>
      <c r="CD358" s="211"/>
      <c r="CE358" s="211"/>
      <c r="CF358" s="211"/>
      <c r="CG358" s="211"/>
      <c r="CH358" s="211"/>
      <c r="CI358" s="211"/>
      <c r="CJ358" s="211"/>
      <c r="CK358" s="211"/>
      <c r="CL358" s="211"/>
      <c r="CM358" s="211"/>
      <c r="CN358" s="148"/>
      <c r="CO358" s="148"/>
      <c r="CP358" s="148"/>
      <c r="CQ358" s="148"/>
      <c r="CR358" s="148"/>
      <c r="CS358" s="148"/>
      <c r="CT358" s="148"/>
      <c r="CU358" s="148"/>
      <c r="CV358" s="148"/>
      <c r="CW358" s="148"/>
      <c r="CX358" s="148"/>
      <c r="CY358" s="148"/>
      <c r="CZ358" s="148"/>
      <c r="DA358" s="148"/>
      <c r="DB358" s="148"/>
      <c r="DC358" s="148"/>
      <c r="DD358" s="148"/>
      <c r="DE358" s="148"/>
      <c r="DF358" s="148"/>
      <c r="DG358" s="148"/>
      <c r="DH358" s="148"/>
      <c r="DI358" s="148"/>
      <c r="DJ358" s="148"/>
      <c r="DK358" s="211"/>
      <c r="DL358" s="211"/>
      <c r="DM358" s="211"/>
      <c r="DN358" s="211"/>
      <c r="DO358" s="211"/>
      <c r="DP358" s="211"/>
      <c r="DQ358" s="211"/>
      <c r="DR358" s="211"/>
      <c r="DS358" s="211"/>
      <c r="DT358" s="211"/>
      <c r="DU358" s="211"/>
      <c r="DV358" s="148"/>
      <c r="DW358" s="148"/>
      <c r="DX358" s="148"/>
      <c r="DY358" s="148"/>
      <c r="DZ358" s="148"/>
      <c r="EA358" s="148"/>
      <c r="EB358" s="148"/>
      <c r="EC358" s="148"/>
      <c r="ED358" s="148"/>
      <c r="EE358" s="191"/>
    </row>
    <row r="359" spans="1:163" s="199" customFormat="1" ht="14.25" customHeight="1" x14ac:dyDescent="0.4">
      <c r="A359" s="208"/>
      <c r="B359" s="208"/>
      <c r="C359" s="208"/>
      <c r="D359" s="208"/>
      <c r="E359" s="208"/>
      <c r="F359" s="208"/>
      <c r="G359" s="208"/>
      <c r="H359" s="208"/>
      <c r="I359" s="208"/>
      <c r="J359" s="208"/>
      <c r="K359" s="208"/>
      <c r="L359" s="208"/>
      <c r="M359" s="208"/>
      <c r="N359" s="208"/>
      <c r="O359" s="208"/>
      <c r="P359" s="208"/>
      <c r="Q359" s="208"/>
      <c r="R359" s="208"/>
      <c r="S359" s="208"/>
      <c r="T359" s="208"/>
      <c r="U359" s="208"/>
      <c r="V359" s="208"/>
      <c r="W359" s="208"/>
      <c r="X359" s="208"/>
      <c r="Y359" s="208"/>
      <c r="Z359" s="208"/>
      <c r="AA359" s="208"/>
      <c r="AB359" s="208"/>
      <c r="AC359" s="208"/>
      <c r="AD359" s="208"/>
      <c r="AE359" s="148"/>
      <c r="AF359" s="148"/>
      <c r="AG359" s="148"/>
      <c r="AH359" s="148"/>
      <c r="AI359" s="148"/>
      <c r="AJ359" s="148"/>
      <c r="AK359" s="148"/>
      <c r="AL359" s="148"/>
      <c r="AM359" s="148"/>
      <c r="AN359" s="148"/>
      <c r="AO359" s="148"/>
      <c r="AP359" s="148"/>
      <c r="AQ359" s="148"/>
      <c r="AR359" s="148"/>
      <c r="AS359" s="148"/>
      <c r="AT359" s="148"/>
      <c r="AU359" s="148"/>
      <c r="AV359" s="148"/>
      <c r="AW359" s="148"/>
      <c r="AX359" s="148"/>
      <c r="AY359" s="148"/>
      <c r="AZ359" s="148"/>
      <c r="BA359" s="148"/>
      <c r="BB359" s="148"/>
      <c r="BC359" s="148"/>
      <c r="BD359" s="148"/>
      <c r="BE359" s="148"/>
      <c r="BF359" s="148"/>
      <c r="BG359" s="148"/>
      <c r="BH359" s="148"/>
      <c r="BI359" s="148"/>
      <c r="BJ359" s="148"/>
      <c r="BK359" s="148"/>
      <c r="BL359" s="148"/>
      <c r="BM359" s="148"/>
      <c r="BN359" s="148"/>
      <c r="BO359" s="148"/>
      <c r="BP359" s="148"/>
      <c r="BQ359" s="148"/>
      <c r="BR359" s="148"/>
      <c r="BS359" s="148"/>
      <c r="BT359" s="148"/>
      <c r="BU359" s="148"/>
      <c r="BV359" s="148"/>
      <c r="BW359" s="148"/>
      <c r="BX359" s="148"/>
      <c r="BY359" s="148"/>
      <c r="BZ359" s="148"/>
      <c r="CA359" s="148"/>
      <c r="CB359" s="148"/>
      <c r="CC359" s="148"/>
      <c r="CD359" s="148"/>
      <c r="CE359" s="148"/>
      <c r="CF359" s="148"/>
      <c r="CG359" s="148"/>
      <c r="CH359" s="148"/>
      <c r="CI359" s="148"/>
      <c r="CJ359" s="148"/>
      <c r="CK359" s="148"/>
      <c r="CL359" s="148"/>
      <c r="CM359" s="148"/>
      <c r="CN359" s="148"/>
      <c r="CO359" s="148"/>
      <c r="CP359" s="148"/>
      <c r="CQ359" s="148"/>
      <c r="CR359" s="148"/>
      <c r="CS359" s="148"/>
      <c r="CT359" s="148"/>
      <c r="CU359" s="148"/>
      <c r="CV359" s="148"/>
      <c r="CW359" s="148"/>
      <c r="CX359" s="148"/>
      <c r="CY359" s="148"/>
      <c r="CZ359" s="148"/>
      <c r="DA359" s="148"/>
      <c r="DB359" s="148"/>
      <c r="DC359" s="148"/>
      <c r="DD359" s="148"/>
      <c r="DE359" s="148"/>
      <c r="DF359" s="148"/>
      <c r="DG359" s="148"/>
      <c r="DH359" s="148"/>
      <c r="DI359" s="148"/>
      <c r="DJ359" s="148"/>
      <c r="DK359" s="148"/>
      <c r="DL359" s="148"/>
      <c r="DM359" s="148"/>
      <c r="DN359" s="148"/>
      <c r="DO359" s="148"/>
      <c r="DP359" s="148"/>
      <c r="DQ359" s="148"/>
      <c r="DR359" s="148"/>
      <c r="DS359" s="148"/>
      <c r="DT359" s="148"/>
      <c r="DU359" s="148"/>
      <c r="DV359" s="148"/>
      <c r="DW359" s="148"/>
      <c r="DX359" s="148"/>
      <c r="DY359" s="148"/>
      <c r="DZ359" s="148"/>
      <c r="EA359" s="148"/>
      <c r="EB359" s="148"/>
      <c r="EC359" s="148"/>
      <c r="ED359" s="148"/>
      <c r="EE359" s="191"/>
    </row>
    <row r="360" spans="1:163" s="199" customFormat="1" ht="14.25" customHeight="1" x14ac:dyDescent="0.4">
      <c r="A360" s="208"/>
      <c r="B360" s="208"/>
      <c r="C360" s="208"/>
      <c r="D360" s="208"/>
      <c r="E360" s="208"/>
      <c r="F360" s="208"/>
      <c r="G360" s="208"/>
      <c r="H360" s="208"/>
      <c r="I360" s="208"/>
      <c r="J360" s="208"/>
      <c r="K360" s="208"/>
      <c r="L360" s="208"/>
      <c r="M360" s="208"/>
      <c r="N360" s="208"/>
      <c r="O360" s="208"/>
      <c r="P360" s="208"/>
      <c r="Q360" s="208"/>
      <c r="R360" s="208"/>
      <c r="S360" s="208"/>
      <c r="T360" s="208"/>
      <c r="U360" s="208"/>
      <c r="V360" s="208"/>
      <c r="W360" s="208"/>
      <c r="X360" s="208"/>
      <c r="Y360" s="208"/>
      <c r="Z360" s="208"/>
      <c r="AA360" s="208"/>
      <c r="AB360" s="208"/>
      <c r="AC360" s="208"/>
      <c r="AD360" s="208"/>
      <c r="AE360" s="148"/>
      <c r="AF360" s="148"/>
      <c r="AG360" s="148"/>
      <c r="AH360" s="148"/>
      <c r="AI360" s="148"/>
      <c r="AJ360" s="148"/>
      <c r="AK360" s="148"/>
      <c r="AL360" s="148"/>
      <c r="AM360" s="148"/>
      <c r="AN360" s="148"/>
      <c r="AO360" s="148"/>
      <c r="AP360" s="148"/>
      <c r="AQ360" s="148"/>
      <c r="AR360" s="148"/>
      <c r="AS360" s="148"/>
      <c r="AT360" s="148"/>
      <c r="AU360" s="148"/>
      <c r="AV360" s="148"/>
      <c r="AW360" s="148"/>
      <c r="AX360" s="148"/>
      <c r="AY360" s="148"/>
      <c r="AZ360" s="148"/>
      <c r="BA360" s="148"/>
      <c r="BB360" s="148"/>
      <c r="BC360" s="148"/>
      <c r="BD360" s="148"/>
      <c r="BE360" s="148"/>
      <c r="BF360" s="148"/>
      <c r="BG360" s="148"/>
      <c r="BH360" s="148"/>
      <c r="BI360" s="148"/>
      <c r="BJ360" s="148"/>
      <c r="BK360" s="148"/>
      <c r="BL360" s="148"/>
      <c r="BM360" s="148"/>
      <c r="BN360" s="148"/>
      <c r="BO360" s="148"/>
      <c r="BP360" s="148"/>
      <c r="BQ360" s="148"/>
      <c r="BR360" s="148"/>
      <c r="BS360" s="148"/>
      <c r="BT360" s="148"/>
      <c r="BU360" s="148"/>
      <c r="BV360" s="148"/>
      <c r="BW360" s="148"/>
      <c r="BX360" s="148"/>
      <c r="BY360" s="148"/>
      <c r="BZ360" s="148"/>
      <c r="CA360" s="148"/>
      <c r="CB360" s="148"/>
      <c r="CC360" s="211"/>
      <c r="CD360" s="211"/>
      <c r="CE360" s="211"/>
      <c r="CF360" s="211"/>
      <c r="CG360" s="211"/>
      <c r="CH360" s="211"/>
      <c r="CI360" s="211"/>
      <c r="CJ360" s="211"/>
      <c r="CK360" s="211"/>
      <c r="CL360" s="211"/>
      <c r="CM360" s="211"/>
      <c r="CN360" s="148"/>
      <c r="CO360" s="148"/>
      <c r="CP360" s="148"/>
      <c r="CQ360" s="148"/>
      <c r="CR360" s="148"/>
      <c r="CS360" s="148"/>
      <c r="CT360" s="148"/>
      <c r="CU360" s="148"/>
      <c r="CV360" s="148"/>
      <c r="CW360" s="148"/>
      <c r="CX360" s="148"/>
      <c r="CY360" s="148"/>
      <c r="CZ360" s="148"/>
      <c r="DA360" s="148"/>
      <c r="DB360" s="148"/>
      <c r="DC360" s="148"/>
      <c r="DD360" s="148"/>
      <c r="DE360" s="148"/>
      <c r="DF360" s="148"/>
      <c r="DG360" s="148"/>
      <c r="DH360" s="148"/>
      <c r="DI360" s="148"/>
      <c r="DJ360" s="148"/>
      <c r="DK360" s="211"/>
      <c r="DL360" s="211"/>
      <c r="DM360" s="211"/>
      <c r="DN360" s="211"/>
      <c r="DO360" s="211"/>
      <c r="DP360" s="211"/>
      <c r="DQ360" s="211"/>
      <c r="DR360" s="211"/>
      <c r="DS360" s="211"/>
      <c r="DT360" s="211"/>
      <c r="DU360" s="211"/>
      <c r="DV360" s="148"/>
      <c r="DW360" s="148"/>
      <c r="DX360" s="148"/>
      <c r="DY360" s="148"/>
      <c r="DZ360" s="148"/>
      <c r="EA360" s="148"/>
      <c r="EB360" s="148"/>
      <c r="EC360" s="148"/>
      <c r="ED360" s="148"/>
      <c r="EE360" s="191"/>
    </row>
    <row r="361" spans="1:163" s="199" customFormat="1" ht="14.25" customHeight="1" x14ac:dyDescent="0.4">
      <c r="A361" s="208"/>
      <c r="B361" s="208"/>
      <c r="C361" s="208"/>
      <c r="D361" s="208"/>
      <c r="E361" s="208"/>
      <c r="F361" s="208"/>
      <c r="G361" s="208"/>
      <c r="H361" s="208"/>
      <c r="I361" s="208"/>
      <c r="J361" s="208"/>
      <c r="K361" s="208"/>
      <c r="L361" s="208"/>
      <c r="M361" s="208"/>
      <c r="N361" s="208"/>
      <c r="O361" s="208"/>
      <c r="P361" s="208"/>
      <c r="Q361" s="208"/>
      <c r="R361" s="208"/>
      <c r="S361" s="208"/>
      <c r="T361" s="208"/>
      <c r="U361" s="208"/>
      <c r="V361" s="208"/>
      <c r="W361" s="208"/>
      <c r="X361" s="208"/>
      <c r="Y361" s="208"/>
      <c r="Z361" s="208"/>
      <c r="AA361" s="208"/>
      <c r="AB361" s="208"/>
      <c r="AC361" s="208"/>
      <c r="AD361" s="208"/>
      <c r="AE361" s="148"/>
      <c r="AF361" s="148"/>
      <c r="AG361" s="148"/>
      <c r="AH361" s="148"/>
      <c r="AI361" s="148"/>
      <c r="AJ361" s="148"/>
      <c r="AK361" s="148"/>
      <c r="AL361" s="148"/>
      <c r="AM361" s="148"/>
      <c r="AN361" s="148"/>
      <c r="AO361" s="148"/>
      <c r="AP361" s="148"/>
      <c r="AQ361" s="148"/>
      <c r="AR361" s="148"/>
      <c r="AS361" s="148"/>
      <c r="AT361" s="148"/>
      <c r="AU361" s="148"/>
      <c r="AV361" s="148"/>
      <c r="AW361" s="148"/>
      <c r="AX361" s="148"/>
      <c r="AY361" s="148"/>
      <c r="AZ361" s="148"/>
      <c r="BA361" s="148"/>
      <c r="BB361" s="148"/>
      <c r="BC361" s="148"/>
      <c r="BD361" s="148"/>
      <c r="BE361" s="148"/>
      <c r="BF361" s="148"/>
      <c r="BG361" s="148"/>
      <c r="BH361" s="148"/>
      <c r="BI361" s="148"/>
      <c r="BJ361" s="148"/>
      <c r="BK361" s="148"/>
      <c r="BL361" s="148"/>
      <c r="BM361" s="148"/>
      <c r="BN361" s="148"/>
      <c r="BO361" s="148"/>
      <c r="BP361" s="148"/>
      <c r="BQ361" s="148"/>
      <c r="BR361" s="148"/>
      <c r="BS361" s="148"/>
      <c r="BT361" s="148"/>
      <c r="BU361" s="148"/>
      <c r="BV361" s="148"/>
      <c r="BW361" s="148"/>
      <c r="BX361" s="148"/>
      <c r="BY361" s="148"/>
      <c r="BZ361" s="148"/>
      <c r="CA361" s="148"/>
      <c r="CB361" s="148"/>
      <c r="CC361" s="211"/>
      <c r="CD361" s="211"/>
      <c r="CE361" s="211"/>
      <c r="CF361" s="211"/>
      <c r="CG361" s="211"/>
      <c r="CH361" s="211"/>
      <c r="CI361" s="211"/>
      <c r="CJ361" s="211"/>
      <c r="CK361" s="211"/>
      <c r="CL361" s="211"/>
      <c r="CM361" s="211"/>
      <c r="CN361" s="148"/>
      <c r="CO361" s="148"/>
      <c r="CP361" s="148"/>
      <c r="CQ361" s="148"/>
      <c r="CR361" s="148"/>
      <c r="CS361" s="148"/>
      <c r="CT361" s="148"/>
      <c r="CU361" s="148"/>
      <c r="CV361" s="148"/>
      <c r="CW361" s="148"/>
      <c r="CX361" s="148"/>
      <c r="CY361" s="148"/>
      <c r="CZ361" s="148"/>
      <c r="DA361" s="148"/>
      <c r="DB361" s="148"/>
      <c r="DC361" s="148"/>
      <c r="DD361" s="148"/>
      <c r="DE361" s="148"/>
      <c r="DF361" s="148"/>
      <c r="DG361" s="148"/>
      <c r="DH361" s="148"/>
      <c r="DI361" s="148"/>
      <c r="DJ361" s="148"/>
      <c r="DK361" s="211"/>
      <c r="DL361" s="211"/>
      <c r="DM361" s="211"/>
      <c r="DN361" s="211"/>
      <c r="DO361" s="211"/>
      <c r="DP361" s="211"/>
      <c r="DQ361" s="211"/>
      <c r="DR361" s="211"/>
      <c r="DS361" s="211"/>
      <c r="DT361" s="211"/>
      <c r="DU361" s="211"/>
      <c r="DV361" s="148"/>
      <c r="DW361" s="148"/>
      <c r="DX361" s="148"/>
      <c r="DY361" s="148"/>
      <c r="DZ361" s="148"/>
      <c r="EA361" s="148"/>
      <c r="EB361" s="148"/>
      <c r="EC361" s="148"/>
      <c r="ED361" s="148"/>
      <c r="EE361" s="191"/>
    </row>
    <row r="362" spans="1:163" s="199" customFormat="1" ht="14.25" customHeight="1" x14ac:dyDescent="0.4">
      <c r="A362" s="208"/>
      <c r="B362" s="208"/>
      <c r="C362" s="208"/>
      <c r="D362" s="208"/>
      <c r="E362" s="208"/>
      <c r="F362" s="208"/>
      <c r="G362" s="208"/>
      <c r="H362" s="208"/>
      <c r="I362" s="208"/>
      <c r="J362" s="208"/>
      <c r="K362" s="208"/>
      <c r="L362" s="208"/>
      <c r="M362" s="208"/>
      <c r="N362" s="208"/>
      <c r="O362" s="208"/>
      <c r="P362" s="208"/>
      <c r="Q362" s="208"/>
      <c r="R362" s="208"/>
      <c r="S362" s="208"/>
      <c r="T362" s="208"/>
      <c r="U362" s="208"/>
      <c r="V362" s="208"/>
      <c r="W362" s="208"/>
      <c r="X362" s="208"/>
      <c r="Y362" s="208"/>
      <c r="Z362" s="208"/>
      <c r="AA362" s="208"/>
      <c r="AB362" s="208"/>
      <c r="AC362" s="208"/>
      <c r="AD362" s="208"/>
      <c r="AE362" s="148"/>
      <c r="AF362" s="148"/>
      <c r="AG362" s="148"/>
      <c r="AH362" s="148"/>
      <c r="AI362" s="148"/>
      <c r="AJ362" s="148"/>
      <c r="AK362" s="148"/>
      <c r="AL362" s="148"/>
      <c r="AM362" s="148"/>
      <c r="AN362" s="148"/>
      <c r="AO362" s="148"/>
      <c r="AP362" s="148"/>
      <c r="AQ362" s="148"/>
      <c r="AR362" s="148"/>
      <c r="AS362" s="148"/>
      <c r="AT362" s="148"/>
      <c r="AU362" s="148"/>
      <c r="AV362" s="148"/>
      <c r="AW362" s="148"/>
      <c r="AX362" s="148"/>
      <c r="AY362" s="148"/>
      <c r="AZ362" s="148"/>
      <c r="BA362" s="148"/>
      <c r="BB362" s="148"/>
      <c r="BC362" s="148"/>
      <c r="BD362" s="148"/>
      <c r="BE362" s="148"/>
      <c r="BF362" s="148"/>
      <c r="BG362" s="148"/>
      <c r="BH362" s="148"/>
      <c r="BI362" s="148"/>
      <c r="BJ362" s="148"/>
      <c r="BK362" s="148"/>
      <c r="BL362" s="148"/>
      <c r="BM362" s="148"/>
      <c r="BN362" s="148"/>
      <c r="BO362" s="148"/>
      <c r="BP362" s="148"/>
      <c r="BQ362" s="148"/>
      <c r="BR362" s="148"/>
      <c r="BS362" s="148"/>
      <c r="BT362" s="148"/>
      <c r="BU362" s="148"/>
      <c r="BV362" s="148"/>
      <c r="BW362" s="148"/>
      <c r="BX362" s="148"/>
      <c r="BY362" s="148"/>
      <c r="BZ362" s="148"/>
      <c r="CA362" s="148"/>
      <c r="CB362" s="148"/>
      <c r="CC362" s="148"/>
      <c r="CD362" s="148"/>
      <c r="CE362" s="148"/>
      <c r="CF362" s="148"/>
      <c r="CG362" s="148"/>
      <c r="CH362" s="148"/>
      <c r="CI362" s="148"/>
      <c r="CJ362" s="148"/>
      <c r="CK362" s="148"/>
      <c r="CL362" s="148"/>
      <c r="CM362" s="148"/>
      <c r="CN362" s="148"/>
      <c r="CO362" s="148"/>
      <c r="CP362" s="148"/>
      <c r="CQ362" s="148"/>
      <c r="CR362" s="148"/>
      <c r="CS362" s="148"/>
      <c r="CT362" s="148"/>
      <c r="CU362" s="148"/>
      <c r="CV362" s="148"/>
      <c r="CW362" s="148"/>
      <c r="CX362" s="148"/>
      <c r="CY362" s="148"/>
      <c r="CZ362" s="148"/>
      <c r="DA362" s="148"/>
      <c r="DB362" s="148"/>
      <c r="DC362" s="148"/>
      <c r="DD362" s="148"/>
      <c r="DE362" s="148"/>
      <c r="DF362" s="148"/>
      <c r="DG362" s="148"/>
      <c r="DH362" s="148"/>
      <c r="DI362" s="148"/>
      <c r="DJ362" s="148"/>
      <c r="DK362" s="148"/>
      <c r="DL362" s="148"/>
      <c r="DM362" s="148"/>
      <c r="DN362" s="148"/>
      <c r="DO362" s="148"/>
      <c r="DP362" s="148"/>
      <c r="DQ362" s="148"/>
      <c r="DR362" s="148"/>
      <c r="DS362" s="148"/>
      <c r="DT362" s="148"/>
      <c r="DU362" s="148"/>
      <c r="DV362" s="148"/>
      <c r="DW362" s="148"/>
      <c r="DX362" s="148"/>
      <c r="DY362" s="148"/>
      <c r="DZ362" s="148"/>
      <c r="EA362" s="148"/>
      <c r="EB362" s="148"/>
      <c r="EC362" s="148"/>
      <c r="ED362" s="148"/>
      <c r="EE362" s="191"/>
    </row>
    <row r="363" spans="1:163" ht="17.25" customHeight="1" x14ac:dyDescent="0.4">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BO363" s="48"/>
      <c r="BP363" s="48"/>
      <c r="BQ363" s="48"/>
      <c r="BR363" s="48"/>
      <c r="BS363" s="48"/>
      <c r="BT363" s="48"/>
      <c r="BU363" s="48"/>
      <c r="BV363" s="48"/>
      <c r="BW363" s="48"/>
      <c r="BX363" s="48"/>
      <c r="BY363" s="48"/>
      <c r="BZ363" s="48"/>
      <c r="CA363" s="48"/>
      <c r="CB363" s="48"/>
      <c r="CC363" s="48"/>
      <c r="CD363" s="48"/>
      <c r="CE363" s="48"/>
      <c r="CF363" s="48"/>
      <c r="CG363" s="48"/>
      <c r="CH363" s="48"/>
      <c r="CI363" s="48"/>
      <c r="CJ363" s="48"/>
      <c r="CK363" s="48"/>
      <c r="CL363" s="48"/>
    </row>
    <row r="364" spans="1:163" ht="17.25" customHeight="1" x14ac:dyDescent="0.4">
      <c r="A364" s="59"/>
      <c r="B364" s="59"/>
      <c r="C364" s="60" t="s">
        <v>193</v>
      </c>
      <c r="D364" s="61"/>
      <c r="E364" s="61"/>
      <c r="F364" s="61"/>
      <c r="G364" s="61"/>
      <c r="H364" s="61"/>
      <c r="I364" s="61"/>
      <c r="J364" s="61"/>
      <c r="K364" s="61"/>
      <c r="L364" s="61"/>
      <c r="M364" s="61"/>
      <c r="N364" s="61"/>
      <c r="O364" s="61"/>
      <c r="P364" s="61"/>
      <c r="Q364" s="61"/>
      <c r="R364" s="61"/>
      <c r="S364" s="61"/>
      <c r="T364" s="61"/>
      <c r="U364" s="61"/>
      <c r="V364" s="61"/>
      <c r="W364" s="61"/>
      <c r="X364" s="59"/>
      <c r="Y364" s="59"/>
      <c r="Z364" s="59"/>
      <c r="AA364" s="59"/>
      <c r="AB364" s="59"/>
      <c r="AC364" s="59"/>
      <c r="AD364" s="59"/>
      <c r="AZ364" s="328" t="str">
        <f>IF(対象災害選択シート!T17="○",作業シート!BQ364,作業シート!BQ365)</f>
        <v>様式２</v>
      </c>
      <c r="BA364" s="329"/>
      <c r="BB364" s="329"/>
      <c r="BC364" s="329"/>
      <c r="BD364" s="329"/>
      <c r="BE364" s="329"/>
      <c r="BF364" s="329"/>
      <c r="BG364" s="329"/>
      <c r="BH364" s="329"/>
      <c r="BI364" s="329"/>
      <c r="BJ364" s="329"/>
      <c r="BK364" s="329"/>
      <c r="BL364" s="330"/>
      <c r="BO364" s="59"/>
      <c r="BP364" s="59"/>
      <c r="BQ364" s="74" t="s">
        <v>503</v>
      </c>
      <c r="BR364" s="61"/>
      <c r="BS364" s="61"/>
      <c r="BT364" s="61"/>
      <c r="BU364" s="61"/>
      <c r="BV364" s="61"/>
      <c r="BW364" s="61"/>
      <c r="BX364" s="61"/>
      <c r="BY364" s="61"/>
      <c r="BZ364" s="61"/>
      <c r="CA364" s="61"/>
      <c r="CB364" s="61"/>
      <c r="CC364" s="61"/>
      <c r="CD364" s="61"/>
      <c r="CE364" s="61"/>
      <c r="CF364" s="61"/>
      <c r="CG364" s="61"/>
      <c r="CH364" s="61"/>
      <c r="CI364" s="61"/>
      <c r="CJ364" s="61"/>
      <c r="CK364" s="61"/>
      <c r="CL364" s="59"/>
      <c r="CM364" s="59"/>
      <c r="CN364" s="59"/>
      <c r="CO364" s="59"/>
      <c r="CP364" s="59"/>
      <c r="CQ364" s="59"/>
      <c r="CR364" s="59"/>
      <c r="DS364" s="284" t="s">
        <v>91</v>
      </c>
      <c r="DT364" s="285"/>
      <c r="DU364" s="285"/>
      <c r="DV364" s="285"/>
      <c r="DW364" s="285"/>
      <c r="DX364" s="285"/>
      <c r="DY364" s="285"/>
      <c r="DZ364" s="286"/>
    </row>
    <row r="365" spans="1:163" ht="17.25" customHeight="1" x14ac:dyDescent="0.4">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Z365" s="331"/>
      <c r="BA365" s="332"/>
      <c r="BB365" s="332"/>
      <c r="BC365" s="332"/>
      <c r="BD365" s="332"/>
      <c r="BE365" s="332"/>
      <c r="BF365" s="332"/>
      <c r="BG365" s="332"/>
      <c r="BH365" s="332"/>
      <c r="BI365" s="332"/>
      <c r="BJ365" s="332"/>
      <c r="BK365" s="332"/>
      <c r="BL365" s="333"/>
      <c r="BO365" s="59"/>
      <c r="BP365" s="59"/>
      <c r="BQ365" s="62" t="s">
        <v>504</v>
      </c>
      <c r="BR365" s="59"/>
      <c r="BS365" s="59"/>
      <c r="BT365" s="59"/>
      <c r="BU365" s="59"/>
      <c r="BV365" s="59"/>
      <c r="BW365" s="59"/>
      <c r="BX365" s="59"/>
      <c r="BY365" s="59"/>
      <c r="BZ365" s="59"/>
      <c r="CA365" s="59"/>
      <c r="CB365" s="59"/>
      <c r="CC365" s="59"/>
      <c r="CD365" s="59"/>
      <c r="CE365" s="59"/>
      <c r="CF365" s="59"/>
      <c r="CG365" s="59"/>
      <c r="CH365" s="59"/>
      <c r="CI365" s="59"/>
      <c r="CJ365" s="59"/>
      <c r="CK365" s="59"/>
      <c r="CL365" s="59"/>
      <c r="CM365" s="59"/>
      <c r="CN365" s="59"/>
      <c r="CO365" s="59"/>
      <c r="CP365" s="59"/>
      <c r="CQ365" s="59"/>
      <c r="CR365" s="59"/>
      <c r="DS365" s="290"/>
      <c r="DT365" s="291"/>
      <c r="DU365" s="291"/>
      <c r="DV365" s="291"/>
      <c r="DW365" s="291"/>
      <c r="DX365" s="291"/>
      <c r="DY365" s="291"/>
      <c r="DZ365" s="292"/>
    </row>
    <row r="366" spans="1:163" ht="17.25" customHeight="1" x14ac:dyDescent="0.4">
      <c r="A366" s="59"/>
      <c r="B366" s="59"/>
      <c r="C366" s="62" t="s">
        <v>5</v>
      </c>
      <c r="D366" s="62"/>
      <c r="E366" s="62"/>
      <c r="F366" s="62"/>
      <c r="G366" s="62"/>
      <c r="H366" s="62"/>
      <c r="I366" s="62"/>
      <c r="J366" s="62"/>
      <c r="K366" s="62"/>
      <c r="L366" s="62"/>
      <c r="M366" s="59"/>
      <c r="N366" s="62"/>
      <c r="O366" s="62"/>
      <c r="P366" s="62"/>
      <c r="Q366" s="62"/>
      <c r="R366" s="62"/>
      <c r="S366" s="59"/>
      <c r="T366" s="59"/>
      <c r="U366" s="59"/>
      <c r="V366" s="59"/>
      <c r="W366" s="59"/>
      <c r="X366" s="59"/>
      <c r="Y366" s="59"/>
      <c r="Z366" s="59"/>
      <c r="AA366" s="59"/>
      <c r="AB366" s="59"/>
      <c r="AC366" s="59"/>
      <c r="AD366" s="59"/>
      <c r="AZ366" s="334"/>
      <c r="BA366" s="335"/>
      <c r="BB366" s="335"/>
      <c r="BC366" s="335"/>
      <c r="BD366" s="335"/>
      <c r="BE366" s="335"/>
      <c r="BF366" s="335"/>
      <c r="BG366" s="335"/>
      <c r="BH366" s="335"/>
      <c r="BI366" s="335"/>
      <c r="BJ366" s="335"/>
      <c r="BK366" s="335"/>
      <c r="BL366" s="336"/>
      <c r="BO366" s="59"/>
      <c r="BP366" s="59"/>
      <c r="BQ366" s="62" t="s">
        <v>5</v>
      </c>
      <c r="BR366" s="62"/>
      <c r="BS366" s="62"/>
      <c r="BT366" s="62"/>
      <c r="BU366" s="62"/>
      <c r="BV366" s="62"/>
      <c r="BW366" s="62"/>
      <c r="BX366" s="62"/>
      <c r="BY366" s="62"/>
      <c r="BZ366" s="62"/>
      <c r="CA366" s="59"/>
      <c r="CB366" s="62"/>
      <c r="CC366" s="62"/>
      <c r="CD366" s="62"/>
      <c r="CE366" s="62"/>
      <c r="CF366" s="62"/>
      <c r="CG366" s="59"/>
      <c r="CH366" s="59"/>
      <c r="CI366" s="59"/>
      <c r="CJ366" s="59"/>
      <c r="CK366" s="59"/>
      <c r="CL366" s="59"/>
      <c r="CM366" s="59"/>
      <c r="CN366" s="59"/>
      <c r="CO366" s="59"/>
      <c r="CP366" s="59"/>
      <c r="CQ366" s="59"/>
      <c r="CR366" s="59"/>
    </row>
    <row r="367" spans="1:163" ht="17.25" customHeight="1" x14ac:dyDescent="0.4">
      <c r="A367" s="59"/>
      <c r="B367" s="59"/>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O367" s="59"/>
      <c r="BP367" s="59"/>
      <c r="BQ367" s="62"/>
      <c r="BR367" s="62"/>
      <c r="BS367" s="62"/>
      <c r="BT367" s="62"/>
      <c r="BU367" s="62"/>
      <c r="BV367" s="62"/>
      <c r="BW367" s="62"/>
      <c r="BX367" s="62"/>
      <c r="BY367" s="62"/>
      <c r="BZ367" s="62"/>
      <c r="CA367" s="59"/>
      <c r="CB367" s="62"/>
      <c r="CC367" s="62"/>
      <c r="CD367" s="62"/>
      <c r="CE367" s="62"/>
      <c r="CF367" s="62"/>
      <c r="CG367" s="59"/>
      <c r="CH367" s="59"/>
      <c r="CI367" s="59"/>
      <c r="CJ367" s="59"/>
      <c r="CK367" s="59"/>
      <c r="CL367" s="59"/>
      <c r="CM367" s="59"/>
      <c r="CN367" s="59"/>
      <c r="CO367" s="59"/>
      <c r="CP367" s="59"/>
      <c r="CQ367" s="59"/>
      <c r="CR367" s="59"/>
    </row>
    <row r="368" spans="1:163" ht="17.25" customHeight="1" x14ac:dyDescent="0.4">
      <c r="A368" s="59"/>
      <c r="B368" s="62"/>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O368" s="59"/>
      <c r="BP368" s="62"/>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row>
    <row r="369" spans="1:131" ht="18.75" customHeight="1" thickBot="1" x14ac:dyDescent="0.45">
      <c r="A369" s="5"/>
      <c r="B369" s="5"/>
      <c r="C369" s="7" t="s">
        <v>6</v>
      </c>
      <c r="D369" s="5"/>
      <c r="E369" s="5"/>
      <c r="F369" s="5"/>
      <c r="G369" s="5"/>
      <c r="H369" s="5"/>
      <c r="I369" s="5"/>
      <c r="J369" s="5"/>
      <c r="K369" s="5"/>
      <c r="L369" s="5"/>
      <c r="M369" s="5"/>
      <c r="N369" s="5"/>
      <c r="O369" s="5"/>
      <c r="P369" s="5"/>
      <c r="Q369" s="5"/>
      <c r="R369" s="23"/>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19"/>
      <c r="BE369" s="5"/>
      <c r="BF369" s="5"/>
      <c r="BG369" s="5"/>
      <c r="BH369" s="5"/>
      <c r="BI369" s="5"/>
      <c r="BK369" s="64"/>
      <c r="BO369" s="5"/>
      <c r="BP369" s="5"/>
      <c r="BQ369" s="7" t="s">
        <v>6</v>
      </c>
      <c r="BR369" s="5"/>
      <c r="BS369" s="5"/>
      <c r="BT369" s="5"/>
      <c r="BU369" s="5"/>
      <c r="BV369" s="5"/>
      <c r="BW369" s="5"/>
      <c r="BX369" s="5"/>
      <c r="BY369" s="5"/>
      <c r="BZ369" s="5"/>
      <c r="CA369" s="5"/>
      <c r="CB369" s="5"/>
      <c r="CC369" s="5"/>
      <c r="CD369" s="5"/>
      <c r="CE369" s="5"/>
      <c r="CF369" s="23"/>
      <c r="CG369" s="5"/>
      <c r="CH369" s="5"/>
      <c r="CI369" s="5"/>
      <c r="CJ369" s="5"/>
      <c r="CK369" s="5"/>
      <c r="CL369" s="5"/>
      <c r="CM369" s="5"/>
      <c r="CN369" s="5"/>
      <c r="CO369" s="5"/>
      <c r="CP369" s="5"/>
      <c r="CQ369" s="5"/>
      <c r="CR369" s="5"/>
      <c r="CS369" s="5"/>
      <c r="CT369" s="5"/>
      <c r="CU369" s="5"/>
      <c r="CV369" s="5"/>
      <c r="CW369" s="5"/>
      <c r="CX369" s="5"/>
      <c r="CY369" s="5"/>
      <c r="CZ369" s="5"/>
      <c r="DA369" s="5"/>
      <c r="DB369" s="5"/>
      <c r="DC369" s="5"/>
      <c r="DD369" s="5"/>
      <c r="DE369" s="5"/>
      <c r="DF369" s="5"/>
      <c r="DG369" s="5"/>
      <c r="DH369" s="5"/>
      <c r="DI369" s="5"/>
      <c r="DJ369" s="5"/>
      <c r="DK369" s="5"/>
      <c r="DL369" s="5"/>
      <c r="DM369" s="5"/>
      <c r="DN369" s="5"/>
      <c r="DO369" s="5"/>
      <c r="DP369" s="5"/>
      <c r="DQ369" s="5"/>
      <c r="DR369" s="19"/>
      <c r="DS369" s="5"/>
      <c r="DT369" s="5"/>
      <c r="DU369" s="5"/>
      <c r="DV369" s="5"/>
      <c r="DW369" s="5"/>
      <c r="DY369" s="65"/>
    </row>
    <row r="370" spans="1:131" ht="18.75" customHeight="1" x14ac:dyDescent="0.4">
      <c r="B370" s="5"/>
      <c r="C370" s="11"/>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3"/>
      <c r="BL370" s="5"/>
      <c r="BM370" s="5"/>
      <c r="BP370" s="5"/>
      <c r="BQ370" s="11"/>
      <c r="BR370" s="12"/>
      <c r="BS370" s="12"/>
      <c r="BT370" s="12"/>
      <c r="BU370" s="12"/>
      <c r="BV370" s="12"/>
      <c r="BW370" s="12"/>
      <c r="BX370" s="12"/>
      <c r="BY370" s="12"/>
      <c r="BZ370" s="12"/>
      <c r="CA370" s="12"/>
      <c r="CB370" s="12"/>
      <c r="CC370" s="12"/>
      <c r="CD370" s="12"/>
      <c r="CE370" s="12"/>
      <c r="CF370" s="12"/>
      <c r="CG370" s="12"/>
      <c r="CH370" s="12"/>
      <c r="CI370" s="12"/>
      <c r="CJ370" s="12"/>
      <c r="CK370" s="12"/>
      <c r="CL370" s="12"/>
      <c r="CM370" s="12"/>
      <c r="CN370" s="12"/>
      <c r="CO370" s="12"/>
      <c r="CP370" s="12"/>
      <c r="CQ370" s="12"/>
      <c r="CR370" s="12"/>
      <c r="CS370" s="12"/>
      <c r="CT370" s="12"/>
      <c r="CU370" s="12"/>
      <c r="CV370" s="12"/>
      <c r="CW370" s="12"/>
      <c r="CX370" s="12"/>
      <c r="CY370" s="12"/>
      <c r="CZ370" s="12"/>
      <c r="DA370" s="12"/>
      <c r="DB370" s="12"/>
      <c r="DC370" s="12"/>
      <c r="DD370" s="12"/>
      <c r="DE370" s="12"/>
      <c r="DF370" s="12"/>
      <c r="DG370" s="12"/>
      <c r="DH370" s="12"/>
      <c r="DI370" s="12"/>
      <c r="DJ370" s="12"/>
      <c r="DK370" s="12"/>
      <c r="DL370" s="12"/>
      <c r="DM370" s="12"/>
      <c r="DN370" s="12"/>
      <c r="DO370" s="12"/>
      <c r="DP370" s="12"/>
      <c r="DQ370" s="12"/>
      <c r="DR370" s="12"/>
      <c r="DS370" s="12"/>
      <c r="DT370" s="12"/>
      <c r="DU370" s="12"/>
      <c r="DV370" s="12"/>
      <c r="DW370" s="12"/>
      <c r="DX370" s="12"/>
      <c r="DY370" s="13"/>
      <c r="DZ370" s="5"/>
      <c r="EA370" s="5"/>
    </row>
    <row r="371" spans="1:131" ht="18.75" customHeight="1" thickBot="1" x14ac:dyDescent="0.45">
      <c r="B371" s="5"/>
      <c r="C371" s="14"/>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15"/>
      <c r="BL371" s="5"/>
      <c r="BM371" s="5"/>
      <c r="BP371" s="5"/>
      <c r="BQ371" s="14"/>
      <c r="BR371" s="5"/>
      <c r="BS371" s="5"/>
      <c r="BT371" s="5"/>
      <c r="BU371" s="5"/>
      <c r="BV371" s="5"/>
      <c r="BW371" s="5"/>
      <c r="BX371" s="5"/>
      <c r="BY371" s="5"/>
      <c r="BZ371" s="5"/>
      <c r="CA371" s="5"/>
      <c r="CB371" s="5"/>
      <c r="CC371" s="5"/>
      <c r="CD371" s="5"/>
      <c r="CE371" s="5"/>
      <c r="CF371" s="5"/>
      <c r="CG371" s="5"/>
      <c r="CH371" s="5"/>
      <c r="CI371" s="5"/>
      <c r="CJ371" s="5"/>
      <c r="CK371" s="5"/>
      <c r="CL371" s="5"/>
      <c r="CM371" s="5"/>
      <c r="CN371" s="5"/>
      <c r="CO371" s="5"/>
      <c r="CP371" s="5"/>
      <c r="CQ371" s="5"/>
      <c r="CR371" s="5"/>
      <c r="CS371" s="5"/>
      <c r="CT371" s="5"/>
      <c r="CU371" s="5"/>
      <c r="CV371" s="5"/>
      <c r="CW371" s="5"/>
      <c r="CX371" s="5"/>
      <c r="CY371" s="5"/>
      <c r="CZ371" s="5"/>
      <c r="DA371" s="5"/>
      <c r="DB371" s="5"/>
      <c r="DC371" s="5"/>
      <c r="DD371" s="5"/>
      <c r="DE371" s="5"/>
      <c r="DF371" s="5"/>
      <c r="DG371" s="5"/>
      <c r="DH371" s="5"/>
      <c r="DI371" s="5"/>
      <c r="DJ371" s="5"/>
      <c r="DK371" s="5"/>
      <c r="DL371" s="5"/>
      <c r="DM371" s="5"/>
      <c r="DN371" s="5"/>
      <c r="DO371" s="5"/>
      <c r="DP371" s="5"/>
      <c r="DQ371" s="5"/>
      <c r="DR371" s="5"/>
      <c r="DS371" s="5"/>
      <c r="DT371" s="5"/>
      <c r="DU371" s="5"/>
      <c r="DV371" s="5"/>
      <c r="DW371" s="5"/>
      <c r="DX371" s="5"/>
      <c r="DY371" s="15"/>
      <c r="DZ371" s="5"/>
      <c r="EA371" s="5"/>
    </row>
    <row r="372" spans="1:131" ht="15" customHeight="1" x14ac:dyDescent="0.4">
      <c r="B372" s="5"/>
      <c r="C372" s="14"/>
      <c r="D372" s="308" t="s">
        <v>344</v>
      </c>
      <c r="E372" s="309"/>
      <c r="F372" s="309"/>
      <c r="G372" s="309"/>
      <c r="H372" s="309"/>
      <c r="I372" s="309"/>
      <c r="J372" s="309"/>
      <c r="K372" s="309"/>
      <c r="L372" s="309"/>
      <c r="M372" s="309"/>
      <c r="N372" s="309"/>
      <c r="O372" s="309"/>
      <c r="P372" s="309"/>
      <c r="Q372" s="309"/>
      <c r="R372" s="310"/>
      <c r="S372" s="5"/>
      <c r="T372" s="5"/>
      <c r="U372" s="5"/>
      <c r="V372" s="5"/>
      <c r="W372" s="5"/>
      <c r="X372" s="5"/>
      <c r="Y372" s="5"/>
      <c r="Z372" s="5"/>
      <c r="AA372" s="5"/>
      <c r="AB372" s="5"/>
      <c r="AC372" s="5"/>
      <c r="AD372" s="308" t="s">
        <v>440</v>
      </c>
      <c r="AE372" s="309"/>
      <c r="AF372" s="309"/>
      <c r="AG372" s="309"/>
      <c r="AH372" s="309"/>
      <c r="AI372" s="309"/>
      <c r="AJ372" s="309"/>
      <c r="AK372" s="309"/>
      <c r="AL372" s="309"/>
      <c r="AM372" s="309"/>
      <c r="AN372" s="309"/>
      <c r="AO372" s="309"/>
      <c r="AP372" s="309"/>
      <c r="AQ372" s="309"/>
      <c r="AR372" s="310"/>
      <c r="AS372" s="5"/>
      <c r="AT372" s="308" t="s">
        <v>358</v>
      </c>
      <c r="AU372" s="309"/>
      <c r="AV372" s="309"/>
      <c r="AW372" s="309"/>
      <c r="AX372" s="309"/>
      <c r="AY372" s="309"/>
      <c r="AZ372" s="309"/>
      <c r="BA372" s="309"/>
      <c r="BB372" s="309"/>
      <c r="BC372" s="309"/>
      <c r="BD372" s="309"/>
      <c r="BE372" s="309"/>
      <c r="BF372" s="309"/>
      <c r="BG372" s="309"/>
      <c r="BH372" s="309"/>
      <c r="BI372" s="309"/>
      <c r="BJ372" s="310"/>
      <c r="BK372" s="15"/>
      <c r="BL372" s="5"/>
      <c r="BM372" s="5"/>
      <c r="BP372" s="5"/>
      <c r="BQ372" s="14"/>
      <c r="BR372" s="312" t="s">
        <v>344</v>
      </c>
      <c r="BS372" s="309"/>
      <c r="BT372" s="309"/>
      <c r="BU372" s="309"/>
      <c r="BV372" s="309"/>
      <c r="BW372" s="309"/>
      <c r="BX372" s="309"/>
      <c r="BY372" s="309"/>
      <c r="BZ372" s="309"/>
      <c r="CA372" s="309"/>
      <c r="CB372" s="309"/>
      <c r="CC372" s="309"/>
      <c r="CD372" s="309"/>
      <c r="CE372" s="309"/>
      <c r="CF372" s="310"/>
      <c r="CG372" s="5"/>
      <c r="CH372" s="5"/>
      <c r="CI372" s="5"/>
      <c r="CJ372" s="5"/>
      <c r="CK372" s="5"/>
      <c r="CL372" s="5"/>
      <c r="CM372" s="5"/>
      <c r="CN372" s="5"/>
      <c r="CO372" s="5"/>
      <c r="CP372" s="5"/>
      <c r="CQ372" s="5"/>
      <c r="CR372" s="308" t="s">
        <v>437</v>
      </c>
      <c r="CS372" s="309"/>
      <c r="CT372" s="309"/>
      <c r="CU372" s="309"/>
      <c r="CV372" s="309"/>
      <c r="CW372" s="309"/>
      <c r="CX372" s="309"/>
      <c r="CY372" s="309"/>
      <c r="CZ372" s="309"/>
      <c r="DA372" s="309"/>
      <c r="DB372" s="309"/>
      <c r="DC372" s="309"/>
      <c r="DD372" s="309"/>
      <c r="DE372" s="309"/>
      <c r="DF372" s="310"/>
      <c r="DG372" s="5"/>
      <c r="DH372" s="308" t="s">
        <v>438</v>
      </c>
      <c r="DI372" s="309"/>
      <c r="DJ372" s="309"/>
      <c r="DK372" s="309"/>
      <c r="DL372" s="309"/>
      <c r="DM372" s="309"/>
      <c r="DN372" s="309"/>
      <c r="DO372" s="309"/>
      <c r="DP372" s="309"/>
      <c r="DQ372" s="309"/>
      <c r="DR372" s="309"/>
      <c r="DS372" s="309"/>
      <c r="DT372" s="309"/>
      <c r="DU372" s="309"/>
      <c r="DV372" s="309"/>
      <c r="DW372" s="309"/>
      <c r="DX372" s="310"/>
      <c r="DY372" s="15"/>
      <c r="DZ372" s="5"/>
      <c r="EA372" s="5"/>
    </row>
    <row r="373" spans="1:131" ht="15" customHeight="1" x14ac:dyDescent="0.4">
      <c r="B373" s="5"/>
      <c r="C373" s="14"/>
      <c r="D373" s="325"/>
      <c r="E373" s="348"/>
      <c r="F373" s="348"/>
      <c r="G373" s="348"/>
      <c r="H373" s="348"/>
      <c r="I373" s="348"/>
      <c r="J373" s="348"/>
      <c r="K373" s="348"/>
      <c r="L373" s="348"/>
      <c r="M373" s="348"/>
      <c r="N373" s="348"/>
      <c r="O373" s="348"/>
      <c r="P373" s="348"/>
      <c r="Q373" s="348"/>
      <c r="R373" s="349"/>
      <c r="S373" s="5"/>
      <c r="T373" s="5"/>
      <c r="U373" s="5"/>
      <c r="V373" s="5"/>
      <c r="W373" s="5"/>
      <c r="X373" s="5"/>
      <c r="Y373" s="5"/>
      <c r="Z373" s="5"/>
      <c r="AA373" s="5"/>
      <c r="AB373" s="5"/>
      <c r="AC373" s="5"/>
      <c r="AD373" s="325"/>
      <c r="AE373" s="348"/>
      <c r="AF373" s="348"/>
      <c r="AG373" s="348"/>
      <c r="AH373" s="348"/>
      <c r="AI373" s="348"/>
      <c r="AJ373" s="348"/>
      <c r="AK373" s="348"/>
      <c r="AL373" s="348"/>
      <c r="AM373" s="348"/>
      <c r="AN373" s="348"/>
      <c r="AO373" s="348"/>
      <c r="AP373" s="348"/>
      <c r="AQ373" s="348"/>
      <c r="AR373" s="349"/>
      <c r="AS373" s="5"/>
      <c r="AT373" s="325"/>
      <c r="AU373" s="348"/>
      <c r="AV373" s="348"/>
      <c r="AW373" s="348"/>
      <c r="AX373" s="348"/>
      <c r="AY373" s="348"/>
      <c r="AZ373" s="348"/>
      <c r="BA373" s="348"/>
      <c r="BB373" s="348"/>
      <c r="BC373" s="348"/>
      <c r="BD373" s="348"/>
      <c r="BE373" s="348"/>
      <c r="BF373" s="348"/>
      <c r="BG373" s="348"/>
      <c r="BH373" s="348"/>
      <c r="BI373" s="348"/>
      <c r="BJ373" s="349"/>
      <c r="BK373" s="15"/>
      <c r="BL373" s="5"/>
      <c r="BM373" s="5"/>
      <c r="BP373" s="5"/>
      <c r="BQ373" s="14"/>
      <c r="BR373" s="325" t="s">
        <v>433</v>
      </c>
      <c r="BS373" s="348"/>
      <c r="BT373" s="348"/>
      <c r="BU373" s="348"/>
      <c r="BV373" s="348"/>
      <c r="BW373" s="348"/>
      <c r="BX373" s="348"/>
      <c r="BY373" s="348"/>
      <c r="BZ373" s="348"/>
      <c r="CA373" s="348"/>
      <c r="CB373" s="348"/>
      <c r="CC373" s="348"/>
      <c r="CD373" s="348"/>
      <c r="CE373" s="348"/>
      <c r="CF373" s="349"/>
      <c r="CG373" s="5"/>
      <c r="CH373" s="5"/>
      <c r="CI373" s="5"/>
      <c r="CJ373" s="5"/>
      <c r="CK373" s="5"/>
      <c r="CL373" s="5"/>
      <c r="CM373" s="5"/>
      <c r="CN373" s="5"/>
      <c r="CO373" s="5"/>
      <c r="CP373" s="5"/>
      <c r="CQ373" s="5"/>
      <c r="CR373" s="325"/>
      <c r="CS373" s="348"/>
      <c r="CT373" s="348"/>
      <c r="CU373" s="348"/>
      <c r="CV373" s="348"/>
      <c r="CW373" s="348"/>
      <c r="CX373" s="348"/>
      <c r="CY373" s="348"/>
      <c r="CZ373" s="348"/>
      <c r="DA373" s="348"/>
      <c r="DB373" s="348"/>
      <c r="DC373" s="348"/>
      <c r="DD373" s="348"/>
      <c r="DE373" s="348"/>
      <c r="DF373" s="349"/>
      <c r="DG373" s="5"/>
      <c r="DH373" s="325"/>
      <c r="DI373" s="348"/>
      <c r="DJ373" s="348"/>
      <c r="DK373" s="348"/>
      <c r="DL373" s="348"/>
      <c r="DM373" s="348"/>
      <c r="DN373" s="348"/>
      <c r="DO373" s="348"/>
      <c r="DP373" s="348"/>
      <c r="DQ373" s="348"/>
      <c r="DR373" s="348"/>
      <c r="DS373" s="348"/>
      <c r="DT373" s="348"/>
      <c r="DU373" s="348"/>
      <c r="DV373" s="348"/>
      <c r="DW373" s="348"/>
      <c r="DX373" s="349"/>
      <c r="DY373" s="15"/>
      <c r="DZ373" s="5"/>
      <c r="EA373" s="5"/>
    </row>
    <row r="374" spans="1:131" ht="15" customHeight="1" x14ac:dyDescent="0.4">
      <c r="B374" s="5"/>
      <c r="C374" s="14"/>
      <c r="D374" s="325" t="s">
        <v>434</v>
      </c>
      <c r="E374" s="348"/>
      <c r="F374" s="348"/>
      <c r="G374" s="348"/>
      <c r="H374" s="348"/>
      <c r="I374" s="348"/>
      <c r="J374" s="348"/>
      <c r="K374" s="348"/>
      <c r="L374" s="348"/>
      <c r="M374" s="348"/>
      <c r="N374" s="348"/>
      <c r="O374" s="348"/>
      <c r="P374" s="348"/>
      <c r="Q374" s="348"/>
      <c r="R374" s="349"/>
      <c r="S374" s="5"/>
      <c r="T374" s="5"/>
      <c r="U374" s="5"/>
      <c r="V374" s="5"/>
      <c r="W374" s="5"/>
      <c r="X374" s="5"/>
      <c r="Y374" s="5"/>
      <c r="Z374" s="5"/>
      <c r="AA374" s="5"/>
      <c r="AB374" s="5"/>
      <c r="AC374" s="5"/>
      <c r="AD374" s="325"/>
      <c r="AE374" s="348"/>
      <c r="AF374" s="348"/>
      <c r="AG374" s="348"/>
      <c r="AH374" s="348"/>
      <c r="AI374" s="348"/>
      <c r="AJ374" s="348"/>
      <c r="AK374" s="348"/>
      <c r="AL374" s="348"/>
      <c r="AM374" s="348"/>
      <c r="AN374" s="348"/>
      <c r="AO374" s="348"/>
      <c r="AP374" s="348"/>
      <c r="AQ374" s="348"/>
      <c r="AR374" s="349"/>
      <c r="AS374" s="5"/>
      <c r="AT374" s="325"/>
      <c r="AU374" s="348"/>
      <c r="AV374" s="348"/>
      <c r="AW374" s="348"/>
      <c r="AX374" s="348"/>
      <c r="AY374" s="348"/>
      <c r="AZ374" s="348"/>
      <c r="BA374" s="348"/>
      <c r="BB374" s="348"/>
      <c r="BC374" s="348"/>
      <c r="BD374" s="348"/>
      <c r="BE374" s="348"/>
      <c r="BF374" s="348"/>
      <c r="BG374" s="348"/>
      <c r="BH374" s="348"/>
      <c r="BI374" s="348"/>
      <c r="BJ374" s="349"/>
      <c r="BK374" s="15"/>
      <c r="BL374" s="5"/>
      <c r="BM374" s="5"/>
      <c r="BP374" s="5"/>
      <c r="BQ374" s="14"/>
      <c r="BR374" s="325" t="s">
        <v>435</v>
      </c>
      <c r="BS374" s="348"/>
      <c r="BT374" s="348"/>
      <c r="BU374" s="348"/>
      <c r="BV374" s="348"/>
      <c r="BW374" s="348"/>
      <c r="BX374" s="348"/>
      <c r="BY374" s="348"/>
      <c r="BZ374" s="348"/>
      <c r="CA374" s="348"/>
      <c r="CB374" s="348"/>
      <c r="CC374" s="348"/>
      <c r="CD374" s="348"/>
      <c r="CE374" s="348"/>
      <c r="CF374" s="349"/>
      <c r="CG374" s="5"/>
      <c r="CH374" s="5"/>
      <c r="CI374" s="5"/>
      <c r="CJ374" s="5"/>
      <c r="CK374" s="5"/>
      <c r="CL374" s="5"/>
      <c r="CM374" s="5"/>
      <c r="CN374" s="5"/>
      <c r="CO374" s="5"/>
      <c r="CP374" s="5"/>
      <c r="CQ374" s="5"/>
      <c r="CR374" s="325"/>
      <c r="CS374" s="348"/>
      <c r="CT374" s="348"/>
      <c r="CU374" s="348"/>
      <c r="CV374" s="348"/>
      <c r="CW374" s="348"/>
      <c r="CX374" s="348"/>
      <c r="CY374" s="348"/>
      <c r="CZ374" s="348"/>
      <c r="DA374" s="348"/>
      <c r="DB374" s="348"/>
      <c r="DC374" s="348"/>
      <c r="DD374" s="348"/>
      <c r="DE374" s="348"/>
      <c r="DF374" s="349"/>
      <c r="DG374" s="5"/>
      <c r="DH374" s="325"/>
      <c r="DI374" s="348"/>
      <c r="DJ374" s="348"/>
      <c r="DK374" s="348"/>
      <c r="DL374" s="348"/>
      <c r="DM374" s="348"/>
      <c r="DN374" s="348"/>
      <c r="DO374" s="348"/>
      <c r="DP374" s="348"/>
      <c r="DQ374" s="348"/>
      <c r="DR374" s="348"/>
      <c r="DS374" s="348"/>
      <c r="DT374" s="348"/>
      <c r="DU374" s="348"/>
      <c r="DV374" s="348"/>
      <c r="DW374" s="348"/>
      <c r="DX374" s="349"/>
      <c r="DY374" s="15"/>
      <c r="DZ374" s="5"/>
      <c r="EA374" s="5"/>
    </row>
    <row r="375" spans="1:131" ht="15" customHeight="1" x14ac:dyDescent="0.4">
      <c r="B375" s="5"/>
      <c r="C375" s="14"/>
      <c r="D375" s="325" t="s">
        <v>436</v>
      </c>
      <c r="E375" s="348"/>
      <c r="F375" s="348"/>
      <c r="G375" s="348"/>
      <c r="H375" s="348"/>
      <c r="I375" s="348"/>
      <c r="J375" s="348"/>
      <c r="K375" s="348"/>
      <c r="L375" s="348"/>
      <c r="M375" s="348"/>
      <c r="N375" s="348"/>
      <c r="O375" s="348"/>
      <c r="P375" s="348"/>
      <c r="Q375" s="348"/>
      <c r="R375" s="349"/>
      <c r="S375" s="5"/>
      <c r="T375" s="5"/>
      <c r="U375" s="5"/>
      <c r="V375" s="5"/>
      <c r="W375" s="5"/>
      <c r="X375" s="5"/>
      <c r="Y375" s="5"/>
      <c r="Z375" s="5"/>
      <c r="AA375" s="5"/>
      <c r="AB375" s="5"/>
      <c r="AC375" s="5"/>
      <c r="AD375" s="325"/>
      <c r="AE375" s="348"/>
      <c r="AF375" s="348"/>
      <c r="AG375" s="348"/>
      <c r="AH375" s="348"/>
      <c r="AI375" s="348"/>
      <c r="AJ375" s="348"/>
      <c r="AK375" s="348"/>
      <c r="AL375" s="348"/>
      <c r="AM375" s="348"/>
      <c r="AN375" s="348"/>
      <c r="AO375" s="348"/>
      <c r="AP375" s="348"/>
      <c r="AQ375" s="348"/>
      <c r="AR375" s="349"/>
      <c r="AS375" s="5"/>
      <c r="AT375" s="325"/>
      <c r="AU375" s="348"/>
      <c r="AV375" s="348"/>
      <c r="AW375" s="348"/>
      <c r="AX375" s="348"/>
      <c r="AY375" s="348"/>
      <c r="AZ375" s="348"/>
      <c r="BA375" s="348"/>
      <c r="BB375" s="348"/>
      <c r="BC375" s="348"/>
      <c r="BD375" s="348"/>
      <c r="BE375" s="348"/>
      <c r="BF375" s="348"/>
      <c r="BG375" s="348"/>
      <c r="BH375" s="348"/>
      <c r="BI375" s="348"/>
      <c r="BJ375" s="349"/>
      <c r="BK375" s="15"/>
      <c r="BL375" s="5"/>
      <c r="BM375" s="5"/>
      <c r="BP375" s="5"/>
      <c r="BQ375" s="14"/>
      <c r="BR375" s="325"/>
      <c r="BS375" s="348"/>
      <c r="BT375" s="348"/>
      <c r="BU375" s="348"/>
      <c r="BV375" s="348"/>
      <c r="BW375" s="348"/>
      <c r="BX375" s="348"/>
      <c r="BY375" s="348"/>
      <c r="BZ375" s="348"/>
      <c r="CA375" s="348"/>
      <c r="CB375" s="348"/>
      <c r="CC375" s="348"/>
      <c r="CD375" s="348"/>
      <c r="CE375" s="348"/>
      <c r="CF375" s="349"/>
      <c r="CG375" s="5"/>
      <c r="CH375" s="5"/>
      <c r="CI375" s="5"/>
      <c r="CJ375" s="5"/>
      <c r="CK375" s="5"/>
      <c r="CL375" s="5"/>
      <c r="CM375" s="5"/>
      <c r="CN375" s="5"/>
      <c r="CO375" s="5"/>
      <c r="CP375" s="5"/>
      <c r="CQ375" s="5"/>
      <c r="CR375" s="325"/>
      <c r="CS375" s="348"/>
      <c r="CT375" s="348"/>
      <c r="CU375" s="348"/>
      <c r="CV375" s="348"/>
      <c r="CW375" s="348"/>
      <c r="CX375" s="348"/>
      <c r="CY375" s="348"/>
      <c r="CZ375" s="348"/>
      <c r="DA375" s="348"/>
      <c r="DB375" s="348"/>
      <c r="DC375" s="348"/>
      <c r="DD375" s="348"/>
      <c r="DE375" s="348"/>
      <c r="DF375" s="349"/>
      <c r="DG375" s="5"/>
      <c r="DH375" s="325"/>
      <c r="DI375" s="348"/>
      <c r="DJ375" s="348"/>
      <c r="DK375" s="348"/>
      <c r="DL375" s="348"/>
      <c r="DM375" s="348"/>
      <c r="DN375" s="348"/>
      <c r="DO375" s="348"/>
      <c r="DP375" s="348"/>
      <c r="DQ375" s="348"/>
      <c r="DR375" s="348"/>
      <c r="DS375" s="348"/>
      <c r="DT375" s="348"/>
      <c r="DU375" s="348"/>
      <c r="DV375" s="348"/>
      <c r="DW375" s="348"/>
      <c r="DX375" s="349"/>
      <c r="DY375" s="15"/>
      <c r="DZ375" s="5"/>
      <c r="EA375" s="5"/>
    </row>
    <row r="376" spans="1:131" ht="15" customHeight="1" x14ac:dyDescent="0.4">
      <c r="B376" s="5"/>
      <c r="C376" s="14"/>
      <c r="D376" s="325"/>
      <c r="E376" s="348"/>
      <c r="F376" s="348"/>
      <c r="G376" s="348"/>
      <c r="H376" s="348"/>
      <c r="I376" s="348"/>
      <c r="J376" s="348"/>
      <c r="K376" s="348"/>
      <c r="L376" s="348"/>
      <c r="M376" s="348"/>
      <c r="N376" s="348"/>
      <c r="O376" s="348"/>
      <c r="P376" s="348"/>
      <c r="Q376" s="348"/>
      <c r="R376" s="349"/>
      <c r="S376" s="5"/>
      <c r="T376" s="5"/>
      <c r="U376" s="5"/>
      <c r="V376" s="5"/>
      <c r="W376" s="5"/>
      <c r="X376" s="5"/>
      <c r="Y376" s="5"/>
      <c r="Z376" s="5"/>
      <c r="AA376" s="5"/>
      <c r="AB376" s="5"/>
      <c r="AC376" s="5"/>
      <c r="AD376" s="325"/>
      <c r="AE376" s="348"/>
      <c r="AF376" s="348"/>
      <c r="AG376" s="348"/>
      <c r="AH376" s="348"/>
      <c r="AI376" s="348"/>
      <c r="AJ376" s="348"/>
      <c r="AK376" s="348"/>
      <c r="AL376" s="348"/>
      <c r="AM376" s="348"/>
      <c r="AN376" s="348"/>
      <c r="AO376" s="348"/>
      <c r="AP376" s="348"/>
      <c r="AQ376" s="348"/>
      <c r="AR376" s="349"/>
      <c r="AS376" s="5"/>
      <c r="AT376" s="325"/>
      <c r="AU376" s="348"/>
      <c r="AV376" s="348"/>
      <c r="AW376" s="348"/>
      <c r="AX376" s="348"/>
      <c r="AY376" s="348"/>
      <c r="AZ376" s="348"/>
      <c r="BA376" s="348"/>
      <c r="BB376" s="348"/>
      <c r="BC376" s="348"/>
      <c r="BD376" s="348"/>
      <c r="BE376" s="348"/>
      <c r="BF376" s="348"/>
      <c r="BG376" s="348"/>
      <c r="BH376" s="348"/>
      <c r="BI376" s="348"/>
      <c r="BJ376" s="349"/>
      <c r="BK376" s="15"/>
      <c r="BL376" s="5"/>
      <c r="BM376" s="5"/>
      <c r="BP376" s="5"/>
      <c r="BQ376" s="14"/>
      <c r="BR376" s="325"/>
      <c r="BS376" s="348"/>
      <c r="BT376" s="348"/>
      <c r="BU376" s="348"/>
      <c r="BV376" s="348"/>
      <c r="BW376" s="348"/>
      <c r="BX376" s="348"/>
      <c r="BY376" s="348"/>
      <c r="BZ376" s="348"/>
      <c r="CA376" s="348"/>
      <c r="CB376" s="348"/>
      <c r="CC376" s="348"/>
      <c r="CD376" s="348"/>
      <c r="CE376" s="348"/>
      <c r="CF376" s="349"/>
      <c r="CG376" s="5"/>
      <c r="CH376" s="5"/>
      <c r="CI376" s="5"/>
      <c r="CJ376" s="5"/>
      <c r="CK376" s="5"/>
      <c r="CL376" s="5"/>
      <c r="CM376" s="5"/>
      <c r="CN376" s="5"/>
      <c r="CO376" s="5"/>
      <c r="CP376" s="5"/>
      <c r="CQ376" s="5"/>
      <c r="CR376" s="325"/>
      <c r="CS376" s="348"/>
      <c r="CT376" s="348"/>
      <c r="CU376" s="348"/>
      <c r="CV376" s="348"/>
      <c r="CW376" s="348"/>
      <c r="CX376" s="348"/>
      <c r="CY376" s="348"/>
      <c r="CZ376" s="348"/>
      <c r="DA376" s="348"/>
      <c r="DB376" s="348"/>
      <c r="DC376" s="348"/>
      <c r="DD376" s="348"/>
      <c r="DE376" s="348"/>
      <c r="DF376" s="349"/>
      <c r="DG376" s="5"/>
      <c r="DH376" s="325"/>
      <c r="DI376" s="348"/>
      <c r="DJ376" s="348"/>
      <c r="DK376" s="348"/>
      <c r="DL376" s="348"/>
      <c r="DM376" s="348"/>
      <c r="DN376" s="348"/>
      <c r="DO376" s="348"/>
      <c r="DP376" s="348"/>
      <c r="DQ376" s="348"/>
      <c r="DR376" s="348"/>
      <c r="DS376" s="348"/>
      <c r="DT376" s="348"/>
      <c r="DU376" s="348"/>
      <c r="DV376" s="348"/>
      <c r="DW376" s="348"/>
      <c r="DX376" s="349"/>
      <c r="DY376" s="15"/>
      <c r="DZ376" s="5"/>
      <c r="EA376" s="5"/>
    </row>
    <row r="377" spans="1:131" ht="15" customHeight="1" x14ac:dyDescent="0.4">
      <c r="B377" s="5"/>
      <c r="C377" s="14"/>
      <c r="D377" s="325"/>
      <c r="E377" s="348"/>
      <c r="F377" s="348"/>
      <c r="G377" s="348"/>
      <c r="H377" s="348"/>
      <c r="I377" s="348"/>
      <c r="J377" s="348"/>
      <c r="K377" s="348"/>
      <c r="L377" s="348"/>
      <c r="M377" s="348"/>
      <c r="N377" s="348"/>
      <c r="O377" s="348"/>
      <c r="P377" s="348"/>
      <c r="Q377" s="348"/>
      <c r="R377" s="349"/>
      <c r="S377" s="5"/>
      <c r="T377" s="5"/>
      <c r="U377" s="5"/>
      <c r="V377" s="5"/>
      <c r="W377" s="5"/>
      <c r="X377" s="5"/>
      <c r="Y377" s="5"/>
      <c r="Z377" s="5"/>
      <c r="AA377" s="5"/>
      <c r="AB377" s="5"/>
      <c r="AC377" s="5"/>
      <c r="AD377" s="325"/>
      <c r="AE377" s="348"/>
      <c r="AF377" s="348"/>
      <c r="AG377" s="348"/>
      <c r="AH377" s="348"/>
      <c r="AI377" s="348"/>
      <c r="AJ377" s="348"/>
      <c r="AK377" s="348"/>
      <c r="AL377" s="348"/>
      <c r="AM377" s="348"/>
      <c r="AN377" s="348"/>
      <c r="AO377" s="348"/>
      <c r="AP377" s="348"/>
      <c r="AQ377" s="348"/>
      <c r="AR377" s="349"/>
      <c r="AS377" s="5"/>
      <c r="AT377" s="325"/>
      <c r="AU377" s="348"/>
      <c r="AV377" s="348"/>
      <c r="AW377" s="348"/>
      <c r="AX377" s="348"/>
      <c r="AY377" s="348"/>
      <c r="AZ377" s="348"/>
      <c r="BA377" s="348"/>
      <c r="BB377" s="348"/>
      <c r="BC377" s="348"/>
      <c r="BD377" s="348"/>
      <c r="BE377" s="348"/>
      <c r="BF377" s="348"/>
      <c r="BG377" s="348"/>
      <c r="BH377" s="348"/>
      <c r="BI377" s="348"/>
      <c r="BJ377" s="349"/>
      <c r="BK377" s="15"/>
      <c r="BL377" s="5"/>
      <c r="BM377" s="5"/>
      <c r="BP377" s="5"/>
      <c r="BQ377" s="14"/>
      <c r="BR377" s="325"/>
      <c r="BS377" s="348"/>
      <c r="BT377" s="348"/>
      <c r="BU377" s="348"/>
      <c r="BV377" s="348"/>
      <c r="BW377" s="348"/>
      <c r="BX377" s="348"/>
      <c r="BY377" s="348"/>
      <c r="BZ377" s="348"/>
      <c r="CA377" s="348"/>
      <c r="CB377" s="348"/>
      <c r="CC377" s="348"/>
      <c r="CD377" s="348"/>
      <c r="CE377" s="348"/>
      <c r="CF377" s="349"/>
      <c r="CG377" s="5"/>
      <c r="CH377" s="5"/>
      <c r="CI377" s="5"/>
      <c r="CJ377" s="5"/>
      <c r="CK377" s="5"/>
      <c r="CL377" s="5"/>
      <c r="CM377" s="5"/>
      <c r="CN377" s="5"/>
      <c r="CO377" s="5"/>
      <c r="CP377" s="5"/>
      <c r="CQ377" s="5"/>
      <c r="CR377" s="325"/>
      <c r="CS377" s="348"/>
      <c r="CT377" s="348"/>
      <c r="CU377" s="348"/>
      <c r="CV377" s="348"/>
      <c r="CW377" s="348"/>
      <c r="CX377" s="348"/>
      <c r="CY377" s="348"/>
      <c r="CZ377" s="348"/>
      <c r="DA377" s="348"/>
      <c r="DB377" s="348"/>
      <c r="DC377" s="348"/>
      <c r="DD377" s="348"/>
      <c r="DE377" s="348"/>
      <c r="DF377" s="349"/>
      <c r="DG377" s="5"/>
      <c r="DH377" s="325"/>
      <c r="DI377" s="348"/>
      <c r="DJ377" s="348"/>
      <c r="DK377" s="348"/>
      <c r="DL377" s="348"/>
      <c r="DM377" s="348"/>
      <c r="DN377" s="348"/>
      <c r="DO377" s="348"/>
      <c r="DP377" s="348"/>
      <c r="DQ377" s="348"/>
      <c r="DR377" s="348"/>
      <c r="DS377" s="348"/>
      <c r="DT377" s="348"/>
      <c r="DU377" s="348"/>
      <c r="DV377" s="348"/>
      <c r="DW377" s="348"/>
      <c r="DX377" s="349"/>
      <c r="DY377" s="15"/>
      <c r="DZ377" s="5"/>
      <c r="EA377" s="5"/>
    </row>
    <row r="378" spans="1:131" ht="15" customHeight="1" x14ac:dyDescent="0.4">
      <c r="B378" s="5"/>
      <c r="C378" s="14"/>
      <c r="D378" s="325"/>
      <c r="E378" s="348"/>
      <c r="F378" s="348"/>
      <c r="G378" s="348"/>
      <c r="H378" s="348"/>
      <c r="I378" s="348"/>
      <c r="J378" s="348"/>
      <c r="K378" s="348"/>
      <c r="L378" s="348"/>
      <c r="M378" s="348"/>
      <c r="N378" s="348"/>
      <c r="O378" s="348"/>
      <c r="P378" s="348"/>
      <c r="Q378" s="348"/>
      <c r="R378" s="349"/>
      <c r="S378" s="5"/>
      <c r="T378" s="5"/>
      <c r="U378" s="5"/>
      <c r="V378" s="5"/>
      <c r="W378" s="5"/>
      <c r="X378" s="5"/>
      <c r="Y378" s="5"/>
      <c r="Z378" s="5"/>
      <c r="AA378" s="5"/>
      <c r="AB378" s="5"/>
      <c r="AC378" s="5"/>
      <c r="AD378" s="325"/>
      <c r="AE378" s="348"/>
      <c r="AF378" s="348"/>
      <c r="AG378" s="348"/>
      <c r="AH378" s="348"/>
      <c r="AI378" s="348"/>
      <c r="AJ378" s="348"/>
      <c r="AK378" s="348"/>
      <c r="AL378" s="348"/>
      <c r="AM378" s="348"/>
      <c r="AN378" s="348"/>
      <c r="AO378" s="348"/>
      <c r="AP378" s="348"/>
      <c r="AQ378" s="348"/>
      <c r="AR378" s="349"/>
      <c r="AS378" s="5"/>
      <c r="AT378" s="325"/>
      <c r="AU378" s="348"/>
      <c r="AV378" s="348"/>
      <c r="AW378" s="348"/>
      <c r="AX378" s="348"/>
      <c r="AY378" s="348"/>
      <c r="AZ378" s="348"/>
      <c r="BA378" s="348"/>
      <c r="BB378" s="348"/>
      <c r="BC378" s="348"/>
      <c r="BD378" s="348"/>
      <c r="BE378" s="348"/>
      <c r="BF378" s="348"/>
      <c r="BG378" s="348"/>
      <c r="BH378" s="348"/>
      <c r="BI378" s="348"/>
      <c r="BJ378" s="349"/>
      <c r="BK378" s="15"/>
      <c r="BL378" s="5"/>
      <c r="BM378" s="5"/>
      <c r="BP378" s="5"/>
      <c r="BQ378" s="14"/>
      <c r="BR378" s="325"/>
      <c r="BS378" s="348"/>
      <c r="BT378" s="348"/>
      <c r="BU378" s="348"/>
      <c r="BV378" s="348"/>
      <c r="BW378" s="348"/>
      <c r="BX378" s="348"/>
      <c r="BY378" s="348"/>
      <c r="BZ378" s="348"/>
      <c r="CA378" s="348"/>
      <c r="CB378" s="348"/>
      <c r="CC378" s="348"/>
      <c r="CD378" s="348"/>
      <c r="CE378" s="348"/>
      <c r="CF378" s="349"/>
      <c r="CG378" s="5"/>
      <c r="CH378" s="5"/>
      <c r="CI378" s="5"/>
      <c r="CJ378" s="5"/>
      <c r="CK378" s="5"/>
      <c r="CL378" s="5"/>
      <c r="CM378" s="5"/>
      <c r="CN378" s="5"/>
      <c r="CO378" s="5"/>
      <c r="CP378" s="5"/>
      <c r="CQ378" s="5"/>
      <c r="CR378" s="325"/>
      <c r="CS378" s="348"/>
      <c r="CT378" s="348"/>
      <c r="CU378" s="348"/>
      <c r="CV378" s="348"/>
      <c r="CW378" s="348"/>
      <c r="CX378" s="348"/>
      <c r="CY378" s="348"/>
      <c r="CZ378" s="348"/>
      <c r="DA378" s="348"/>
      <c r="DB378" s="348"/>
      <c r="DC378" s="348"/>
      <c r="DD378" s="348"/>
      <c r="DE378" s="348"/>
      <c r="DF378" s="349"/>
      <c r="DG378" s="5"/>
      <c r="DH378" s="325"/>
      <c r="DI378" s="348"/>
      <c r="DJ378" s="348"/>
      <c r="DK378" s="348"/>
      <c r="DL378" s="348"/>
      <c r="DM378" s="348"/>
      <c r="DN378" s="348"/>
      <c r="DO378" s="348"/>
      <c r="DP378" s="348"/>
      <c r="DQ378" s="348"/>
      <c r="DR378" s="348"/>
      <c r="DS378" s="348"/>
      <c r="DT378" s="348"/>
      <c r="DU378" s="348"/>
      <c r="DV378" s="348"/>
      <c r="DW378" s="348"/>
      <c r="DX378" s="349"/>
      <c r="DY378" s="15"/>
      <c r="DZ378" s="5"/>
      <c r="EA378" s="5"/>
    </row>
    <row r="379" spans="1:131" ht="15" customHeight="1" thickBot="1" x14ac:dyDescent="0.45">
      <c r="B379" s="5"/>
      <c r="C379" s="14"/>
      <c r="D379" s="337"/>
      <c r="E379" s="350"/>
      <c r="F379" s="350"/>
      <c r="G379" s="350"/>
      <c r="H379" s="350"/>
      <c r="I379" s="350"/>
      <c r="J379" s="350"/>
      <c r="K379" s="350"/>
      <c r="L379" s="350"/>
      <c r="M379" s="350"/>
      <c r="N379" s="350"/>
      <c r="O379" s="350"/>
      <c r="P379" s="350"/>
      <c r="Q379" s="350"/>
      <c r="R379" s="351"/>
      <c r="S379" s="5"/>
      <c r="T379" s="5"/>
      <c r="U379" s="5"/>
      <c r="V379" s="5"/>
      <c r="W379" s="5"/>
      <c r="X379" s="5"/>
      <c r="Y379" s="5"/>
      <c r="Z379" s="5"/>
      <c r="AA379" s="5"/>
      <c r="AB379" s="5"/>
      <c r="AC379" s="5"/>
      <c r="AD379" s="337"/>
      <c r="AE379" s="350"/>
      <c r="AF379" s="350"/>
      <c r="AG379" s="350"/>
      <c r="AH379" s="350"/>
      <c r="AI379" s="350"/>
      <c r="AJ379" s="350"/>
      <c r="AK379" s="350"/>
      <c r="AL379" s="350"/>
      <c r="AM379" s="350"/>
      <c r="AN379" s="350"/>
      <c r="AO379" s="350"/>
      <c r="AP379" s="350"/>
      <c r="AQ379" s="350"/>
      <c r="AR379" s="351"/>
      <c r="AS379" s="5"/>
      <c r="AT379" s="337"/>
      <c r="AU379" s="350"/>
      <c r="AV379" s="350"/>
      <c r="AW379" s="350"/>
      <c r="AX379" s="350"/>
      <c r="AY379" s="350"/>
      <c r="AZ379" s="350"/>
      <c r="BA379" s="350"/>
      <c r="BB379" s="350"/>
      <c r="BC379" s="350"/>
      <c r="BD379" s="350"/>
      <c r="BE379" s="350"/>
      <c r="BF379" s="350"/>
      <c r="BG379" s="350"/>
      <c r="BH379" s="350"/>
      <c r="BI379" s="350"/>
      <c r="BJ379" s="351"/>
      <c r="BK379" s="15"/>
      <c r="BL379" s="5"/>
      <c r="BM379" s="5"/>
      <c r="BP379" s="5"/>
      <c r="BQ379" s="14"/>
      <c r="BR379" s="337"/>
      <c r="BS379" s="350"/>
      <c r="BT379" s="350"/>
      <c r="BU379" s="350"/>
      <c r="BV379" s="350"/>
      <c r="BW379" s="350"/>
      <c r="BX379" s="350"/>
      <c r="BY379" s="350"/>
      <c r="BZ379" s="350"/>
      <c r="CA379" s="350"/>
      <c r="CB379" s="350"/>
      <c r="CC379" s="350"/>
      <c r="CD379" s="350"/>
      <c r="CE379" s="350"/>
      <c r="CF379" s="351"/>
      <c r="CG379" s="5"/>
      <c r="CH379" s="5"/>
      <c r="CI379" s="5"/>
      <c r="CJ379" s="5"/>
      <c r="CK379" s="5"/>
      <c r="CL379" s="5"/>
      <c r="CM379" s="5"/>
      <c r="CN379" s="5"/>
      <c r="CO379" s="5"/>
      <c r="CP379" s="5"/>
      <c r="CQ379" s="5"/>
      <c r="CR379" s="337"/>
      <c r="CS379" s="350"/>
      <c r="CT379" s="350"/>
      <c r="CU379" s="350"/>
      <c r="CV379" s="350"/>
      <c r="CW379" s="350"/>
      <c r="CX379" s="350"/>
      <c r="CY379" s="350"/>
      <c r="CZ379" s="350"/>
      <c r="DA379" s="350"/>
      <c r="DB379" s="350"/>
      <c r="DC379" s="350"/>
      <c r="DD379" s="350"/>
      <c r="DE379" s="350"/>
      <c r="DF379" s="351"/>
      <c r="DG379" s="5"/>
      <c r="DH379" s="337"/>
      <c r="DI379" s="350"/>
      <c r="DJ379" s="350"/>
      <c r="DK379" s="350"/>
      <c r="DL379" s="350"/>
      <c r="DM379" s="350"/>
      <c r="DN379" s="350"/>
      <c r="DO379" s="350"/>
      <c r="DP379" s="350"/>
      <c r="DQ379" s="350"/>
      <c r="DR379" s="350"/>
      <c r="DS379" s="350"/>
      <c r="DT379" s="350"/>
      <c r="DU379" s="350"/>
      <c r="DV379" s="350"/>
      <c r="DW379" s="350"/>
      <c r="DX379" s="351"/>
      <c r="DY379" s="15"/>
      <c r="DZ379" s="5"/>
      <c r="EA379" s="5"/>
    </row>
    <row r="380" spans="1:131" ht="18.75" customHeight="1" thickBot="1" x14ac:dyDescent="0.45">
      <c r="B380" s="5"/>
      <c r="C380" s="14"/>
      <c r="D380" s="31"/>
      <c r="E380" s="31"/>
      <c r="F380" s="31"/>
      <c r="G380" s="31"/>
      <c r="H380" s="31"/>
      <c r="I380" s="31"/>
      <c r="J380" s="31"/>
      <c r="K380" s="31"/>
      <c r="L380" s="31"/>
      <c r="M380" s="31"/>
      <c r="N380" s="31"/>
      <c r="O380" s="31"/>
      <c r="P380" s="31"/>
      <c r="Q380" s="31"/>
      <c r="R380" s="31"/>
      <c r="S380" s="5"/>
      <c r="T380" s="5"/>
      <c r="U380" s="5"/>
      <c r="V380" s="5"/>
      <c r="W380" s="5"/>
      <c r="X380" s="5"/>
      <c r="Y380" s="5"/>
      <c r="Z380" s="5"/>
      <c r="AA380" s="5"/>
      <c r="AB380" s="5"/>
      <c r="AC380" s="5"/>
      <c r="AD380" s="31"/>
      <c r="AE380" s="31"/>
      <c r="AF380" s="31"/>
      <c r="AG380" s="31"/>
      <c r="AH380" s="31"/>
      <c r="AI380" s="31"/>
      <c r="AJ380" s="31"/>
      <c r="AK380" s="31"/>
      <c r="AL380" s="31"/>
      <c r="AM380" s="31"/>
      <c r="AN380" s="31"/>
      <c r="AO380" s="31"/>
      <c r="AP380" s="31"/>
      <c r="AQ380" s="31"/>
      <c r="AR380" s="31"/>
      <c r="AS380" s="5"/>
      <c r="AT380" s="31"/>
      <c r="AU380" s="31"/>
      <c r="AV380" s="31"/>
      <c r="AW380" s="31"/>
      <c r="AX380" s="31"/>
      <c r="AY380" s="31"/>
      <c r="AZ380" s="31"/>
      <c r="BA380" s="31"/>
      <c r="BB380" s="31"/>
      <c r="BC380" s="31"/>
      <c r="BD380" s="31"/>
      <c r="BE380" s="31"/>
      <c r="BF380" s="31"/>
      <c r="BG380" s="31"/>
      <c r="BH380" s="31"/>
      <c r="BI380" s="31"/>
      <c r="BJ380" s="31"/>
      <c r="BK380" s="15"/>
      <c r="BL380" s="5"/>
      <c r="BM380" s="5"/>
      <c r="BP380" s="5"/>
      <c r="BQ380" s="14"/>
      <c r="BR380" s="31"/>
      <c r="BS380" s="31"/>
      <c r="BT380" s="31"/>
      <c r="BU380" s="31"/>
      <c r="BV380" s="31"/>
      <c r="BW380" s="31"/>
      <c r="BX380" s="31"/>
      <c r="BY380" s="31"/>
      <c r="BZ380" s="31"/>
      <c r="CA380" s="31"/>
      <c r="CB380" s="31"/>
      <c r="CC380" s="31"/>
      <c r="CD380" s="31"/>
      <c r="CE380" s="31"/>
      <c r="CF380" s="31"/>
      <c r="CG380" s="5"/>
      <c r="CH380" s="5"/>
      <c r="CI380" s="5"/>
      <c r="CJ380" s="5"/>
      <c r="CK380" s="5"/>
      <c r="CL380" s="5"/>
      <c r="CM380" s="5"/>
      <c r="CN380" s="5"/>
      <c r="CO380" s="5"/>
      <c r="CP380" s="5"/>
      <c r="CQ380" s="5"/>
      <c r="CR380" s="31"/>
      <c r="CS380" s="31"/>
      <c r="CT380" s="31"/>
      <c r="CU380" s="31"/>
      <c r="CV380" s="31"/>
      <c r="CW380" s="31"/>
      <c r="CX380" s="31"/>
      <c r="CY380" s="31"/>
      <c r="CZ380" s="31"/>
      <c r="DA380" s="31"/>
      <c r="DB380" s="31"/>
      <c r="DC380" s="31"/>
      <c r="DD380" s="31"/>
      <c r="DE380" s="31"/>
      <c r="DF380" s="31"/>
      <c r="DG380" s="5"/>
      <c r="DH380" s="31"/>
      <c r="DI380" s="31"/>
      <c r="DJ380" s="31"/>
      <c r="DK380" s="31"/>
      <c r="DL380" s="31"/>
      <c r="DM380" s="31"/>
      <c r="DN380" s="31"/>
      <c r="DO380" s="31"/>
      <c r="DP380" s="31"/>
      <c r="DQ380" s="31"/>
      <c r="DR380" s="31"/>
      <c r="DS380" s="31"/>
      <c r="DT380" s="31"/>
      <c r="DU380" s="31"/>
      <c r="DV380" s="31"/>
      <c r="DW380" s="31"/>
      <c r="DX380" s="31"/>
      <c r="DY380" s="15"/>
      <c r="DZ380" s="5"/>
      <c r="EA380" s="5"/>
    </row>
    <row r="381" spans="1:131" ht="15" customHeight="1" x14ac:dyDescent="0.4">
      <c r="B381" s="5"/>
      <c r="C381" s="14"/>
      <c r="D381" s="308" t="s">
        <v>344</v>
      </c>
      <c r="E381" s="309"/>
      <c r="F381" s="309"/>
      <c r="G381" s="309"/>
      <c r="H381" s="309"/>
      <c r="I381" s="309"/>
      <c r="J381" s="309"/>
      <c r="K381" s="309"/>
      <c r="L381" s="309"/>
      <c r="M381" s="309"/>
      <c r="N381" s="309"/>
      <c r="O381" s="309"/>
      <c r="P381" s="309"/>
      <c r="Q381" s="309"/>
      <c r="R381" s="310"/>
      <c r="S381" s="5"/>
      <c r="T381" s="5"/>
      <c r="U381" s="5"/>
      <c r="V381" s="5"/>
      <c r="W381" s="5"/>
      <c r="X381" s="5"/>
      <c r="Y381" s="5"/>
      <c r="Z381" s="5"/>
      <c r="AA381" s="5"/>
      <c r="AB381" s="5"/>
      <c r="AC381" s="5"/>
      <c r="AD381" s="308" t="s">
        <v>448</v>
      </c>
      <c r="AE381" s="309"/>
      <c r="AF381" s="309"/>
      <c r="AG381" s="309"/>
      <c r="AH381" s="309"/>
      <c r="AI381" s="309"/>
      <c r="AJ381" s="309"/>
      <c r="AK381" s="309"/>
      <c r="AL381" s="309"/>
      <c r="AM381" s="309"/>
      <c r="AN381" s="309"/>
      <c r="AO381" s="309"/>
      <c r="AP381" s="309"/>
      <c r="AQ381" s="309"/>
      <c r="AR381" s="310"/>
      <c r="AS381" s="5"/>
      <c r="AT381" s="308" t="s">
        <v>452</v>
      </c>
      <c r="AU381" s="309"/>
      <c r="AV381" s="309"/>
      <c r="AW381" s="309"/>
      <c r="AX381" s="309"/>
      <c r="AY381" s="309"/>
      <c r="AZ381" s="309"/>
      <c r="BA381" s="309"/>
      <c r="BB381" s="309"/>
      <c r="BC381" s="309"/>
      <c r="BD381" s="309"/>
      <c r="BE381" s="309"/>
      <c r="BF381" s="309"/>
      <c r="BG381" s="309"/>
      <c r="BH381" s="309"/>
      <c r="BI381" s="309"/>
      <c r="BJ381" s="310"/>
      <c r="BK381" s="15"/>
      <c r="BL381" s="5"/>
      <c r="BM381" s="5"/>
      <c r="BP381" s="5"/>
      <c r="BQ381" s="14"/>
      <c r="BR381" s="312" t="s">
        <v>344</v>
      </c>
      <c r="BS381" s="309"/>
      <c r="BT381" s="309"/>
      <c r="BU381" s="309"/>
      <c r="BV381" s="309"/>
      <c r="BW381" s="309"/>
      <c r="BX381" s="309"/>
      <c r="BY381" s="309"/>
      <c r="BZ381" s="309"/>
      <c r="CA381" s="309"/>
      <c r="CB381" s="309"/>
      <c r="CC381" s="309"/>
      <c r="CD381" s="309"/>
      <c r="CE381" s="309"/>
      <c r="CF381" s="310"/>
      <c r="CG381" s="5"/>
      <c r="CH381" s="5"/>
      <c r="CI381" s="5"/>
      <c r="CJ381" s="5"/>
      <c r="CK381" s="5"/>
      <c r="CL381" s="5"/>
      <c r="CM381" s="5"/>
      <c r="CN381" s="5"/>
      <c r="CO381" s="5"/>
      <c r="CP381" s="5"/>
      <c r="CQ381" s="5"/>
      <c r="CR381" s="308" t="s">
        <v>447</v>
      </c>
      <c r="CS381" s="309"/>
      <c r="CT381" s="309"/>
      <c r="CU381" s="309"/>
      <c r="CV381" s="309"/>
      <c r="CW381" s="309"/>
      <c r="CX381" s="309"/>
      <c r="CY381" s="309"/>
      <c r="CZ381" s="309"/>
      <c r="DA381" s="309"/>
      <c r="DB381" s="309"/>
      <c r="DC381" s="309"/>
      <c r="DD381" s="309"/>
      <c r="DE381" s="309"/>
      <c r="DF381" s="310"/>
      <c r="DG381" s="5"/>
      <c r="DH381" s="308" t="s">
        <v>358</v>
      </c>
      <c r="DI381" s="309"/>
      <c r="DJ381" s="309"/>
      <c r="DK381" s="309"/>
      <c r="DL381" s="309"/>
      <c r="DM381" s="309"/>
      <c r="DN381" s="309"/>
      <c r="DO381" s="309"/>
      <c r="DP381" s="309"/>
      <c r="DQ381" s="309"/>
      <c r="DR381" s="309"/>
      <c r="DS381" s="309"/>
      <c r="DT381" s="309"/>
      <c r="DU381" s="309"/>
      <c r="DV381" s="309"/>
      <c r="DW381" s="309"/>
      <c r="DX381" s="310"/>
      <c r="DY381" s="15"/>
      <c r="DZ381" s="5"/>
      <c r="EA381" s="5"/>
    </row>
    <row r="382" spans="1:131" ht="15" customHeight="1" x14ac:dyDescent="0.4">
      <c r="B382" s="5"/>
      <c r="C382" s="14"/>
      <c r="D382" s="325"/>
      <c r="E382" s="348"/>
      <c r="F382" s="348"/>
      <c r="G382" s="348"/>
      <c r="H382" s="348"/>
      <c r="I382" s="348"/>
      <c r="J382" s="348"/>
      <c r="K382" s="348"/>
      <c r="L382" s="348"/>
      <c r="M382" s="348"/>
      <c r="N382" s="348"/>
      <c r="O382" s="348"/>
      <c r="P382" s="348"/>
      <c r="Q382" s="348"/>
      <c r="R382" s="349"/>
      <c r="S382" s="5"/>
      <c r="T382" s="5"/>
      <c r="U382" s="5"/>
      <c r="V382" s="5"/>
      <c r="W382" s="5"/>
      <c r="X382" s="5"/>
      <c r="Y382" s="5"/>
      <c r="Z382" s="5"/>
      <c r="AA382" s="5"/>
      <c r="AB382" s="5"/>
      <c r="AC382" s="5"/>
      <c r="AD382" s="325" t="s">
        <v>424</v>
      </c>
      <c r="AE382" s="348"/>
      <c r="AF382" s="348"/>
      <c r="AG382" s="348"/>
      <c r="AH382" s="348"/>
      <c r="AI382" s="348"/>
      <c r="AJ382" s="348"/>
      <c r="AK382" s="348"/>
      <c r="AL382" s="348"/>
      <c r="AM382" s="348"/>
      <c r="AN382" s="348"/>
      <c r="AO382" s="348"/>
      <c r="AP382" s="348"/>
      <c r="AQ382" s="348"/>
      <c r="AR382" s="349"/>
      <c r="AS382" s="5"/>
      <c r="AT382" s="325" t="s">
        <v>360</v>
      </c>
      <c r="AU382" s="348"/>
      <c r="AV382" s="348"/>
      <c r="AW382" s="348"/>
      <c r="AX382" s="348"/>
      <c r="AY382" s="348"/>
      <c r="AZ382" s="348"/>
      <c r="BA382" s="348"/>
      <c r="BB382" s="348"/>
      <c r="BC382" s="348"/>
      <c r="BD382" s="348"/>
      <c r="BE382" s="348"/>
      <c r="BF382" s="348"/>
      <c r="BG382" s="348"/>
      <c r="BH382" s="348"/>
      <c r="BI382" s="348"/>
      <c r="BJ382" s="349"/>
      <c r="BK382" s="15"/>
      <c r="BL382" s="5"/>
      <c r="BM382" s="5"/>
      <c r="BP382" s="5"/>
      <c r="BQ382" s="14"/>
      <c r="BR382" s="325" t="s">
        <v>345</v>
      </c>
      <c r="BS382" s="348"/>
      <c r="BT382" s="348"/>
      <c r="BU382" s="348"/>
      <c r="BV382" s="348"/>
      <c r="BW382" s="348"/>
      <c r="BX382" s="348"/>
      <c r="BY382" s="348"/>
      <c r="BZ382" s="348"/>
      <c r="CA382" s="348"/>
      <c r="CB382" s="348"/>
      <c r="CC382" s="348"/>
      <c r="CD382" s="348"/>
      <c r="CE382" s="348"/>
      <c r="CF382" s="349"/>
      <c r="CG382" s="5"/>
      <c r="CH382" s="5"/>
      <c r="CI382" s="5"/>
      <c r="CJ382" s="5"/>
      <c r="CK382" s="5"/>
      <c r="CL382" s="5"/>
      <c r="CM382" s="5"/>
      <c r="CN382" s="5"/>
      <c r="CO382" s="5"/>
      <c r="CP382" s="5"/>
      <c r="CQ382" s="5"/>
      <c r="CR382" s="325" t="s">
        <v>423</v>
      </c>
      <c r="CS382" s="348"/>
      <c r="CT382" s="348"/>
      <c r="CU382" s="348"/>
      <c r="CV382" s="348"/>
      <c r="CW382" s="348"/>
      <c r="CX382" s="348"/>
      <c r="CY382" s="348"/>
      <c r="CZ382" s="348"/>
      <c r="DA382" s="348"/>
      <c r="DB382" s="348"/>
      <c r="DC382" s="348"/>
      <c r="DD382" s="348"/>
      <c r="DE382" s="348"/>
      <c r="DF382" s="349"/>
      <c r="DG382" s="5"/>
      <c r="DH382" s="325" t="s">
        <v>360</v>
      </c>
      <c r="DI382" s="348"/>
      <c r="DJ382" s="348"/>
      <c r="DK382" s="348"/>
      <c r="DL382" s="348"/>
      <c r="DM382" s="348"/>
      <c r="DN382" s="348"/>
      <c r="DO382" s="348"/>
      <c r="DP382" s="348"/>
      <c r="DQ382" s="348"/>
      <c r="DR382" s="348"/>
      <c r="DS382" s="348"/>
      <c r="DT382" s="348"/>
      <c r="DU382" s="348"/>
      <c r="DV382" s="348"/>
      <c r="DW382" s="348"/>
      <c r="DX382" s="349"/>
      <c r="DY382" s="15"/>
      <c r="DZ382" s="5"/>
      <c r="EA382" s="5"/>
    </row>
    <row r="383" spans="1:131" ht="15" customHeight="1" x14ac:dyDescent="0.4">
      <c r="B383" s="5"/>
      <c r="C383" s="14"/>
      <c r="D383" s="325" t="s">
        <v>567</v>
      </c>
      <c r="E383" s="348"/>
      <c r="F383" s="348"/>
      <c r="G383" s="348"/>
      <c r="H383" s="348"/>
      <c r="I383" s="348"/>
      <c r="J383" s="348"/>
      <c r="K383" s="348"/>
      <c r="L383" s="348"/>
      <c r="M383" s="348"/>
      <c r="N383" s="348"/>
      <c r="O383" s="348"/>
      <c r="P383" s="348"/>
      <c r="Q383" s="348"/>
      <c r="R383" s="349"/>
      <c r="S383" s="5"/>
      <c r="T383" s="5"/>
      <c r="U383" s="5"/>
      <c r="V383" s="5"/>
      <c r="W383" s="5"/>
      <c r="X383" s="5"/>
      <c r="Y383" s="5"/>
      <c r="Z383" s="5"/>
      <c r="AA383" s="5"/>
      <c r="AB383" s="5"/>
      <c r="AC383" s="5"/>
      <c r="AD383" s="325" t="s">
        <v>449</v>
      </c>
      <c r="AE383" s="348"/>
      <c r="AF383" s="348"/>
      <c r="AG383" s="348"/>
      <c r="AH383" s="348"/>
      <c r="AI383" s="348"/>
      <c r="AJ383" s="348"/>
      <c r="AK383" s="348"/>
      <c r="AL383" s="348"/>
      <c r="AM383" s="348"/>
      <c r="AN383" s="348"/>
      <c r="AO383" s="348"/>
      <c r="AP383" s="348"/>
      <c r="AQ383" s="348"/>
      <c r="AR383" s="349"/>
      <c r="AS383" s="5"/>
      <c r="AT383" s="325" t="s">
        <v>358</v>
      </c>
      <c r="AU383" s="348"/>
      <c r="AV383" s="348"/>
      <c r="AW383" s="348"/>
      <c r="AX383" s="348"/>
      <c r="AY383" s="348"/>
      <c r="AZ383" s="348"/>
      <c r="BA383" s="348"/>
      <c r="BB383" s="348"/>
      <c r="BC383" s="348"/>
      <c r="BD383" s="348"/>
      <c r="BE383" s="348"/>
      <c r="BF383" s="348"/>
      <c r="BG383" s="348"/>
      <c r="BH383" s="348"/>
      <c r="BI383" s="348"/>
      <c r="BJ383" s="349"/>
      <c r="BK383" s="15"/>
      <c r="BL383" s="5"/>
      <c r="BM383" s="5"/>
      <c r="BP383" s="5"/>
      <c r="BQ383" s="14"/>
      <c r="BR383" s="325" t="s">
        <v>346</v>
      </c>
      <c r="BS383" s="348"/>
      <c r="BT383" s="348"/>
      <c r="BU383" s="348"/>
      <c r="BV383" s="348"/>
      <c r="BW383" s="348"/>
      <c r="BX383" s="348"/>
      <c r="BY383" s="348"/>
      <c r="BZ383" s="348"/>
      <c r="CA383" s="348"/>
      <c r="CB383" s="348"/>
      <c r="CC383" s="348"/>
      <c r="CD383" s="348"/>
      <c r="CE383" s="348"/>
      <c r="CF383" s="349"/>
      <c r="CG383" s="5"/>
      <c r="CH383" s="5"/>
      <c r="CI383" s="5"/>
      <c r="CJ383" s="5"/>
      <c r="CK383" s="5"/>
      <c r="CL383" s="5"/>
      <c r="CM383" s="5"/>
      <c r="CN383" s="5"/>
      <c r="CO383" s="5"/>
      <c r="CP383" s="5"/>
      <c r="CQ383" s="5"/>
      <c r="CR383" s="325" t="s">
        <v>392</v>
      </c>
      <c r="CS383" s="348"/>
      <c r="CT383" s="348"/>
      <c r="CU383" s="348"/>
      <c r="CV383" s="348"/>
      <c r="CW383" s="348"/>
      <c r="CX383" s="348"/>
      <c r="CY383" s="348"/>
      <c r="CZ383" s="348"/>
      <c r="DA383" s="348"/>
      <c r="DB383" s="348"/>
      <c r="DC383" s="348"/>
      <c r="DD383" s="348"/>
      <c r="DE383" s="348"/>
      <c r="DF383" s="349"/>
      <c r="DG383" s="5"/>
      <c r="DH383" s="325" t="s">
        <v>343</v>
      </c>
      <c r="DI383" s="348"/>
      <c r="DJ383" s="348"/>
      <c r="DK383" s="348"/>
      <c r="DL383" s="348"/>
      <c r="DM383" s="348"/>
      <c r="DN383" s="348"/>
      <c r="DO383" s="348"/>
      <c r="DP383" s="348"/>
      <c r="DQ383" s="348"/>
      <c r="DR383" s="348"/>
      <c r="DS383" s="348"/>
      <c r="DT383" s="348"/>
      <c r="DU383" s="348"/>
      <c r="DV383" s="348"/>
      <c r="DW383" s="348"/>
      <c r="DX383" s="349"/>
      <c r="DY383" s="15"/>
      <c r="DZ383" s="5"/>
      <c r="EA383" s="5"/>
    </row>
    <row r="384" spans="1:131" ht="15" customHeight="1" x14ac:dyDescent="0.4">
      <c r="B384" s="5"/>
      <c r="C384" s="14"/>
      <c r="D384" s="325" t="s">
        <v>572</v>
      </c>
      <c r="E384" s="348"/>
      <c r="F384" s="348"/>
      <c r="G384" s="348"/>
      <c r="H384" s="348"/>
      <c r="I384" s="348"/>
      <c r="J384" s="348"/>
      <c r="K384" s="348"/>
      <c r="L384" s="348"/>
      <c r="M384" s="348"/>
      <c r="N384" s="348"/>
      <c r="O384" s="348"/>
      <c r="P384" s="348"/>
      <c r="Q384" s="348"/>
      <c r="R384" s="349"/>
      <c r="S384" s="5"/>
      <c r="T384" s="5"/>
      <c r="U384" s="5"/>
      <c r="V384" s="5"/>
      <c r="W384" s="5"/>
      <c r="X384" s="5"/>
      <c r="Y384" s="5"/>
      <c r="Z384" s="5"/>
      <c r="AA384" s="5"/>
      <c r="AB384" s="5"/>
      <c r="AC384" s="5"/>
      <c r="AD384" s="325" t="s">
        <v>451</v>
      </c>
      <c r="AE384" s="348"/>
      <c r="AF384" s="348"/>
      <c r="AG384" s="348"/>
      <c r="AH384" s="348"/>
      <c r="AI384" s="348"/>
      <c r="AJ384" s="348"/>
      <c r="AK384" s="348"/>
      <c r="AL384" s="348"/>
      <c r="AM384" s="348"/>
      <c r="AN384" s="348"/>
      <c r="AO384" s="348"/>
      <c r="AP384" s="348"/>
      <c r="AQ384" s="348"/>
      <c r="AR384" s="349"/>
      <c r="AS384" s="5"/>
      <c r="AT384" s="325" t="s">
        <v>358</v>
      </c>
      <c r="AU384" s="348"/>
      <c r="AV384" s="348"/>
      <c r="AW384" s="348"/>
      <c r="AX384" s="348"/>
      <c r="AY384" s="348"/>
      <c r="AZ384" s="348"/>
      <c r="BA384" s="348"/>
      <c r="BB384" s="348"/>
      <c r="BC384" s="348"/>
      <c r="BD384" s="348"/>
      <c r="BE384" s="348"/>
      <c r="BF384" s="348"/>
      <c r="BG384" s="348"/>
      <c r="BH384" s="348"/>
      <c r="BI384" s="348"/>
      <c r="BJ384" s="349"/>
      <c r="BK384" s="15"/>
      <c r="BL384" s="5"/>
      <c r="BM384" s="5"/>
      <c r="BP384" s="5"/>
      <c r="BQ384" s="14"/>
      <c r="BR384" s="325" t="s">
        <v>439</v>
      </c>
      <c r="BS384" s="348"/>
      <c r="BT384" s="348"/>
      <c r="BU384" s="348"/>
      <c r="BV384" s="348"/>
      <c r="BW384" s="348"/>
      <c r="BX384" s="348"/>
      <c r="BY384" s="348"/>
      <c r="BZ384" s="348"/>
      <c r="CA384" s="348"/>
      <c r="CB384" s="348"/>
      <c r="CC384" s="348"/>
      <c r="CD384" s="348"/>
      <c r="CE384" s="348"/>
      <c r="CF384" s="349"/>
      <c r="CG384" s="5"/>
      <c r="CH384" s="5"/>
      <c r="CI384" s="5"/>
      <c r="CJ384" s="5"/>
      <c r="CK384" s="5"/>
      <c r="CL384" s="5"/>
      <c r="CM384" s="5"/>
      <c r="CN384" s="5"/>
      <c r="CO384" s="5"/>
      <c r="CP384" s="5"/>
      <c r="CQ384" s="5"/>
      <c r="CR384" s="325" t="s">
        <v>450</v>
      </c>
      <c r="CS384" s="348"/>
      <c r="CT384" s="348"/>
      <c r="CU384" s="348"/>
      <c r="CV384" s="348"/>
      <c r="CW384" s="348"/>
      <c r="CX384" s="348"/>
      <c r="CY384" s="348"/>
      <c r="CZ384" s="348"/>
      <c r="DA384" s="348"/>
      <c r="DB384" s="348"/>
      <c r="DC384" s="348"/>
      <c r="DD384" s="348"/>
      <c r="DE384" s="348"/>
      <c r="DF384" s="349"/>
      <c r="DG384" s="5"/>
      <c r="DH384" s="325" t="s">
        <v>453</v>
      </c>
      <c r="DI384" s="348"/>
      <c r="DJ384" s="348"/>
      <c r="DK384" s="348"/>
      <c r="DL384" s="348"/>
      <c r="DM384" s="348"/>
      <c r="DN384" s="348"/>
      <c r="DO384" s="348"/>
      <c r="DP384" s="348"/>
      <c r="DQ384" s="348"/>
      <c r="DR384" s="348"/>
      <c r="DS384" s="348"/>
      <c r="DT384" s="348"/>
      <c r="DU384" s="348"/>
      <c r="DV384" s="348"/>
      <c r="DW384" s="348"/>
      <c r="DX384" s="349"/>
      <c r="DY384" s="15"/>
      <c r="DZ384" s="5"/>
      <c r="EA384" s="5"/>
    </row>
    <row r="385" spans="2:163" ht="15" customHeight="1" x14ac:dyDescent="0.4">
      <c r="B385" s="5"/>
      <c r="C385" s="14"/>
      <c r="D385" s="325" t="s">
        <v>539</v>
      </c>
      <c r="E385" s="348"/>
      <c r="F385" s="348"/>
      <c r="G385" s="348"/>
      <c r="H385" s="348"/>
      <c r="I385" s="348"/>
      <c r="J385" s="348"/>
      <c r="K385" s="348"/>
      <c r="L385" s="348"/>
      <c r="M385" s="348"/>
      <c r="N385" s="348"/>
      <c r="O385" s="348"/>
      <c r="P385" s="348"/>
      <c r="Q385" s="348"/>
      <c r="R385" s="349"/>
      <c r="S385" s="5"/>
      <c r="T385" s="5"/>
      <c r="U385" s="5"/>
      <c r="V385" s="5"/>
      <c r="W385" s="5"/>
      <c r="X385" s="5"/>
      <c r="Y385" s="5"/>
      <c r="Z385" s="5"/>
      <c r="AA385" s="5"/>
      <c r="AB385" s="5"/>
      <c r="AC385" s="5"/>
      <c r="AD385" s="325" t="s">
        <v>400</v>
      </c>
      <c r="AE385" s="348"/>
      <c r="AF385" s="348"/>
      <c r="AG385" s="348"/>
      <c r="AH385" s="348"/>
      <c r="AI385" s="348"/>
      <c r="AJ385" s="348"/>
      <c r="AK385" s="348"/>
      <c r="AL385" s="348"/>
      <c r="AM385" s="348"/>
      <c r="AN385" s="348"/>
      <c r="AO385" s="348"/>
      <c r="AP385" s="348"/>
      <c r="AQ385" s="348"/>
      <c r="AR385" s="349"/>
      <c r="AS385" s="5"/>
      <c r="AT385" s="325" t="s">
        <v>455</v>
      </c>
      <c r="AU385" s="348"/>
      <c r="AV385" s="348"/>
      <c r="AW385" s="348"/>
      <c r="AX385" s="348"/>
      <c r="AY385" s="348"/>
      <c r="AZ385" s="348"/>
      <c r="BA385" s="348"/>
      <c r="BB385" s="348"/>
      <c r="BC385" s="348"/>
      <c r="BD385" s="348"/>
      <c r="BE385" s="348"/>
      <c r="BF385" s="348"/>
      <c r="BG385" s="348"/>
      <c r="BH385" s="348"/>
      <c r="BI385" s="348"/>
      <c r="BJ385" s="349"/>
      <c r="BK385" s="15"/>
      <c r="BL385" s="5"/>
      <c r="BM385" s="5"/>
      <c r="BP385" s="5"/>
      <c r="BQ385" s="14"/>
      <c r="BR385" s="325"/>
      <c r="BS385" s="348"/>
      <c r="BT385" s="348"/>
      <c r="BU385" s="348"/>
      <c r="BV385" s="348"/>
      <c r="BW385" s="348"/>
      <c r="BX385" s="348"/>
      <c r="BY385" s="348"/>
      <c r="BZ385" s="348"/>
      <c r="CA385" s="348"/>
      <c r="CB385" s="348"/>
      <c r="CC385" s="348"/>
      <c r="CD385" s="348"/>
      <c r="CE385" s="348"/>
      <c r="CF385" s="349"/>
      <c r="CG385" s="5"/>
      <c r="CH385" s="5"/>
      <c r="CI385" s="5"/>
      <c r="CJ385" s="5"/>
      <c r="CK385" s="5"/>
      <c r="CL385" s="5"/>
      <c r="CM385" s="5"/>
      <c r="CN385" s="5"/>
      <c r="CO385" s="5"/>
      <c r="CP385" s="5"/>
      <c r="CQ385" s="5"/>
      <c r="CR385" s="325" t="s">
        <v>395</v>
      </c>
      <c r="CS385" s="348"/>
      <c r="CT385" s="348"/>
      <c r="CU385" s="348"/>
      <c r="CV385" s="348"/>
      <c r="CW385" s="348"/>
      <c r="CX385" s="348"/>
      <c r="CY385" s="348"/>
      <c r="CZ385" s="348"/>
      <c r="DA385" s="348"/>
      <c r="DB385" s="348"/>
      <c r="DC385" s="348"/>
      <c r="DD385" s="348"/>
      <c r="DE385" s="348"/>
      <c r="DF385" s="349"/>
      <c r="DG385" s="5"/>
      <c r="DH385" s="325" t="s">
        <v>454</v>
      </c>
      <c r="DI385" s="348"/>
      <c r="DJ385" s="348"/>
      <c r="DK385" s="348"/>
      <c r="DL385" s="348"/>
      <c r="DM385" s="348"/>
      <c r="DN385" s="348"/>
      <c r="DO385" s="348"/>
      <c r="DP385" s="348"/>
      <c r="DQ385" s="348"/>
      <c r="DR385" s="348"/>
      <c r="DS385" s="348"/>
      <c r="DT385" s="348"/>
      <c r="DU385" s="348"/>
      <c r="DV385" s="348"/>
      <c r="DW385" s="348"/>
      <c r="DX385" s="349"/>
      <c r="DY385" s="15"/>
      <c r="DZ385" s="5"/>
      <c r="EA385" s="5"/>
    </row>
    <row r="386" spans="2:163" ht="15" customHeight="1" x14ac:dyDescent="0.4">
      <c r="B386" s="5"/>
      <c r="C386" s="14"/>
      <c r="D386" s="325"/>
      <c r="E386" s="348"/>
      <c r="F386" s="348"/>
      <c r="G386" s="348"/>
      <c r="H386" s="348"/>
      <c r="I386" s="348"/>
      <c r="J386" s="348"/>
      <c r="K386" s="348"/>
      <c r="L386" s="348"/>
      <c r="M386" s="348"/>
      <c r="N386" s="348"/>
      <c r="O386" s="348"/>
      <c r="P386" s="348"/>
      <c r="Q386" s="348"/>
      <c r="R386" s="349"/>
      <c r="S386" s="5"/>
      <c r="T386" s="5"/>
      <c r="U386" s="5"/>
      <c r="V386" s="5"/>
      <c r="W386" s="5"/>
      <c r="X386" s="5"/>
      <c r="Y386" s="5"/>
      <c r="Z386" s="5"/>
      <c r="AA386" s="5"/>
      <c r="AB386" s="5"/>
      <c r="AC386" s="5"/>
      <c r="AD386" s="325"/>
      <c r="AE386" s="348"/>
      <c r="AF386" s="348"/>
      <c r="AG386" s="348"/>
      <c r="AH386" s="348"/>
      <c r="AI386" s="348"/>
      <c r="AJ386" s="348"/>
      <c r="AK386" s="348"/>
      <c r="AL386" s="348"/>
      <c r="AM386" s="348"/>
      <c r="AN386" s="348"/>
      <c r="AO386" s="348"/>
      <c r="AP386" s="348"/>
      <c r="AQ386" s="348"/>
      <c r="AR386" s="349"/>
      <c r="AS386" s="5"/>
      <c r="AT386" s="325"/>
      <c r="AU386" s="348"/>
      <c r="AV386" s="348"/>
      <c r="AW386" s="348"/>
      <c r="AX386" s="348"/>
      <c r="AY386" s="348"/>
      <c r="AZ386" s="348"/>
      <c r="BA386" s="348"/>
      <c r="BB386" s="348"/>
      <c r="BC386" s="348"/>
      <c r="BD386" s="348"/>
      <c r="BE386" s="348"/>
      <c r="BF386" s="348"/>
      <c r="BG386" s="348"/>
      <c r="BH386" s="348"/>
      <c r="BI386" s="348"/>
      <c r="BJ386" s="349"/>
      <c r="BK386" s="15"/>
      <c r="BL386" s="5"/>
      <c r="BM386" s="5"/>
      <c r="BP386" s="5"/>
      <c r="BQ386" s="14"/>
      <c r="BR386" s="325"/>
      <c r="BS386" s="348"/>
      <c r="BT386" s="348"/>
      <c r="BU386" s="348"/>
      <c r="BV386" s="348"/>
      <c r="BW386" s="348"/>
      <c r="BX386" s="348"/>
      <c r="BY386" s="348"/>
      <c r="BZ386" s="348"/>
      <c r="CA386" s="348"/>
      <c r="CB386" s="348"/>
      <c r="CC386" s="348"/>
      <c r="CD386" s="348"/>
      <c r="CE386" s="348"/>
      <c r="CF386" s="349"/>
      <c r="CG386" s="5"/>
      <c r="CH386" s="5"/>
      <c r="CI386" s="5"/>
      <c r="CJ386" s="5"/>
      <c r="CK386" s="5"/>
      <c r="CL386" s="5"/>
      <c r="CM386" s="5"/>
      <c r="CN386" s="5"/>
      <c r="CO386" s="5"/>
      <c r="CP386" s="5"/>
      <c r="CQ386" s="5"/>
      <c r="CR386" s="325"/>
      <c r="CS386" s="348"/>
      <c r="CT386" s="348"/>
      <c r="CU386" s="348"/>
      <c r="CV386" s="348"/>
      <c r="CW386" s="348"/>
      <c r="CX386" s="348"/>
      <c r="CY386" s="348"/>
      <c r="CZ386" s="348"/>
      <c r="DA386" s="348"/>
      <c r="DB386" s="348"/>
      <c r="DC386" s="348"/>
      <c r="DD386" s="348"/>
      <c r="DE386" s="348"/>
      <c r="DF386" s="349"/>
      <c r="DG386" s="5"/>
      <c r="DH386" s="325"/>
      <c r="DI386" s="348"/>
      <c r="DJ386" s="348"/>
      <c r="DK386" s="348"/>
      <c r="DL386" s="348"/>
      <c r="DM386" s="348"/>
      <c r="DN386" s="348"/>
      <c r="DO386" s="348"/>
      <c r="DP386" s="348"/>
      <c r="DQ386" s="348"/>
      <c r="DR386" s="348"/>
      <c r="DS386" s="348"/>
      <c r="DT386" s="348"/>
      <c r="DU386" s="348"/>
      <c r="DV386" s="348"/>
      <c r="DW386" s="348"/>
      <c r="DX386" s="349"/>
      <c r="DY386" s="15"/>
      <c r="DZ386" s="5"/>
      <c r="EA386" s="5"/>
    </row>
    <row r="387" spans="2:163" ht="15" customHeight="1" x14ac:dyDescent="0.4">
      <c r="B387" s="5"/>
      <c r="C387" s="14"/>
      <c r="D387" s="325"/>
      <c r="E387" s="348"/>
      <c r="F387" s="348"/>
      <c r="G387" s="348"/>
      <c r="H387" s="348"/>
      <c r="I387" s="348"/>
      <c r="J387" s="348"/>
      <c r="K387" s="348"/>
      <c r="L387" s="348"/>
      <c r="M387" s="348"/>
      <c r="N387" s="348"/>
      <c r="O387" s="348"/>
      <c r="P387" s="348"/>
      <c r="Q387" s="348"/>
      <c r="R387" s="349"/>
      <c r="S387" s="5"/>
      <c r="T387" s="5"/>
      <c r="U387" s="5"/>
      <c r="V387" s="5"/>
      <c r="W387" s="5"/>
      <c r="X387" s="5"/>
      <c r="Y387" s="5"/>
      <c r="Z387" s="5"/>
      <c r="AA387" s="5"/>
      <c r="AB387" s="5"/>
      <c r="AC387" s="5"/>
      <c r="AD387" s="325"/>
      <c r="AE387" s="348"/>
      <c r="AF387" s="348"/>
      <c r="AG387" s="348"/>
      <c r="AH387" s="348"/>
      <c r="AI387" s="348"/>
      <c r="AJ387" s="348"/>
      <c r="AK387" s="348"/>
      <c r="AL387" s="348"/>
      <c r="AM387" s="348"/>
      <c r="AN387" s="348"/>
      <c r="AO387" s="348"/>
      <c r="AP387" s="348"/>
      <c r="AQ387" s="348"/>
      <c r="AR387" s="349"/>
      <c r="AS387" s="5"/>
      <c r="AT387" s="325"/>
      <c r="AU387" s="348"/>
      <c r="AV387" s="348"/>
      <c r="AW387" s="348"/>
      <c r="AX387" s="348"/>
      <c r="AY387" s="348"/>
      <c r="AZ387" s="348"/>
      <c r="BA387" s="348"/>
      <c r="BB387" s="348"/>
      <c r="BC387" s="348"/>
      <c r="BD387" s="348"/>
      <c r="BE387" s="348"/>
      <c r="BF387" s="348"/>
      <c r="BG387" s="348"/>
      <c r="BH387" s="348"/>
      <c r="BI387" s="348"/>
      <c r="BJ387" s="349"/>
      <c r="BK387" s="15"/>
      <c r="BL387" s="5"/>
      <c r="BM387" s="5"/>
      <c r="BP387" s="5"/>
      <c r="BQ387" s="14"/>
      <c r="BR387" s="325"/>
      <c r="BS387" s="348"/>
      <c r="BT387" s="348"/>
      <c r="BU387" s="348"/>
      <c r="BV387" s="348"/>
      <c r="BW387" s="348"/>
      <c r="BX387" s="348"/>
      <c r="BY387" s="348"/>
      <c r="BZ387" s="348"/>
      <c r="CA387" s="348"/>
      <c r="CB387" s="348"/>
      <c r="CC387" s="348"/>
      <c r="CD387" s="348"/>
      <c r="CE387" s="348"/>
      <c r="CF387" s="349"/>
      <c r="CG387" s="5"/>
      <c r="CH387" s="5"/>
      <c r="CI387" s="5"/>
      <c r="CJ387" s="5"/>
      <c r="CK387" s="5"/>
      <c r="CL387" s="5"/>
      <c r="CM387" s="5"/>
      <c r="CN387" s="5"/>
      <c r="CO387" s="5"/>
      <c r="CP387" s="5"/>
      <c r="CQ387" s="5"/>
      <c r="CR387" s="325"/>
      <c r="CS387" s="348"/>
      <c r="CT387" s="348"/>
      <c r="CU387" s="348"/>
      <c r="CV387" s="348"/>
      <c r="CW387" s="348"/>
      <c r="CX387" s="348"/>
      <c r="CY387" s="348"/>
      <c r="CZ387" s="348"/>
      <c r="DA387" s="348"/>
      <c r="DB387" s="348"/>
      <c r="DC387" s="348"/>
      <c r="DD387" s="348"/>
      <c r="DE387" s="348"/>
      <c r="DF387" s="349"/>
      <c r="DG387" s="5"/>
      <c r="DH387" s="325"/>
      <c r="DI387" s="348"/>
      <c r="DJ387" s="348"/>
      <c r="DK387" s="348"/>
      <c r="DL387" s="348"/>
      <c r="DM387" s="348"/>
      <c r="DN387" s="348"/>
      <c r="DO387" s="348"/>
      <c r="DP387" s="348"/>
      <c r="DQ387" s="348"/>
      <c r="DR387" s="348"/>
      <c r="DS387" s="348"/>
      <c r="DT387" s="348"/>
      <c r="DU387" s="348"/>
      <c r="DV387" s="348"/>
      <c r="DW387" s="348"/>
      <c r="DX387" s="349"/>
      <c r="DY387" s="15"/>
      <c r="DZ387" s="5"/>
      <c r="EA387" s="5"/>
    </row>
    <row r="388" spans="2:163" ht="15" customHeight="1" thickBot="1" x14ac:dyDescent="0.45">
      <c r="B388" s="5"/>
      <c r="C388" s="14"/>
      <c r="D388" s="337"/>
      <c r="E388" s="350"/>
      <c r="F388" s="350"/>
      <c r="G388" s="350"/>
      <c r="H388" s="350"/>
      <c r="I388" s="350"/>
      <c r="J388" s="350"/>
      <c r="K388" s="350"/>
      <c r="L388" s="350"/>
      <c r="M388" s="350"/>
      <c r="N388" s="350"/>
      <c r="O388" s="350"/>
      <c r="P388" s="350"/>
      <c r="Q388" s="350"/>
      <c r="R388" s="351"/>
      <c r="S388" s="5"/>
      <c r="T388" s="5"/>
      <c r="U388" s="5"/>
      <c r="V388" s="5"/>
      <c r="W388" s="5"/>
      <c r="X388" s="5"/>
      <c r="Y388" s="5"/>
      <c r="Z388" s="5"/>
      <c r="AA388" s="5"/>
      <c r="AB388" s="5"/>
      <c r="AC388" s="5"/>
      <c r="AD388" s="337"/>
      <c r="AE388" s="350"/>
      <c r="AF388" s="350"/>
      <c r="AG388" s="350"/>
      <c r="AH388" s="350"/>
      <c r="AI388" s="350"/>
      <c r="AJ388" s="350"/>
      <c r="AK388" s="350"/>
      <c r="AL388" s="350"/>
      <c r="AM388" s="350"/>
      <c r="AN388" s="350"/>
      <c r="AO388" s="350"/>
      <c r="AP388" s="350"/>
      <c r="AQ388" s="350"/>
      <c r="AR388" s="351"/>
      <c r="AS388" s="5"/>
      <c r="AT388" s="337"/>
      <c r="AU388" s="350"/>
      <c r="AV388" s="350"/>
      <c r="AW388" s="350"/>
      <c r="AX388" s="350"/>
      <c r="AY388" s="350"/>
      <c r="AZ388" s="350"/>
      <c r="BA388" s="350"/>
      <c r="BB388" s="350"/>
      <c r="BC388" s="350"/>
      <c r="BD388" s="350"/>
      <c r="BE388" s="350"/>
      <c r="BF388" s="350"/>
      <c r="BG388" s="350"/>
      <c r="BH388" s="350"/>
      <c r="BI388" s="350"/>
      <c r="BJ388" s="351"/>
      <c r="BK388" s="15"/>
      <c r="BL388" s="5"/>
      <c r="BM388" s="5"/>
      <c r="BP388" s="5"/>
      <c r="BQ388" s="14"/>
      <c r="BR388" s="337"/>
      <c r="BS388" s="350"/>
      <c r="BT388" s="350"/>
      <c r="BU388" s="350"/>
      <c r="BV388" s="350"/>
      <c r="BW388" s="350"/>
      <c r="BX388" s="350"/>
      <c r="BY388" s="350"/>
      <c r="BZ388" s="350"/>
      <c r="CA388" s="350"/>
      <c r="CB388" s="350"/>
      <c r="CC388" s="350"/>
      <c r="CD388" s="350"/>
      <c r="CE388" s="350"/>
      <c r="CF388" s="351"/>
      <c r="CG388" s="5"/>
      <c r="CH388" s="5"/>
      <c r="CI388" s="5"/>
      <c r="CJ388" s="5"/>
      <c r="CK388" s="5"/>
      <c r="CL388" s="5"/>
      <c r="CM388" s="5"/>
      <c r="CN388" s="5"/>
      <c r="CO388" s="5"/>
      <c r="CP388" s="5"/>
      <c r="CQ388" s="5"/>
      <c r="CR388" s="337"/>
      <c r="CS388" s="350"/>
      <c r="CT388" s="350"/>
      <c r="CU388" s="350"/>
      <c r="CV388" s="350"/>
      <c r="CW388" s="350"/>
      <c r="CX388" s="350"/>
      <c r="CY388" s="350"/>
      <c r="CZ388" s="350"/>
      <c r="DA388" s="350"/>
      <c r="DB388" s="350"/>
      <c r="DC388" s="350"/>
      <c r="DD388" s="350"/>
      <c r="DE388" s="350"/>
      <c r="DF388" s="351"/>
      <c r="DG388" s="5"/>
      <c r="DH388" s="337"/>
      <c r="DI388" s="350"/>
      <c r="DJ388" s="350"/>
      <c r="DK388" s="350"/>
      <c r="DL388" s="350"/>
      <c r="DM388" s="350"/>
      <c r="DN388" s="350"/>
      <c r="DO388" s="350"/>
      <c r="DP388" s="350"/>
      <c r="DQ388" s="350"/>
      <c r="DR388" s="350"/>
      <c r="DS388" s="350"/>
      <c r="DT388" s="350"/>
      <c r="DU388" s="350"/>
      <c r="DV388" s="350"/>
      <c r="DW388" s="350"/>
      <c r="DX388" s="351"/>
      <c r="DY388" s="15"/>
      <c r="DZ388" s="5"/>
      <c r="EA388" s="5"/>
    </row>
    <row r="389" spans="2:163" ht="18.75" customHeight="1" thickBot="1" x14ac:dyDescent="0.45">
      <c r="B389" s="5"/>
      <c r="C389" s="14"/>
      <c r="D389" s="31"/>
      <c r="E389" s="31"/>
      <c r="F389" s="31"/>
      <c r="G389" s="31"/>
      <c r="H389" s="31"/>
      <c r="I389" s="31"/>
      <c r="J389" s="31"/>
      <c r="K389" s="31"/>
      <c r="L389" s="31"/>
      <c r="M389" s="31"/>
      <c r="N389" s="31"/>
      <c r="O389" s="31"/>
      <c r="P389" s="31"/>
      <c r="Q389" s="31"/>
      <c r="R389" s="31"/>
      <c r="S389" s="5"/>
      <c r="T389" s="5"/>
      <c r="U389" s="5"/>
      <c r="V389" s="5"/>
      <c r="W389" s="5"/>
      <c r="X389" s="5"/>
      <c r="Y389" s="5"/>
      <c r="Z389" s="5"/>
      <c r="AA389" s="5"/>
      <c r="AB389" s="5"/>
      <c r="AC389" s="5"/>
      <c r="AD389" s="31"/>
      <c r="AE389" s="31"/>
      <c r="AF389" s="31"/>
      <c r="AG389" s="31"/>
      <c r="AH389" s="31"/>
      <c r="AI389" s="31"/>
      <c r="AJ389" s="31"/>
      <c r="AK389" s="31"/>
      <c r="AL389" s="31"/>
      <c r="AM389" s="31"/>
      <c r="AN389" s="31"/>
      <c r="AO389" s="31"/>
      <c r="AP389" s="31"/>
      <c r="AQ389" s="31"/>
      <c r="AR389" s="31"/>
      <c r="AS389" s="5"/>
      <c r="AT389" s="31"/>
      <c r="AU389" s="31"/>
      <c r="AV389" s="31"/>
      <c r="AW389" s="31"/>
      <c r="AX389" s="31"/>
      <c r="AY389" s="31"/>
      <c r="AZ389" s="31"/>
      <c r="BA389" s="31"/>
      <c r="BB389" s="31"/>
      <c r="BC389" s="31"/>
      <c r="BD389" s="31"/>
      <c r="BE389" s="31"/>
      <c r="BF389" s="31"/>
      <c r="BG389" s="31"/>
      <c r="BH389" s="31"/>
      <c r="BI389" s="31"/>
      <c r="BJ389" s="31"/>
      <c r="BK389" s="15"/>
      <c r="BL389" s="5"/>
      <c r="BM389" s="5"/>
      <c r="BP389" s="5"/>
      <c r="BQ389" s="14"/>
      <c r="BR389" s="31"/>
      <c r="BS389" s="31"/>
      <c r="BT389" s="31"/>
      <c r="BU389" s="31"/>
      <c r="BV389" s="31"/>
      <c r="BW389" s="31"/>
      <c r="BX389" s="31"/>
      <c r="BY389" s="31"/>
      <c r="BZ389" s="31"/>
      <c r="CA389" s="31"/>
      <c r="CB389" s="31"/>
      <c r="CC389" s="31"/>
      <c r="CD389" s="31"/>
      <c r="CE389" s="31"/>
      <c r="CF389" s="31"/>
      <c r="CG389" s="5"/>
      <c r="CH389" s="5"/>
      <c r="CI389" s="5"/>
      <c r="CJ389" s="5"/>
      <c r="CK389" s="5"/>
      <c r="CL389" s="5"/>
      <c r="CM389" s="5"/>
      <c r="CN389" s="5"/>
      <c r="CO389" s="5"/>
      <c r="CP389" s="5"/>
      <c r="CQ389" s="5"/>
      <c r="CR389" s="31"/>
      <c r="CS389" s="31"/>
      <c r="CT389" s="31"/>
      <c r="CU389" s="31"/>
      <c r="CV389" s="31"/>
      <c r="CW389" s="31"/>
      <c r="CX389" s="31"/>
      <c r="CY389" s="31"/>
      <c r="CZ389" s="31"/>
      <c r="DA389" s="31"/>
      <c r="DB389" s="31"/>
      <c r="DC389" s="31"/>
      <c r="DD389" s="31"/>
      <c r="DE389" s="31"/>
      <c r="DF389" s="31"/>
      <c r="DG389" s="5"/>
      <c r="DH389" s="31"/>
      <c r="DI389" s="31"/>
      <c r="DJ389" s="31"/>
      <c r="DK389" s="31"/>
      <c r="DL389" s="31"/>
      <c r="DM389" s="31"/>
      <c r="DN389" s="31"/>
      <c r="DO389" s="31"/>
      <c r="DP389" s="31"/>
      <c r="DQ389" s="31"/>
      <c r="DR389" s="31"/>
      <c r="DS389" s="31"/>
      <c r="DT389" s="31"/>
      <c r="DU389" s="31"/>
      <c r="DV389" s="31"/>
      <c r="DW389" s="31"/>
      <c r="DX389" s="31"/>
      <c r="DY389" s="15"/>
      <c r="DZ389" s="5"/>
      <c r="EA389" s="5"/>
    </row>
    <row r="390" spans="2:163" ht="15" customHeight="1" x14ac:dyDescent="0.4">
      <c r="B390" s="5"/>
      <c r="C390" s="14"/>
      <c r="D390" s="308" t="s">
        <v>262</v>
      </c>
      <c r="E390" s="309"/>
      <c r="F390" s="309"/>
      <c r="G390" s="309"/>
      <c r="H390" s="309"/>
      <c r="I390" s="309"/>
      <c r="J390" s="309"/>
      <c r="K390" s="309"/>
      <c r="L390" s="309"/>
      <c r="M390" s="309"/>
      <c r="N390" s="309"/>
      <c r="O390" s="309"/>
      <c r="P390" s="309"/>
      <c r="Q390" s="309"/>
      <c r="R390" s="310"/>
      <c r="S390" s="5"/>
      <c r="T390" s="5"/>
      <c r="U390" s="5"/>
      <c r="V390" s="5"/>
      <c r="W390" s="5"/>
      <c r="X390" s="5"/>
      <c r="Y390" s="5"/>
      <c r="Z390" s="5"/>
      <c r="AA390" s="5"/>
      <c r="AB390" s="5"/>
      <c r="AC390" s="5"/>
      <c r="AD390" s="308" t="s">
        <v>370</v>
      </c>
      <c r="AE390" s="309"/>
      <c r="AF390" s="309"/>
      <c r="AG390" s="309"/>
      <c r="AH390" s="309"/>
      <c r="AI390" s="309"/>
      <c r="AJ390" s="309"/>
      <c r="AK390" s="309"/>
      <c r="AL390" s="309"/>
      <c r="AM390" s="309"/>
      <c r="AN390" s="309"/>
      <c r="AO390" s="309"/>
      <c r="AP390" s="309"/>
      <c r="AQ390" s="309"/>
      <c r="AR390" s="310"/>
      <c r="AS390" s="5"/>
      <c r="AT390" s="308" t="s">
        <v>446</v>
      </c>
      <c r="AU390" s="309"/>
      <c r="AV390" s="309"/>
      <c r="AW390" s="309"/>
      <c r="AX390" s="309"/>
      <c r="AY390" s="309"/>
      <c r="AZ390" s="309"/>
      <c r="BA390" s="309"/>
      <c r="BB390" s="309"/>
      <c r="BC390" s="309"/>
      <c r="BD390" s="309"/>
      <c r="BE390" s="309"/>
      <c r="BF390" s="309"/>
      <c r="BG390" s="309"/>
      <c r="BH390" s="309"/>
      <c r="BI390" s="309"/>
      <c r="BJ390" s="310"/>
      <c r="BK390" s="15"/>
      <c r="BL390" s="5"/>
      <c r="BM390" s="5"/>
      <c r="BP390" s="5"/>
      <c r="BQ390" s="14"/>
      <c r="BR390" s="312" t="s">
        <v>261</v>
      </c>
      <c r="BS390" s="309"/>
      <c r="BT390" s="309"/>
      <c r="BU390" s="309"/>
      <c r="BV390" s="309"/>
      <c r="BW390" s="309"/>
      <c r="BX390" s="309"/>
      <c r="BY390" s="309"/>
      <c r="BZ390" s="309"/>
      <c r="CA390" s="309"/>
      <c r="CB390" s="309"/>
      <c r="CC390" s="309"/>
      <c r="CD390" s="309"/>
      <c r="CE390" s="309"/>
      <c r="CF390" s="310"/>
      <c r="CG390" s="5"/>
      <c r="CH390" s="5"/>
      <c r="CI390" s="5"/>
      <c r="CJ390" s="5"/>
      <c r="CK390" s="5"/>
      <c r="CL390" s="5"/>
      <c r="CM390" s="5"/>
      <c r="CN390" s="5"/>
      <c r="CO390" s="5"/>
      <c r="CP390" s="5"/>
      <c r="CQ390" s="5"/>
      <c r="CR390" s="308" t="s">
        <v>432</v>
      </c>
      <c r="CS390" s="309"/>
      <c r="CT390" s="309"/>
      <c r="CU390" s="309"/>
      <c r="CV390" s="309"/>
      <c r="CW390" s="309"/>
      <c r="CX390" s="309"/>
      <c r="CY390" s="309"/>
      <c r="CZ390" s="309"/>
      <c r="DA390" s="309"/>
      <c r="DB390" s="309"/>
      <c r="DC390" s="309"/>
      <c r="DD390" s="309"/>
      <c r="DE390" s="309"/>
      <c r="DF390" s="310"/>
      <c r="DG390" s="5"/>
      <c r="DH390" s="308" t="s">
        <v>360</v>
      </c>
      <c r="DI390" s="309"/>
      <c r="DJ390" s="309"/>
      <c r="DK390" s="309"/>
      <c r="DL390" s="309"/>
      <c r="DM390" s="309"/>
      <c r="DN390" s="309"/>
      <c r="DO390" s="309"/>
      <c r="DP390" s="309"/>
      <c r="DQ390" s="309"/>
      <c r="DR390" s="309"/>
      <c r="DS390" s="309"/>
      <c r="DT390" s="309"/>
      <c r="DU390" s="309"/>
      <c r="DV390" s="309"/>
      <c r="DW390" s="309"/>
      <c r="DX390" s="310"/>
      <c r="DY390" s="15"/>
      <c r="DZ390" s="5"/>
      <c r="EA390" s="5"/>
    </row>
    <row r="391" spans="2:163" ht="15" customHeight="1" x14ac:dyDescent="0.4">
      <c r="B391" s="5"/>
      <c r="C391" s="14"/>
      <c r="D391" s="325"/>
      <c r="E391" s="348"/>
      <c r="F391" s="348"/>
      <c r="G391" s="348"/>
      <c r="H391" s="348"/>
      <c r="I391" s="348"/>
      <c r="J391" s="348"/>
      <c r="K391" s="348"/>
      <c r="L391" s="348"/>
      <c r="M391" s="348"/>
      <c r="N391" s="348"/>
      <c r="O391" s="348"/>
      <c r="P391" s="348"/>
      <c r="Q391" s="348"/>
      <c r="R391" s="349"/>
      <c r="S391" s="5"/>
      <c r="T391" s="5"/>
      <c r="U391" s="5"/>
      <c r="V391" s="5"/>
      <c r="W391" s="5"/>
      <c r="X391" s="5"/>
      <c r="Y391" s="5"/>
      <c r="Z391" s="5"/>
      <c r="AA391" s="5"/>
      <c r="AB391" s="5"/>
      <c r="AC391" s="5"/>
      <c r="AD391" s="325"/>
      <c r="AE391" s="348"/>
      <c r="AF391" s="348"/>
      <c r="AG391" s="348"/>
      <c r="AH391" s="348"/>
      <c r="AI391" s="348"/>
      <c r="AJ391" s="348"/>
      <c r="AK391" s="348"/>
      <c r="AL391" s="348"/>
      <c r="AM391" s="348"/>
      <c r="AN391" s="348"/>
      <c r="AO391" s="348"/>
      <c r="AP391" s="348"/>
      <c r="AQ391" s="348"/>
      <c r="AR391" s="349"/>
      <c r="AS391" s="5"/>
      <c r="AT391" s="325"/>
      <c r="AU391" s="348"/>
      <c r="AV391" s="348"/>
      <c r="AW391" s="348"/>
      <c r="AX391" s="348"/>
      <c r="AY391" s="348"/>
      <c r="AZ391" s="348"/>
      <c r="BA391" s="348"/>
      <c r="BB391" s="348"/>
      <c r="BC391" s="348"/>
      <c r="BD391" s="348"/>
      <c r="BE391" s="348"/>
      <c r="BF391" s="348"/>
      <c r="BG391" s="348"/>
      <c r="BH391" s="348"/>
      <c r="BI391" s="348"/>
      <c r="BJ391" s="349"/>
      <c r="BK391" s="15"/>
      <c r="BL391" s="5"/>
      <c r="BM391" s="5"/>
      <c r="BP391" s="5"/>
      <c r="BQ391" s="14"/>
      <c r="BR391" s="325" t="s">
        <v>263</v>
      </c>
      <c r="BS391" s="348"/>
      <c r="BT391" s="348"/>
      <c r="BU391" s="348"/>
      <c r="BV391" s="348"/>
      <c r="BW391" s="348"/>
      <c r="BX391" s="348"/>
      <c r="BY391" s="348"/>
      <c r="BZ391" s="348"/>
      <c r="CA391" s="348"/>
      <c r="CB391" s="348"/>
      <c r="CC391" s="348"/>
      <c r="CD391" s="348"/>
      <c r="CE391" s="348"/>
      <c r="CF391" s="349"/>
      <c r="CG391" s="5"/>
      <c r="CH391" s="5"/>
      <c r="CI391" s="5"/>
      <c r="CJ391" s="5"/>
      <c r="CK391" s="5"/>
      <c r="CL391" s="5"/>
      <c r="CM391" s="5"/>
      <c r="CN391" s="5"/>
      <c r="CO391" s="5"/>
      <c r="CP391" s="5"/>
      <c r="CQ391" s="5"/>
      <c r="CR391" s="325"/>
      <c r="CS391" s="348"/>
      <c r="CT391" s="348"/>
      <c r="CU391" s="348"/>
      <c r="CV391" s="348"/>
      <c r="CW391" s="348"/>
      <c r="CX391" s="348"/>
      <c r="CY391" s="348"/>
      <c r="CZ391" s="348"/>
      <c r="DA391" s="348"/>
      <c r="DB391" s="348"/>
      <c r="DC391" s="348"/>
      <c r="DD391" s="348"/>
      <c r="DE391" s="348"/>
      <c r="DF391" s="349"/>
      <c r="DG391" s="5"/>
      <c r="DH391" s="325"/>
      <c r="DI391" s="348"/>
      <c r="DJ391" s="348"/>
      <c r="DK391" s="348"/>
      <c r="DL391" s="348"/>
      <c r="DM391" s="348"/>
      <c r="DN391" s="348"/>
      <c r="DO391" s="348"/>
      <c r="DP391" s="348"/>
      <c r="DQ391" s="348"/>
      <c r="DR391" s="348"/>
      <c r="DS391" s="348"/>
      <c r="DT391" s="348"/>
      <c r="DU391" s="348"/>
      <c r="DV391" s="348"/>
      <c r="DW391" s="348"/>
      <c r="DX391" s="349"/>
      <c r="DY391" s="15"/>
      <c r="DZ391" s="5"/>
      <c r="EA391" s="5"/>
    </row>
    <row r="392" spans="2:163" ht="15" customHeight="1" x14ac:dyDescent="0.4">
      <c r="B392" s="5"/>
      <c r="C392" s="14"/>
      <c r="D392" s="325" t="s">
        <v>541</v>
      </c>
      <c r="E392" s="348"/>
      <c r="F392" s="348"/>
      <c r="G392" s="348"/>
      <c r="H392" s="348"/>
      <c r="I392" s="348"/>
      <c r="J392" s="348"/>
      <c r="K392" s="348"/>
      <c r="L392" s="348"/>
      <c r="M392" s="348"/>
      <c r="N392" s="348"/>
      <c r="O392" s="348"/>
      <c r="P392" s="348"/>
      <c r="Q392" s="348"/>
      <c r="R392" s="349"/>
      <c r="S392" s="5"/>
      <c r="T392" s="5"/>
      <c r="U392" s="5"/>
      <c r="V392" s="5"/>
      <c r="W392" s="5"/>
      <c r="X392" s="5"/>
      <c r="Y392" s="5"/>
      <c r="Z392" s="5"/>
      <c r="AA392" s="5"/>
      <c r="AB392" s="5"/>
      <c r="AC392" s="5"/>
      <c r="AD392" s="325"/>
      <c r="AE392" s="348"/>
      <c r="AF392" s="348"/>
      <c r="AG392" s="348"/>
      <c r="AH392" s="348"/>
      <c r="AI392" s="348"/>
      <c r="AJ392" s="348"/>
      <c r="AK392" s="348"/>
      <c r="AL392" s="348"/>
      <c r="AM392" s="348"/>
      <c r="AN392" s="348"/>
      <c r="AO392" s="348"/>
      <c r="AP392" s="348"/>
      <c r="AQ392" s="348"/>
      <c r="AR392" s="349"/>
      <c r="AS392" s="5"/>
      <c r="AT392" s="325"/>
      <c r="AU392" s="348"/>
      <c r="AV392" s="348"/>
      <c r="AW392" s="348"/>
      <c r="AX392" s="348"/>
      <c r="AY392" s="348"/>
      <c r="AZ392" s="348"/>
      <c r="BA392" s="348"/>
      <c r="BB392" s="348"/>
      <c r="BC392" s="348"/>
      <c r="BD392" s="348"/>
      <c r="BE392" s="348"/>
      <c r="BF392" s="348"/>
      <c r="BG392" s="348"/>
      <c r="BH392" s="348"/>
      <c r="BI392" s="348"/>
      <c r="BJ392" s="349"/>
      <c r="BK392" s="15"/>
      <c r="BL392" s="5"/>
      <c r="BM392" s="5"/>
      <c r="BP392" s="5"/>
      <c r="BQ392" s="14"/>
      <c r="BR392" s="325" t="s">
        <v>442</v>
      </c>
      <c r="BS392" s="348"/>
      <c r="BT392" s="348"/>
      <c r="BU392" s="348"/>
      <c r="BV392" s="348"/>
      <c r="BW392" s="348"/>
      <c r="BX392" s="348"/>
      <c r="BY392" s="348"/>
      <c r="BZ392" s="348"/>
      <c r="CA392" s="348"/>
      <c r="CB392" s="348"/>
      <c r="CC392" s="348"/>
      <c r="CD392" s="348"/>
      <c r="CE392" s="348"/>
      <c r="CF392" s="349"/>
      <c r="CG392" s="5"/>
      <c r="CH392" s="5"/>
      <c r="CI392" s="5"/>
      <c r="CJ392" s="5"/>
      <c r="CK392" s="5"/>
      <c r="CL392" s="5"/>
      <c r="CM392" s="5"/>
      <c r="CN392" s="5"/>
      <c r="CO392" s="5"/>
      <c r="CP392" s="5"/>
      <c r="CQ392" s="5"/>
      <c r="CR392" s="325"/>
      <c r="CS392" s="348"/>
      <c r="CT392" s="348"/>
      <c r="CU392" s="348"/>
      <c r="CV392" s="348"/>
      <c r="CW392" s="348"/>
      <c r="CX392" s="348"/>
      <c r="CY392" s="348"/>
      <c r="CZ392" s="348"/>
      <c r="DA392" s="348"/>
      <c r="DB392" s="348"/>
      <c r="DC392" s="348"/>
      <c r="DD392" s="348"/>
      <c r="DE392" s="348"/>
      <c r="DF392" s="349"/>
      <c r="DG392" s="5"/>
      <c r="DH392" s="325"/>
      <c r="DI392" s="348"/>
      <c r="DJ392" s="348"/>
      <c r="DK392" s="348"/>
      <c r="DL392" s="348"/>
      <c r="DM392" s="348"/>
      <c r="DN392" s="348"/>
      <c r="DO392" s="348"/>
      <c r="DP392" s="348"/>
      <c r="DQ392" s="348"/>
      <c r="DR392" s="348"/>
      <c r="DS392" s="348"/>
      <c r="DT392" s="348"/>
      <c r="DU392" s="348"/>
      <c r="DV392" s="348"/>
      <c r="DW392" s="348"/>
      <c r="DX392" s="349"/>
      <c r="DY392" s="15"/>
      <c r="DZ392" s="5"/>
      <c r="EA392" s="5"/>
    </row>
    <row r="393" spans="2:163" ht="15" customHeight="1" x14ac:dyDescent="0.4">
      <c r="B393" s="5"/>
      <c r="C393" s="14"/>
      <c r="D393" s="325" t="s">
        <v>549</v>
      </c>
      <c r="E393" s="348"/>
      <c r="F393" s="348"/>
      <c r="G393" s="348"/>
      <c r="H393" s="348"/>
      <c r="I393" s="348"/>
      <c r="J393" s="348"/>
      <c r="K393" s="348"/>
      <c r="L393" s="348"/>
      <c r="M393" s="348"/>
      <c r="N393" s="348"/>
      <c r="O393" s="348"/>
      <c r="P393" s="348"/>
      <c r="Q393" s="348"/>
      <c r="R393" s="349"/>
      <c r="S393" s="5"/>
      <c r="T393" s="5"/>
      <c r="U393" s="5"/>
      <c r="V393" s="5"/>
      <c r="W393" s="5"/>
      <c r="X393" s="5"/>
      <c r="Y393" s="5"/>
      <c r="Z393" s="5"/>
      <c r="AA393" s="5"/>
      <c r="AB393" s="5"/>
      <c r="AC393" s="5"/>
      <c r="AD393" s="325"/>
      <c r="AE393" s="348"/>
      <c r="AF393" s="348"/>
      <c r="AG393" s="348"/>
      <c r="AH393" s="348"/>
      <c r="AI393" s="348"/>
      <c r="AJ393" s="348"/>
      <c r="AK393" s="348"/>
      <c r="AL393" s="348"/>
      <c r="AM393" s="348"/>
      <c r="AN393" s="348"/>
      <c r="AO393" s="348"/>
      <c r="AP393" s="348"/>
      <c r="AQ393" s="348"/>
      <c r="AR393" s="349"/>
      <c r="AS393" s="5"/>
      <c r="AT393" s="325"/>
      <c r="AU393" s="348"/>
      <c r="AV393" s="348"/>
      <c r="AW393" s="348"/>
      <c r="AX393" s="348"/>
      <c r="AY393" s="348"/>
      <c r="AZ393" s="348"/>
      <c r="BA393" s="348"/>
      <c r="BB393" s="348"/>
      <c r="BC393" s="348"/>
      <c r="BD393" s="348"/>
      <c r="BE393" s="348"/>
      <c r="BF393" s="348"/>
      <c r="BG393" s="348"/>
      <c r="BH393" s="348"/>
      <c r="BI393" s="348"/>
      <c r="BJ393" s="349"/>
      <c r="BK393" s="15"/>
      <c r="BL393" s="5"/>
      <c r="BM393" s="5"/>
      <c r="BP393" s="5"/>
      <c r="BQ393" s="14"/>
      <c r="BR393" s="325" t="s">
        <v>443</v>
      </c>
      <c r="BS393" s="348"/>
      <c r="BT393" s="348"/>
      <c r="BU393" s="348"/>
      <c r="BV393" s="348"/>
      <c r="BW393" s="348"/>
      <c r="BX393" s="348"/>
      <c r="BY393" s="348"/>
      <c r="BZ393" s="348"/>
      <c r="CA393" s="348"/>
      <c r="CB393" s="348"/>
      <c r="CC393" s="348"/>
      <c r="CD393" s="348"/>
      <c r="CE393" s="348"/>
      <c r="CF393" s="349"/>
      <c r="CG393" s="5"/>
      <c r="CH393" s="5"/>
      <c r="CI393" s="5"/>
      <c r="CJ393" s="5"/>
      <c r="CK393" s="5"/>
      <c r="CL393" s="5"/>
      <c r="CM393" s="5"/>
      <c r="CN393" s="5"/>
      <c r="CO393" s="5"/>
      <c r="CP393" s="5"/>
      <c r="CQ393" s="5"/>
      <c r="CR393" s="325"/>
      <c r="CS393" s="348"/>
      <c r="CT393" s="348"/>
      <c r="CU393" s="348"/>
      <c r="CV393" s="348"/>
      <c r="CW393" s="348"/>
      <c r="CX393" s="348"/>
      <c r="CY393" s="348"/>
      <c r="CZ393" s="348"/>
      <c r="DA393" s="348"/>
      <c r="DB393" s="348"/>
      <c r="DC393" s="348"/>
      <c r="DD393" s="348"/>
      <c r="DE393" s="348"/>
      <c r="DF393" s="349"/>
      <c r="DG393" s="5"/>
      <c r="DH393" s="325"/>
      <c r="DI393" s="348"/>
      <c r="DJ393" s="348"/>
      <c r="DK393" s="348"/>
      <c r="DL393" s="348"/>
      <c r="DM393" s="348"/>
      <c r="DN393" s="348"/>
      <c r="DO393" s="348"/>
      <c r="DP393" s="348"/>
      <c r="DQ393" s="348"/>
      <c r="DR393" s="348"/>
      <c r="DS393" s="348"/>
      <c r="DT393" s="348"/>
      <c r="DU393" s="348"/>
      <c r="DV393" s="348"/>
      <c r="DW393" s="348"/>
      <c r="DX393" s="349"/>
      <c r="DY393" s="15"/>
      <c r="DZ393" s="5"/>
      <c r="EA393" s="5"/>
    </row>
    <row r="394" spans="2:163" ht="15" customHeight="1" x14ac:dyDescent="0.4">
      <c r="B394" s="5"/>
      <c r="C394" s="14"/>
      <c r="D394" s="325" t="s">
        <v>550</v>
      </c>
      <c r="E394" s="348"/>
      <c r="F394" s="348"/>
      <c r="G394" s="348"/>
      <c r="H394" s="348"/>
      <c r="I394" s="348"/>
      <c r="J394" s="348"/>
      <c r="K394" s="348"/>
      <c r="L394" s="348"/>
      <c r="M394" s="348"/>
      <c r="N394" s="348"/>
      <c r="O394" s="348"/>
      <c r="P394" s="348"/>
      <c r="Q394" s="348"/>
      <c r="R394" s="349"/>
      <c r="S394" s="5"/>
      <c r="T394" s="5"/>
      <c r="U394" s="5"/>
      <c r="V394" s="5"/>
      <c r="W394" s="5"/>
      <c r="X394" s="5"/>
      <c r="Y394" s="5"/>
      <c r="Z394" s="5"/>
      <c r="AA394" s="5"/>
      <c r="AB394" s="5"/>
      <c r="AC394" s="5"/>
      <c r="AD394" s="325"/>
      <c r="AE394" s="348"/>
      <c r="AF394" s="348"/>
      <c r="AG394" s="348"/>
      <c r="AH394" s="348"/>
      <c r="AI394" s="348"/>
      <c r="AJ394" s="348"/>
      <c r="AK394" s="348"/>
      <c r="AL394" s="348"/>
      <c r="AM394" s="348"/>
      <c r="AN394" s="348"/>
      <c r="AO394" s="348"/>
      <c r="AP394" s="348"/>
      <c r="AQ394" s="348"/>
      <c r="AR394" s="349"/>
      <c r="AS394" s="5"/>
      <c r="AT394" s="325"/>
      <c r="AU394" s="348"/>
      <c r="AV394" s="348"/>
      <c r="AW394" s="348"/>
      <c r="AX394" s="348"/>
      <c r="AY394" s="348"/>
      <c r="AZ394" s="348"/>
      <c r="BA394" s="348"/>
      <c r="BB394" s="348"/>
      <c r="BC394" s="348"/>
      <c r="BD394" s="348"/>
      <c r="BE394" s="348"/>
      <c r="BF394" s="348"/>
      <c r="BG394" s="348"/>
      <c r="BH394" s="348"/>
      <c r="BI394" s="348"/>
      <c r="BJ394" s="349"/>
      <c r="BK394" s="15"/>
      <c r="BL394" s="5"/>
      <c r="BM394" s="5"/>
      <c r="BP394" s="5"/>
      <c r="BQ394" s="14"/>
      <c r="BR394" s="325" t="s">
        <v>444</v>
      </c>
      <c r="BS394" s="348"/>
      <c r="BT394" s="348"/>
      <c r="BU394" s="348"/>
      <c r="BV394" s="348"/>
      <c r="BW394" s="348"/>
      <c r="BX394" s="348"/>
      <c r="BY394" s="348"/>
      <c r="BZ394" s="348"/>
      <c r="CA394" s="348"/>
      <c r="CB394" s="348"/>
      <c r="CC394" s="348"/>
      <c r="CD394" s="348"/>
      <c r="CE394" s="348"/>
      <c r="CF394" s="349"/>
      <c r="CG394" s="5"/>
      <c r="CH394" s="5"/>
      <c r="CI394" s="5"/>
      <c r="CJ394" s="5"/>
      <c r="CK394" s="5"/>
      <c r="CL394" s="5"/>
      <c r="CM394" s="5"/>
      <c r="CN394" s="5"/>
      <c r="CO394" s="5"/>
      <c r="CP394" s="5"/>
      <c r="CQ394" s="5"/>
      <c r="CR394" s="325"/>
      <c r="CS394" s="348"/>
      <c r="CT394" s="348"/>
      <c r="CU394" s="348"/>
      <c r="CV394" s="348"/>
      <c r="CW394" s="348"/>
      <c r="CX394" s="348"/>
      <c r="CY394" s="348"/>
      <c r="CZ394" s="348"/>
      <c r="DA394" s="348"/>
      <c r="DB394" s="348"/>
      <c r="DC394" s="348"/>
      <c r="DD394" s="348"/>
      <c r="DE394" s="348"/>
      <c r="DF394" s="349"/>
      <c r="DG394" s="5"/>
      <c r="DH394" s="325"/>
      <c r="DI394" s="348"/>
      <c r="DJ394" s="348"/>
      <c r="DK394" s="348"/>
      <c r="DL394" s="348"/>
      <c r="DM394" s="348"/>
      <c r="DN394" s="348"/>
      <c r="DO394" s="348"/>
      <c r="DP394" s="348"/>
      <c r="DQ394" s="348"/>
      <c r="DR394" s="348"/>
      <c r="DS394" s="348"/>
      <c r="DT394" s="348"/>
      <c r="DU394" s="348"/>
      <c r="DV394" s="348"/>
      <c r="DW394" s="348"/>
      <c r="DX394" s="349"/>
      <c r="DY394" s="15"/>
      <c r="DZ394" s="5"/>
      <c r="EA394" s="5"/>
    </row>
    <row r="395" spans="2:163" ht="15" customHeight="1" x14ac:dyDescent="0.4">
      <c r="B395" s="5"/>
      <c r="C395" s="14"/>
      <c r="D395" s="325" t="s">
        <v>551</v>
      </c>
      <c r="E395" s="348"/>
      <c r="F395" s="348"/>
      <c r="G395" s="348"/>
      <c r="H395" s="348"/>
      <c r="I395" s="348"/>
      <c r="J395" s="348"/>
      <c r="K395" s="348"/>
      <c r="L395" s="348"/>
      <c r="M395" s="348"/>
      <c r="N395" s="348"/>
      <c r="O395" s="348"/>
      <c r="P395" s="348"/>
      <c r="Q395" s="348"/>
      <c r="R395" s="349"/>
      <c r="S395" s="5"/>
      <c r="T395" s="5"/>
      <c r="U395" s="5"/>
      <c r="V395" s="5"/>
      <c r="W395" s="5"/>
      <c r="X395" s="5"/>
      <c r="Y395" s="5"/>
      <c r="Z395" s="5"/>
      <c r="AA395" s="5"/>
      <c r="AB395" s="5"/>
      <c r="AC395" s="5"/>
      <c r="AD395" s="325"/>
      <c r="AE395" s="348"/>
      <c r="AF395" s="348"/>
      <c r="AG395" s="348"/>
      <c r="AH395" s="348"/>
      <c r="AI395" s="348"/>
      <c r="AJ395" s="348"/>
      <c r="AK395" s="348"/>
      <c r="AL395" s="348"/>
      <c r="AM395" s="348"/>
      <c r="AN395" s="348"/>
      <c r="AO395" s="348"/>
      <c r="AP395" s="348"/>
      <c r="AQ395" s="348"/>
      <c r="AR395" s="349"/>
      <c r="AS395" s="5"/>
      <c r="AT395" s="325"/>
      <c r="AU395" s="348"/>
      <c r="AV395" s="348"/>
      <c r="AW395" s="348"/>
      <c r="AX395" s="348"/>
      <c r="AY395" s="348"/>
      <c r="AZ395" s="348"/>
      <c r="BA395" s="348"/>
      <c r="BB395" s="348"/>
      <c r="BC395" s="348"/>
      <c r="BD395" s="348"/>
      <c r="BE395" s="348"/>
      <c r="BF395" s="348"/>
      <c r="BG395" s="348"/>
      <c r="BH395" s="348"/>
      <c r="BI395" s="348"/>
      <c r="BJ395" s="349"/>
      <c r="BK395" s="15"/>
      <c r="BL395" s="5"/>
      <c r="BM395" s="5"/>
      <c r="BP395" s="5"/>
      <c r="BQ395" s="14"/>
      <c r="BR395" s="325" t="s">
        <v>445</v>
      </c>
      <c r="BS395" s="348"/>
      <c r="BT395" s="348"/>
      <c r="BU395" s="348"/>
      <c r="BV395" s="348"/>
      <c r="BW395" s="348"/>
      <c r="BX395" s="348"/>
      <c r="BY395" s="348"/>
      <c r="BZ395" s="348"/>
      <c r="CA395" s="348"/>
      <c r="CB395" s="348"/>
      <c r="CC395" s="348"/>
      <c r="CD395" s="348"/>
      <c r="CE395" s="348"/>
      <c r="CF395" s="349"/>
      <c r="CG395" s="5"/>
      <c r="CH395" s="5"/>
      <c r="CI395" s="5"/>
      <c r="CJ395" s="5"/>
      <c r="CK395" s="5"/>
      <c r="CL395" s="5"/>
      <c r="CM395" s="5"/>
      <c r="CN395" s="5"/>
      <c r="CO395" s="5"/>
      <c r="CP395" s="5"/>
      <c r="CQ395" s="5"/>
      <c r="CR395" s="325"/>
      <c r="CS395" s="348"/>
      <c r="CT395" s="348"/>
      <c r="CU395" s="348"/>
      <c r="CV395" s="348"/>
      <c r="CW395" s="348"/>
      <c r="CX395" s="348"/>
      <c r="CY395" s="348"/>
      <c r="CZ395" s="348"/>
      <c r="DA395" s="348"/>
      <c r="DB395" s="348"/>
      <c r="DC395" s="348"/>
      <c r="DD395" s="348"/>
      <c r="DE395" s="348"/>
      <c r="DF395" s="349"/>
      <c r="DG395" s="5"/>
      <c r="DH395" s="325"/>
      <c r="DI395" s="348"/>
      <c r="DJ395" s="348"/>
      <c r="DK395" s="348"/>
      <c r="DL395" s="348"/>
      <c r="DM395" s="348"/>
      <c r="DN395" s="348"/>
      <c r="DO395" s="348"/>
      <c r="DP395" s="348"/>
      <c r="DQ395" s="348"/>
      <c r="DR395" s="348"/>
      <c r="DS395" s="348"/>
      <c r="DT395" s="348"/>
      <c r="DU395" s="348"/>
      <c r="DV395" s="348"/>
      <c r="DW395" s="348"/>
      <c r="DX395" s="349"/>
      <c r="DY395" s="15"/>
      <c r="DZ395" s="5"/>
      <c r="EA395" s="5"/>
    </row>
    <row r="396" spans="2:163" ht="15" customHeight="1" x14ac:dyDescent="0.4">
      <c r="B396" s="5"/>
      <c r="C396" s="14"/>
      <c r="D396" s="325" t="s">
        <v>539</v>
      </c>
      <c r="E396" s="348"/>
      <c r="F396" s="348"/>
      <c r="G396" s="348"/>
      <c r="H396" s="348"/>
      <c r="I396" s="348"/>
      <c r="J396" s="348"/>
      <c r="K396" s="348"/>
      <c r="L396" s="348"/>
      <c r="M396" s="348"/>
      <c r="N396" s="348"/>
      <c r="O396" s="348"/>
      <c r="P396" s="348"/>
      <c r="Q396" s="348"/>
      <c r="R396" s="349"/>
      <c r="S396" s="5"/>
      <c r="T396" s="5"/>
      <c r="U396" s="5"/>
      <c r="V396" s="5"/>
      <c r="W396" s="5"/>
      <c r="X396" s="5"/>
      <c r="Y396" s="5"/>
      <c r="Z396" s="5"/>
      <c r="AA396" s="5"/>
      <c r="AB396" s="5"/>
      <c r="AC396" s="5"/>
      <c r="AD396" s="325"/>
      <c r="AE396" s="348"/>
      <c r="AF396" s="348"/>
      <c r="AG396" s="348"/>
      <c r="AH396" s="348"/>
      <c r="AI396" s="348"/>
      <c r="AJ396" s="348"/>
      <c r="AK396" s="348"/>
      <c r="AL396" s="348"/>
      <c r="AM396" s="348"/>
      <c r="AN396" s="348"/>
      <c r="AO396" s="348"/>
      <c r="AP396" s="348"/>
      <c r="AQ396" s="348"/>
      <c r="AR396" s="349"/>
      <c r="AS396" s="5"/>
      <c r="AT396" s="325"/>
      <c r="AU396" s="348"/>
      <c r="AV396" s="348"/>
      <c r="AW396" s="348"/>
      <c r="AX396" s="348"/>
      <c r="AY396" s="348"/>
      <c r="AZ396" s="348"/>
      <c r="BA396" s="348"/>
      <c r="BB396" s="348"/>
      <c r="BC396" s="348"/>
      <c r="BD396" s="348"/>
      <c r="BE396" s="348"/>
      <c r="BF396" s="348"/>
      <c r="BG396" s="348"/>
      <c r="BH396" s="348"/>
      <c r="BI396" s="348"/>
      <c r="BJ396" s="349"/>
      <c r="BK396" s="15"/>
      <c r="BL396" s="5"/>
      <c r="BM396" s="5"/>
      <c r="BP396" s="5"/>
      <c r="BQ396" s="14"/>
      <c r="BR396" s="325"/>
      <c r="BS396" s="348"/>
      <c r="BT396" s="348"/>
      <c r="BU396" s="348"/>
      <c r="BV396" s="348"/>
      <c r="BW396" s="348"/>
      <c r="BX396" s="348"/>
      <c r="BY396" s="348"/>
      <c r="BZ396" s="348"/>
      <c r="CA396" s="348"/>
      <c r="CB396" s="348"/>
      <c r="CC396" s="348"/>
      <c r="CD396" s="348"/>
      <c r="CE396" s="348"/>
      <c r="CF396" s="349"/>
      <c r="CG396" s="5"/>
      <c r="CH396" s="5"/>
      <c r="CI396" s="5"/>
      <c r="CJ396" s="5"/>
      <c r="CK396" s="5"/>
      <c r="CL396" s="5"/>
      <c r="CM396" s="5"/>
      <c r="CN396" s="5"/>
      <c r="CO396" s="5"/>
      <c r="CP396" s="5"/>
      <c r="CQ396" s="5"/>
      <c r="CR396" s="325"/>
      <c r="CS396" s="348"/>
      <c r="CT396" s="348"/>
      <c r="CU396" s="348"/>
      <c r="CV396" s="348"/>
      <c r="CW396" s="348"/>
      <c r="CX396" s="348"/>
      <c r="CY396" s="348"/>
      <c r="CZ396" s="348"/>
      <c r="DA396" s="348"/>
      <c r="DB396" s="348"/>
      <c r="DC396" s="348"/>
      <c r="DD396" s="348"/>
      <c r="DE396" s="348"/>
      <c r="DF396" s="349"/>
      <c r="DG396" s="5"/>
      <c r="DH396" s="325"/>
      <c r="DI396" s="348"/>
      <c r="DJ396" s="348"/>
      <c r="DK396" s="348"/>
      <c r="DL396" s="348"/>
      <c r="DM396" s="348"/>
      <c r="DN396" s="348"/>
      <c r="DO396" s="348"/>
      <c r="DP396" s="348"/>
      <c r="DQ396" s="348"/>
      <c r="DR396" s="348"/>
      <c r="DS396" s="348"/>
      <c r="DT396" s="348"/>
      <c r="DU396" s="348"/>
      <c r="DV396" s="348"/>
      <c r="DW396" s="348"/>
      <c r="DX396" s="349"/>
      <c r="DY396" s="15"/>
      <c r="DZ396" s="5"/>
      <c r="EA396" s="5"/>
    </row>
    <row r="397" spans="2:163" ht="15" customHeight="1" thickBot="1" x14ac:dyDescent="0.45">
      <c r="B397" s="5"/>
      <c r="C397" s="14"/>
      <c r="D397" s="337"/>
      <c r="E397" s="350"/>
      <c r="F397" s="350"/>
      <c r="G397" s="350"/>
      <c r="H397" s="350"/>
      <c r="I397" s="350"/>
      <c r="J397" s="350"/>
      <c r="K397" s="350"/>
      <c r="L397" s="350"/>
      <c r="M397" s="350"/>
      <c r="N397" s="350"/>
      <c r="O397" s="350"/>
      <c r="P397" s="350"/>
      <c r="Q397" s="350"/>
      <c r="R397" s="351"/>
      <c r="S397" s="5"/>
      <c r="T397" s="5"/>
      <c r="U397" s="5"/>
      <c r="V397" s="5"/>
      <c r="W397" s="5"/>
      <c r="X397" s="5"/>
      <c r="Y397" s="5"/>
      <c r="Z397" s="5"/>
      <c r="AA397" s="5"/>
      <c r="AB397" s="5"/>
      <c r="AC397" s="5"/>
      <c r="AD397" s="337"/>
      <c r="AE397" s="350"/>
      <c r="AF397" s="350"/>
      <c r="AG397" s="350"/>
      <c r="AH397" s="350"/>
      <c r="AI397" s="350"/>
      <c r="AJ397" s="350"/>
      <c r="AK397" s="350"/>
      <c r="AL397" s="350"/>
      <c r="AM397" s="350"/>
      <c r="AN397" s="350"/>
      <c r="AO397" s="350"/>
      <c r="AP397" s="350"/>
      <c r="AQ397" s="350"/>
      <c r="AR397" s="351"/>
      <c r="AS397" s="5"/>
      <c r="AT397" s="337"/>
      <c r="AU397" s="350"/>
      <c r="AV397" s="350"/>
      <c r="AW397" s="350"/>
      <c r="AX397" s="350"/>
      <c r="AY397" s="350"/>
      <c r="AZ397" s="350"/>
      <c r="BA397" s="350"/>
      <c r="BB397" s="350"/>
      <c r="BC397" s="350"/>
      <c r="BD397" s="350"/>
      <c r="BE397" s="350"/>
      <c r="BF397" s="350"/>
      <c r="BG397" s="350"/>
      <c r="BH397" s="350"/>
      <c r="BI397" s="350"/>
      <c r="BJ397" s="351"/>
      <c r="BK397" s="15"/>
      <c r="BL397" s="5"/>
      <c r="BM397" s="5"/>
      <c r="BP397" s="5"/>
      <c r="BQ397" s="14"/>
      <c r="BR397" s="337"/>
      <c r="BS397" s="350"/>
      <c r="BT397" s="350"/>
      <c r="BU397" s="350"/>
      <c r="BV397" s="350"/>
      <c r="BW397" s="350"/>
      <c r="BX397" s="350"/>
      <c r="BY397" s="350"/>
      <c r="BZ397" s="350"/>
      <c r="CA397" s="350"/>
      <c r="CB397" s="350"/>
      <c r="CC397" s="350"/>
      <c r="CD397" s="350"/>
      <c r="CE397" s="350"/>
      <c r="CF397" s="351"/>
      <c r="CG397" s="5"/>
      <c r="CH397" s="5"/>
      <c r="CI397" s="5"/>
      <c r="CJ397" s="5"/>
      <c r="CK397" s="5"/>
      <c r="CL397" s="5"/>
      <c r="CM397" s="5"/>
      <c r="CN397" s="5"/>
      <c r="CO397" s="5"/>
      <c r="CP397" s="5"/>
      <c r="CQ397" s="5"/>
      <c r="CR397" s="337"/>
      <c r="CS397" s="350"/>
      <c r="CT397" s="350"/>
      <c r="CU397" s="350"/>
      <c r="CV397" s="350"/>
      <c r="CW397" s="350"/>
      <c r="CX397" s="350"/>
      <c r="CY397" s="350"/>
      <c r="CZ397" s="350"/>
      <c r="DA397" s="350"/>
      <c r="DB397" s="350"/>
      <c r="DC397" s="350"/>
      <c r="DD397" s="350"/>
      <c r="DE397" s="350"/>
      <c r="DF397" s="351"/>
      <c r="DG397" s="5"/>
      <c r="DH397" s="337"/>
      <c r="DI397" s="350"/>
      <c r="DJ397" s="350"/>
      <c r="DK397" s="350"/>
      <c r="DL397" s="350"/>
      <c r="DM397" s="350"/>
      <c r="DN397" s="350"/>
      <c r="DO397" s="350"/>
      <c r="DP397" s="350"/>
      <c r="DQ397" s="350"/>
      <c r="DR397" s="350"/>
      <c r="DS397" s="350"/>
      <c r="DT397" s="350"/>
      <c r="DU397" s="350"/>
      <c r="DV397" s="350"/>
      <c r="DW397" s="350"/>
      <c r="DX397" s="351"/>
      <c r="DY397" s="15"/>
      <c r="DZ397" s="5"/>
      <c r="EA397" s="5"/>
    </row>
    <row r="398" spans="2:163" ht="18.75" customHeight="1" thickBot="1" x14ac:dyDescent="0.45">
      <c r="B398" s="5"/>
      <c r="C398" s="16"/>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8"/>
      <c r="BL398" s="5"/>
      <c r="BM398" s="5"/>
      <c r="BP398" s="5"/>
      <c r="BQ398" s="16"/>
      <c r="BR398" s="17"/>
      <c r="BS398" s="17"/>
      <c r="BT398" s="17"/>
      <c r="BU398" s="17"/>
      <c r="BV398" s="17"/>
      <c r="BW398" s="17"/>
      <c r="BX398" s="17"/>
      <c r="BY398" s="17"/>
      <c r="BZ398" s="17"/>
      <c r="CA398" s="17"/>
      <c r="CB398" s="17"/>
      <c r="CC398" s="17"/>
      <c r="CD398" s="17"/>
      <c r="CE398" s="17"/>
      <c r="CF398" s="17"/>
      <c r="CG398" s="17"/>
      <c r="CH398" s="17"/>
      <c r="CI398" s="17"/>
      <c r="CJ398" s="17"/>
      <c r="CK398" s="17"/>
      <c r="CL398" s="17"/>
      <c r="CM398" s="17"/>
      <c r="CN398" s="17"/>
      <c r="CO398" s="17"/>
      <c r="CP398" s="17"/>
      <c r="CQ398" s="17"/>
      <c r="CR398" s="17"/>
      <c r="CS398" s="17"/>
      <c r="CT398" s="17"/>
      <c r="CU398" s="17"/>
      <c r="CV398" s="17"/>
      <c r="CW398" s="17"/>
      <c r="CX398" s="17"/>
      <c r="CY398" s="17"/>
      <c r="CZ398" s="17"/>
      <c r="DA398" s="17"/>
      <c r="DB398" s="17"/>
      <c r="DC398" s="17"/>
      <c r="DD398" s="17"/>
      <c r="DE398" s="17"/>
      <c r="DF398" s="17"/>
      <c r="DG398" s="17"/>
      <c r="DH398" s="17"/>
      <c r="DI398" s="17"/>
      <c r="DJ398" s="17"/>
      <c r="DK398" s="17"/>
      <c r="DL398" s="17"/>
      <c r="DM398" s="17"/>
      <c r="DN398" s="17"/>
      <c r="DO398" s="17"/>
      <c r="DP398" s="17"/>
      <c r="DQ398" s="17"/>
      <c r="DR398" s="17"/>
      <c r="DS398" s="17"/>
      <c r="DT398" s="17"/>
      <c r="DU398" s="17"/>
      <c r="DV398" s="17"/>
      <c r="DW398" s="17"/>
      <c r="DX398" s="17"/>
      <c r="DY398" s="18"/>
      <c r="DZ398" s="5"/>
      <c r="EA398" s="5"/>
    </row>
    <row r="399" spans="2:163" ht="18.75" customHeight="1" x14ac:dyDescent="0.4">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row>
    <row r="400" spans="2:163" ht="18.75" customHeight="1" x14ac:dyDescent="0.4">
      <c r="B400" s="5"/>
      <c r="C400" s="5"/>
      <c r="D400" s="345" t="s">
        <v>246</v>
      </c>
      <c r="E400" s="345"/>
      <c r="F400" s="345"/>
      <c r="G400" s="345"/>
      <c r="H400" s="345"/>
      <c r="I400" s="345"/>
      <c r="J400" s="345"/>
      <c r="K400" s="345"/>
      <c r="L400" s="345"/>
      <c r="M400" s="345"/>
      <c r="N400" s="345"/>
      <c r="O400" s="345"/>
      <c r="P400" s="345"/>
      <c r="Q400" s="345"/>
      <c r="R400" s="345"/>
      <c r="S400" s="345"/>
      <c r="T400" s="345"/>
      <c r="U400" s="345"/>
      <c r="V400" s="345"/>
      <c r="AC400" s="343" t="s">
        <v>194</v>
      </c>
      <c r="AD400" s="343"/>
      <c r="AE400" s="343"/>
      <c r="AF400" s="343"/>
      <c r="AG400" s="343"/>
      <c r="AH400" s="343"/>
      <c r="AI400" s="343"/>
      <c r="AJ400" s="343"/>
      <c r="AK400" s="343"/>
      <c r="AL400" s="343"/>
      <c r="AM400" s="343"/>
      <c r="AN400" s="343"/>
      <c r="AO400" s="343"/>
      <c r="AP400" s="343"/>
      <c r="AQ400" s="343"/>
      <c r="AR400" s="343"/>
      <c r="AS400" s="343"/>
      <c r="AT400" s="343"/>
      <c r="AU400" s="343"/>
      <c r="AV400" s="343"/>
      <c r="AW400" s="343"/>
      <c r="AX400" s="343"/>
      <c r="AY400" s="343"/>
      <c r="AZ400" s="343"/>
      <c r="BA400" s="343"/>
      <c r="BB400" s="343"/>
      <c r="BC400" s="343"/>
      <c r="BD400" s="343"/>
      <c r="BE400" s="343"/>
      <c r="BF400" s="343"/>
      <c r="BG400" s="343"/>
      <c r="BH400" s="343"/>
      <c r="BI400" s="343"/>
      <c r="BJ400" s="343"/>
      <c r="BK400" s="343"/>
      <c r="BP400" s="5"/>
      <c r="BQ400" s="5"/>
      <c r="BR400" s="345" t="s">
        <v>246</v>
      </c>
      <c r="BS400" s="345"/>
      <c r="BT400" s="345"/>
      <c r="BU400" s="345"/>
      <c r="BV400" s="345"/>
      <c r="BW400" s="345"/>
      <c r="BX400" s="345"/>
      <c r="BY400" s="345"/>
      <c r="BZ400" s="345"/>
      <c r="CA400" s="345"/>
      <c r="CB400" s="345"/>
      <c r="CC400" s="345"/>
      <c r="CD400" s="345"/>
      <c r="CE400" s="345"/>
      <c r="CF400" s="345"/>
      <c r="CG400" s="345"/>
      <c r="CH400" s="345"/>
      <c r="CI400" s="345"/>
      <c r="CJ400" s="345"/>
      <c r="CQ400" s="343" t="s">
        <v>194</v>
      </c>
      <c r="CR400" s="343"/>
      <c r="CS400" s="343"/>
      <c r="CT400" s="343"/>
      <c r="CU400" s="343"/>
      <c r="CV400" s="343"/>
      <c r="CW400" s="343"/>
      <c r="CX400" s="343"/>
      <c r="CY400" s="343"/>
      <c r="CZ400" s="343"/>
      <c r="DA400" s="343"/>
      <c r="DB400" s="343"/>
      <c r="DC400" s="343"/>
      <c r="DD400" s="343"/>
      <c r="DE400" s="343"/>
      <c r="DF400" s="343"/>
      <c r="DG400" s="343"/>
      <c r="DH400" s="343"/>
      <c r="DI400" s="343"/>
      <c r="DJ400" s="343"/>
      <c r="DK400" s="343"/>
      <c r="DL400" s="343"/>
      <c r="DM400" s="343"/>
      <c r="DN400" s="343"/>
      <c r="DO400" s="343"/>
      <c r="DP400" s="343"/>
      <c r="DQ400" s="343"/>
      <c r="DR400" s="343"/>
      <c r="DS400" s="343"/>
      <c r="DT400" s="343"/>
      <c r="DU400" s="343"/>
      <c r="DV400" s="343"/>
      <c r="DW400" s="343"/>
      <c r="DX400" s="343"/>
      <c r="DY400" s="343"/>
      <c r="ED400" s="166"/>
      <c r="EE400" s="166"/>
      <c r="EF400" s="166"/>
      <c r="EG400" s="166"/>
      <c r="EH400" s="166"/>
      <c r="EI400" s="154"/>
      <c r="EJ400" s="154"/>
      <c r="EK400" s="154"/>
      <c r="EL400" s="154"/>
      <c r="EM400" s="154"/>
      <c r="EN400" s="166"/>
      <c r="EO400" s="154"/>
      <c r="EP400" s="154"/>
      <c r="EQ400" s="154"/>
      <c r="ER400" s="154"/>
      <c r="ES400" s="154"/>
      <c r="ET400" s="154"/>
      <c r="EU400" s="154"/>
      <c r="EV400" s="154"/>
      <c r="EW400" s="154"/>
      <c r="EX400" s="154"/>
      <c r="EY400" s="154"/>
      <c r="EZ400" s="154"/>
      <c r="FA400" s="154"/>
      <c r="FB400" s="154"/>
      <c r="FC400" s="154"/>
      <c r="FD400" s="154"/>
      <c r="FE400" s="154"/>
      <c r="FF400" s="154"/>
      <c r="FG400" s="154"/>
    </row>
    <row r="401" spans="1:163" ht="18.75" customHeight="1" x14ac:dyDescent="0.4">
      <c r="B401" s="5"/>
      <c r="C401" s="5"/>
      <c r="D401" s="340" t="s">
        <v>179</v>
      </c>
      <c r="E401" s="340"/>
      <c r="F401" s="340"/>
      <c r="G401" s="340"/>
      <c r="H401" s="340"/>
      <c r="I401" s="340"/>
      <c r="J401" s="340"/>
      <c r="K401" s="340"/>
      <c r="L401" s="340"/>
      <c r="M401" s="340"/>
      <c r="N401" s="340"/>
      <c r="O401" s="340"/>
      <c r="P401" s="340"/>
      <c r="Q401" s="340"/>
      <c r="R401" s="340"/>
      <c r="S401" s="340"/>
      <c r="T401" s="340"/>
      <c r="U401" s="340"/>
      <c r="V401" s="340"/>
      <c r="AC401" s="343"/>
      <c r="AD401" s="343"/>
      <c r="AE401" s="343"/>
      <c r="AF401" s="343"/>
      <c r="AG401" s="343"/>
      <c r="AH401" s="343"/>
      <c r="AI401" s="343"/>
      <c r="AJ401" s="343"/>
      <c r="AK401" s="343"/>
      <c r="AL401" s="343"/>
      <c r="AM401" s="343"/>
      <c r="AN401" s="343"/>
      <c r="AO401" s="343"/>
      <c r="AP401" s="343"/>
      <c r="AQ401" s="343"/>
      <c r="AR401" s="343"/>
      <c r="AS401" s="343"/>
      <c r="AT401" s="343"/>
      <c r="AU401" s="343"/>
      <c r="AV401" s="343"/>
      <c r="AW401" s="343"/>
      <c r="AX401" s="343"/>
      <c r="AY401" s="343"/>
      <c r="AZ401" s="343"/>
      <c r="BA401" s="343"/>
      <c r="BB401" s="343"/>
      <c r="BC401" s="343"/>
      <c r="BD401" s="343"/>
      <c r="BE401" s="343"/>
      <c r="BF401" s="343"/>
      <c r="BG401" s="343"/>
      <c r="BH401" s="343"/>
      <c r="BI401" s="343"/>
      <c r="BJ401" s="343"/>
      <c r="BK401" s="343"/>
      <c r="BP401" s="5"/>
      <c r="BQ401" s="5"/>
      <c r="BR401" s="340" t="s">
        <v>179</v>
      </c>
      <c r="BS401" s="340"/>
      <c r="BT401" s="340"/>
      <c r="BU401" s="340"/>
      <c r="BV401" s="340"/>
      <c r="BW401" s="340"/>
      <c r="BX401" s="340"/>
      <c r="BY401" s="340"/>
      <c r="BZ401" s="340"/>
      <c r="CA401" s="340"/>
      <c r="CB401" s="340"/>
      <c r="CC401" s="340"/>
      <c r="CD401" s="340"/>
      <c r="CE401" s="340"/>
      <c r="CF401" s="340"/>
      <c r="CG401" s="340"/>
      <c r="CH401" s="340"/>
      <c r="CI401" s="340"/>
      <c r="CJ401" s="340"/>
      <c r="CQ401" s="343"/>
      <c r="CR401" s="343"/>
      <c r="CS401" s="343"/>
      <c r="CT401" s="343"/>
      <c r="CU401" s="343"/>
      <c r="CV401" s="343"/>
      <c r="CW401" s="343"/>
      <c r="CX401" s="343"/>
      <c r="CY401" s="343"/>
      <c r="CZ401" s="343"/>
      <c r="DA401" s="343"/>
      <c r="DB401" s="343"/>
      <c r="DC401" s="343"/>
      <c r="DD401" s="343"/>
      <c r="DE401" s="343"/>
      <c r="DF401" s="343"/>
      <c r="DG401" s="343"/>
      <c r="DH401" s="343"/>
      <c r="DI401" s="343"/>
      <c r="DJ401" s="343"/>
      <c r="DK401" s="343"/>
      <c r="DL401" s="343"/>
      <c r="DM401" s="343"/>
      <c r="DN401" s="343"/>
      <c r="DO401" s="343"/>
      <c r="DP401" s="343"/>
      <c r="DQ401" s="343"/>
      <c r="DR401" s="343"/>
      <c r="DS401" s="343"/>
      <c r="DT401" s="343"/>
      <c r="DU401" s="343"/>
      <c r="DV401" s="343"/>
      <c r="DW401" s="343"/>
      <c r="DX401" s="343"/>
      <c r="DY401" s="343"/>
      <c r="ED401" s="157"/>
      <c r="EE401" s="193"/>
      <c r="EF401" s="154"/>
      <c r="EG401" s="154"/>
      <c r="EH401" s="154"/>
      <c r="EI401" s="154"/>
      <c r="EJ401" s="154"/>
      <c r="EK401" s="154"/>
      <c r="EL401" s="154"/>
      <c r="EM401" s="154"/>
      <c r="EN401" s="166"/>
      <c r="EO401" s="154"/>
      <c r="EP401" s="154"/>
      <c r="EQ401" s="154"/>
      <c r="ER401" s="154"/>
      <c r="ES401" s="154"/>
      <c r="ET401" s="154"/>
      <c r="EU401" s="154"/>
      <c r="EV401" s="154"/>
      <c r="EW401" s="154"/>
      <c r="EX401" s="154"/>
      <c r="EY401" s="154"/>
      <c r="EZ401" s="154"/>
      <c r="FA401" s="154"/>
      <c r="FB401" s="154"/>
      <c r="FC401" s="154"/>
      <c r="FD401" s="154"/>
      <c r="FE401" s="154"/>
      <c r="FF401" s="154"/>
      <c r="FG401" s="154"/>
    </row>
    <row r="402" spans="1:163" ht="18.75" customHeight="1" x14ac:dyDescent="0.4">
      <c r="B402" s="5"/>
      <c r="C402" s="5"/>
      <c r="D402" s="340"/>
      <c r="E402" s="340"/>
      <c r="F402" s="340"/>
      <c r="G402" s="340"/>
      <c r="H402" s="340"/>
      <c r="I402" s="340"/>
      <c r="J402" s="340"/>
      <c r="K402" s="340"/>
      <c r="L402" s="340"/>
      <c r="M402" s="340"/>
      <c r="N402" s="340"/>
      <c r="O402" s="340"/>
      <c r="P402" s="340"/>
      <c r="Q402" s="340"/>
      <c r="R402" s="340"/>
      <c r="S402" s="340"/>
      <c r="T402" s="340"/>
      <c r="U402" s="340"/>
      <c r="V402" s="340"/>
      <c r="AC402" s="343"/>
      <c r="AD402" s="343"/>
      <c r="AE402" s="343"/>
      <c r="AF402" s="343"/>
      <c r="AG402" s="343"/>
      <c r="AH402" s="343"/>
      <c r="AI402" s="343"/>
      <c r="AJ402" s="343"/>
      <c r="AK402" s="343"/>
      <c r="AL402" s="343"/>
      <c r="AM402" s="343"/>
      <c r="AN402" s="343"/>
      <c r="AO402" s="343"/>
      <c r="AP402" s="343"/>
      <c r="AQ402" s="343"/>
      <c r="AR402" s="343"/>
      <c r="AS402" s="343"/>
      <c r="AT402" s="343"/>
      <c r="AU402" s="343"/>
      <c r="AV402" s="343"/>
      <c r="AW402" s="343"/>
      <c r="AX402" s="343"/>
      <c r="AY402" s="343"/>
      <c r="AZ402" s="343"/>
      <c r="BA402" s="343"/>
      <c r="BB402" s="343"/>
      <c r="BC402" s="343"/>
      <c r="BD402" s="343"/>
      <c r="BE402" s="343"/>
      <c r="BF402" s="343"/>
      <c r="BG402" s="343"/>
      <c r="BH402" s="343"/>
      <c r="BI402" s="343"/>
      <c r="BJ402" s="343"/>
      <c r="BK402" s="343"/>
      <c r="BP402" s="5"/>
      <c r="BQ402" s="5"/>
      <c r="BR402" s="340"/>
      <c r="BS402" s="340"/>
      <c r="BT402" s="340"/>
      <c r="BU402" s="340"/>
      <c r="BV402" s="340"/>
      <c r="BW402" s="340"/>
      <c r="BX402" s="340"/>
      <c r="BY402" s="340"/>
      <c r="BZ402" s="340"/>
      <c r="CA402" s="340"/>
      <c r="CB402" s="340"/>
      <c r="CC402" s="340"/>
      <c r="CD402" s="340"/>
      <c r="CE402" s="340"/>
      <c r="CF402" s="340"/>
      <c r="CG402" s="340"/>
      <c r="CH402" s="340"/>
      <c r="CI402" s="340"/>
      <c r="CJ402" s="340"/>
      <c r="CQ402" s="343"/>
      <c r="CR402" s="343"/>
      <c r="CS402" s="343"/>
      <c r="CT402" s="343"/>
      <c r="CU402" s="343"/>
      <c r="CV402" s="343"/>
      <c r="CW402" s="343"/>
      <c r="CX402" s="343"/>
      <c r="CY402" s="343"/>
      <c r="CZ402" s="343"/>
      <c r="DA402" s="343"/>
      <c r="DB402" s="343"/>
      <c r="DC402" s="343"/>
      <c r="DD402" s="343"/>
      <c r="DE402" s="343"/>
      <c r="DF402" s="343"/>
      <c r="DG402" s="343"/>
      <c r="DH402" s="343"/>
      <c r="DI402" s="343"/>
      <c r="DJ402" s="343"/>
      <c r="DK402" s="343"/>
      <c r="DL402" s="343"/>
      <c r="DM402" s="343"/>
      <c r="DN402" s="343"/>
      <c r="DO402" s="343"/>
      <c r="DP402" s="343"/>
      <c r="DQ402" s="343"/>
      <c r="DR402" s="343"/>
      <c r="DS402" s="343"/>
      <c r="DT402" s="343"/>
      <c r="DU402" s="343"/>
      <c r="DV402" s="343"/>
      <c r="DW402" s="343"/>
      <c r="DX402" s="343"/>
      <c r="DY402" s="343"/>
      <c r="ED402" s="157"/>
      <c r="EE402" s="193"/>
      <c r="EF402" s="154"/>
      <c r="EG402" s="154"/>
      <c r="EH402" s="154"/>
      <c r="EI402" s="154"/>
      <c r="EJ402" s="154"/>
      <c r="EK402" s="154"/>
      <c r="EL402" s="154"/>
      <c r="EM402" s="154"/>
      <c r="EN402" s="166"/>
      <c r="EO402" s="154"/>
      <c r="EP402" s="154"/>
      <c r="EQ402" s="154"/>
      <c r="ER402" s="154"/>
      <c r="ES402" s="154"/>
      <c r="ET402" s="154"/>
      <c r="EU402" s="154"/>
      <c r="EV402" s="154"/>
      <c r="EW402" s="154"/>
      <c r="EX402" s="154"/>
      <c r="EY402" s="154"/>
      <c r="EZ402" s="154"/>
      <c r="FA402" s="154"/>
      <c r="FB402" s="154"/>
      <c r="FC402" s="154"/>
      <c r="FD402" s="154"/>
      <c r="FE402" s="154"/>
      <c r="FF402" s="154"/>
      <c r="FG402" s="154"/>
    </row>
    <row r="403" spans="1:163" ht="18.75" customHeight="1" x14ac:dyDescent="0.4">
      <c r="B403" s="5"/>
      <c r="C403" s="5"/>
      <c r="D403" s="6"/>
      <c r="E403" s="6"/>
      <c r="F403" s="6"/>
      <c r="G403" s="6"/>
      <c r="I403" s="6"/>
      <c r="J403" s="6"/>
      <c r="K403" s="6"/>
      <c r="L403" s="5"/>
      <c r="M403" s="135" t="s">
        <v>49</v>
      </c>
      <c r="AC403" s="66"/>
      <c r="AD403" s="66"/>
      <c r="AE403" s="66"/>
      <c r="AF403" s="66"/>
      <c r="AG403" s="66"/>
      <c r="AH403" s="66"/>
      <c r="AI403" s="66"/>
      <c r="AJ403" s="66"/>
      <c r="AK403" s="66"/>
      <c r="AL403" s="66"/>
      <c r="AM403" s="66"/>
      <c r="AN403" s="66"/>
      <c r="AO403" s="66"/>
      <c r="AP403" s="66"/>
      <c r="AQ403" s="66"/>
      <c r="AR403" s="66"/>
      <c r="AS403" s="66"/>
      <c r="AT403" s="66"/>
      <c r="AU403" s="66"/>
      <c r="AV403" s="66"/>
      <c r="AW403" s="66"/>
      <c r="AX403" s="66"/>
      <c r="AY403" s="66"/>
      <c r="AZ403" s="66"/>
      <c r="BA403" s="66"/>
      <c r="BB403" s="66"/>
      <c r="BC403" s="66"/>
      <c r="BD403" s="66"/>
      <c r="BE403" s="66"/>
      <c r="BF403" s="66"/>
      <c r="BG403" s="66"/>
      <c r="BH403" s="66"/>
      <c r="BI403" s="66"/>
      <c r="BP403" s="5"/>
      <c r="BQ403" s="5"/>
      <c r="BR403" s="6"/>
      <c r="BS403" s="6"/>
      <c r="BT403" s="6"/>
      <c r="BU403" s="6"/>
      <c r="BW403" s="6"/>
      <c r="BX403" s="6"/>
      <c r="BY403" s="6"/>
      <c r="BZ403" s="5"/>
      <c r="CA403" s="135" t="s">
        <v>49</v>
      </c>
      <c r="CQ403" s="66"/>
      <c r="CR403" s="66"/>
      <c r="CS403" s="66"/>
      <c r="CT403" s="66"/>
      <c r="CU403" s="66"/>
      <c r="CV403" s="66"/>
      <c r="CW403" s="66"/>
      <c r="CX403" s="66"/>
      <c r="CY403" s="66"/>
      <c r="CZ403" s="66"/>
      <c r="DA403" s="66"/>
      <c r="DB403" s="66"/>
      <c r="DC403" s="66"/>
      <c r="DD403" s="66"/>
      <c r="DE403" s="66"/>
      <c r="DF403" s="66"/>
      <c r="DG403" s="66"/>
      <c r="DH403" s="66"/>
      <c r="DI403" s="66"/>
      <c r="DJ403" s="66"/>
      <c r="DK403" s="66"/>
      <c r="DL403" s="66"/>
      <c r="DM403" s="66"/>
      <c r="DN403" s="66"/>
      <c r="DO403" s="66"/>
      <c r="DP403" s="66"/>
      <c r="DQ403" s="66"/>
      <c r="DR403" s="66"/>
      <c r="DS403" s="66"/>
      <c r="DT403" s="66"/>
      <c r="DU403" s="66"/>
      <c r="DV403" s="66"/>
      <c r="DW403" s="66"/>
      <c r="ED403" s="157"/>
      <c r="EE403" s="193"/>
      <c r="EF403" s="154"/>
      <c r="EG403" s="154"/>
      <c r="EH403" s="154"/>
      <c r="EI403" s="154"/>
      <c r="EJ403" s="154"/>
      <c r="EK403" s="154"/>
      <c r="EL403" s="154"/>
      <c r="EM403" s="154"/>
      <c r="EN403" s="166"/>
      <c r="EO403" s="154"/>
      <c r="EP403" s="154"/>
      <c r="EQ403" s="154"/>
      <c r="ER403" s="154"/>
      <c r="ES403" s="154"/>
      <c r="ET403" s="154"/>
      <c r="EU403" s="154"/>
      <c r="EV403" s="154"/>
      <c r="EW403" s="154"/>
      <c r="EX403" s="154"/>
      <c r="EY403" s="154"/>
      <c r="EZ403" s="154"/>
      <c r="FA403" s="154"/>
      <c r="FB403" s="154"/>
      <c r="FC403" s="154"/>
      <c r="FD403" s="154"/>
      <c r="FE403" s="154"/>
      <c r="FF403" s="154"/>
      <c r="FG403" s="154"/>
    </row>
    <row r="404" spans="1:163" ht="18.75" customHeight="1" x14ac:dyDescent="0.4">
      <c r="B404" s="5"/>
      <c r="C404" s="5"/>
      <c r="D404" s="346" t="s">
        <v>247</v>
      </c>
      <c r="E404" s="346"/>
      <c r="F404" s="346"/>
      <c r="G404" s="346"/>
      <c r="H404" s="346"/>
      <c r="I404" s="346"/>
      <c r="J404" s="346"/>
      <c r="K404" s="346"/>
      <c r="L404" s="346"/>
      <c r="M404" s="346"/>
      <c r="N404" s="346"/>
      <c r="O404" s="346"/>
      <c r="P404" s="346"/>
      <c r="Q404" s="346"/>
      <c r="R404" s="346"/>
      <c r="S404" s="346"/>
      <c r="T404" s="346"/>
      <c r="U404" s="346"/>
      <c r="V404" s="346"/>
      <c r="AC404" s="66"/>
      <c r="AD404" s="66"/>
      <c r="AE404" s="66"/>
      <c r="AF404" s="66"/>
      <c r="AG404" s="66"/>
      <c r="AH404" s="66"/>
      <c r="AI404" s="66"/>
      <c r="AJ404" s="66"/>
      <c r="AK404" s="66"/>
      <c r="AL404" s="66"/>
      <c r="AM404" s="66"/>
      <c r="AN404" s="66"/>
      <c r="AO404" s="66"/>
      <c r="AP404" s="66"/>
      <c r="AQ404" s="66"/>
      <c r="AR404" s="66"/>
      <c r="AS404" s="66"/>
      <c r="AT404" s="66"/>
      <c r="AU404" s="66"/>
      <c r="AV404" s="66"/>
      <c r="AW404" s="66"/>
      <c r="AX404" s="66"/>
      <c r="AY404" s="66"/>
      <c r="AZ404" s="66"/>
      <c r="BA404" s="66"/>
      <c r="BB404" s="66"/>
      <c r="BC404" s="66"/>
      <c r="BD404" s="66"/>
      <c r="BE404" s="66"/>
      <c r="BF404" s="66"/>
      <c r="BG404" s="66"/>
      <c r="BH404" s="66"/>
      <c r="BI404" s="66"/>
      <c r="BP404" s="5"/>
      <c r="BQ404" s="5"/>
      <c r="BR404" s="346" t="s">
        <v>247</v>
      </c>
      <c r="BS404" s="346"/>
      <c r="BT404" s="346"/>
      <c r="BU404" s="346"/>
      <c r="BV404" s="346"/>
      <c r="BW404" s="346"/>
      <c r="BX404" s="346"/>
      <c r="BY404" s="346"/>
      <c r="BZ404" s="346"/>
      <c r="CA404" s="346"/>
      <c r="CB404" s="346"/>
      <c r="CC404" s="346"/>
      <c r="CD404" s="346"/>
      <c r="CE404" s="346"/>
      <c r="CF404" s="346"/>
      <c r="CG404" s="346"/>
      <c r="CH404" s="346"/>
      <c r="CI404" s="346"/>
      <c r="CJ404" s="346"/>
      <c r="CQ404" s="66"/>
      <c r="CR404" s="66"/>
      <c r="CS404" s="66"/>
      <c r="CT404" s="66"/>
      <c r="CU404" s="66"/>
      <c r="CV404" s="66"/>
      <c r="CW404" s="66"/>
      <c r="CX404" s="66"/>
      <c r="CY404" s="66"/>
      <c r="CZ404" s="66"/>
      <c r="DA404" s="66"/>
      <c r="DB404" s="66"/>
      <c r="DC404" s="66"/>
      <c r="DD404" s="66"/>
      <c r="DE404" s="66"/>
      <c r="DF404" s="66"/>
      <c r="DG404" s="66"/>
      <c r="DH404" s="66"/>
      <c r="DI404" s="66"/>
      <c r="DJ404" s="66"/>
      <c r="DK404" s="66"/>
      <c r="DL404" s="66"/>
      <c r="DM404" s="66"/>
      <c r="DN404" s="66"/>
      <c r="DO404" s="66"/>
      <c r="DP404" s="66"/>
      <c r="DQ404" s="66"/>
      <c r="DR404" s="66"/>
      <c r="DS404" s="66"/>
      <c r="DT404" s="66"/>
      <c r="DU404" s="66"/>
      <c r="DV404" s="66"/>
      <c r="DW404" s="66"/>
      <c r="ED404" s="156"/>
      <c r="EE404" s="194"/>
      <c r="EF404" s="166"/>
      <c r="EG404" s="166"/>
      <c r="EH404" s="166"/>
      <c r="EI404" s="166"/>
      <c r="EJ404" s="166"/>
      <c r="EK404" s="166"/>
      <c r="EL404" s="166"/>
      <c r="EM404" s="166"/>
      <c r="EN404" s="166"/>
      <c r="EO404" s="154"/>
      <c r="EP404" s="154"/>
      <c r="EQ404" s="154"/>
      <c r="ER404" s="154"/>
      <c r="ES404" s="154"/>
      <c r="ET404" s="154"/>
      <c r="EU404" s="154"/>
      <c r="EV404" s="154"/>
      <c r="EW404" s="154"/>
      <c r="EX404" s="154"/>
      <c r="EY404" s="154"/>
      <c r="EZ404" s="154"/>
      <c r="FA404" s="154"/>
      <c r="FB404" s="154"/>
      <c r="FC404" s="154"/>
      <c r="FD404" s="154"/>
      <c r="FE404" s="154"/>
      <c r="FF404" s="154"/>
      <c r="FG404" s="154"/>
    </row>
    <row r="405" spans="1:163" ht="18.75" customHeight="1" x14ac:dyDescent="0.4">
      <c r="B405" s="5"/>
      <c r="C405" s="5"/>
      <c r="D405" s="340" t="s">
        <v>181</v>
      </c>
      <c r="E405" s="340"/>
      <c r="F405" s="340"/>
      <c r="G405" s="340"/>
      <c r="H405" s="340"/>
      <c r="I405" s="340"/>
      <c r="J405" s="340"/>
      <c r="K405" s="340"/>
      <c r="L405" s="340"/>
      <c r="M405" s="340"/>
      <c r="N405" s="340"/>
      <c r="O405" s="340"/>
      <c r="P405" s="340"/>
      <c r="Q405" s="340"/>
      <c r="R405" s="340"/>
      <c r="S405" s="340"/>
      <c r="T405" s="340"/>
      <c r="U405" s="340"/>
      <c r="V405" s="340"/>
      <c r="AC405" s="67"/>
      <c r="AD405" s="67"/>
      <c r="AE405" s="67"/>
      <c r="AF405" s="67"/>
      <c r="AG405" s="67"/>
      <c r="AH405" s="67"/>
      <c r="AI405" s="67"/>
      <c r="AJ405" s="67"/>
      <c r="AK405" s="68"/>
      <c r="AL405" s="68"/>
      <c r="AM405" s="68"/>
      <c r="AN405" s="68"/>
      <c r="AO405" s="68"/>
      <c r="AP405" s="68"/>
      <c r="AQ405" s="68"/>
      <c r="AR405" s="68"/>
      <c r="AS405" s="68"/>
      <c r="AT405" s="68"/>
      <c r="AU405" s="68"/>
      <c r="AV405" s="68"/>
      <c r="AW405" s="68"/>
      <c r="AX405" s="68"/>
      <c r="AY405" s="68"/>
      <c r="AZ405" s="68"/>
      <c r="BA405" s="68"/>
      <c r="BB405" s="68"/>
      <c r="BC405" s="68"/>
      <c r="BD405" s="67"/>
      <c r="BE405" s="67"/>
      <c r="BF405" s="67"/>
      <c r="BG405" s="67"/>
      <c r="BH405" s="67"/>
      <c r="BI405" s="67"/>
      <c r="BP405" s="5"/>
      <c r="BQ405" s="5"/>
      <c r="BR405" s="340" t="s">
        <v>181</v>
      </c>
      <c r="BS405" s="340"/>
      <c r="BT405" s="340"/>
      <c r="BU405" s="340"/>
      <c r="BV405" s="340"/>
      <c r="BW405" s="340"/>
      <c r="BX405" s="340"/>
      <c r="BY405" s="340"/>
      <c r="BZ405" s="340"/>
      <c r="CA405" s="340"/>
      <c r="CB405" s="340"/>
      <c r="CC405" s="340"/>
      <c r="CD405" s="340"/>
      <c r="CE405" s="340"/>
      <c r="CF405" s="340"/>
      <c r="CG405" s="340"/>
      <c r="CH405" s="340"/>
      <c r="CI405" s="340"/>
      <c r="CJ405" s="340"/>
      <c r="CQ405" s="67"/>
      <c r="CR405" s="67"/>
      <c r="CS405" s="67"/>
      <c r="CT405" s="67"/>
      <c r="CU405" s="67"/>
      <c r="CV405" s="67"/>
      <c r="CW405" s="67"/>
      <c r="CX405" s="67"/>
      <c r="CY405" s="68"/>
      <c r="CZ405" s="68"/>
      <c r="DA405" s="68"/>
      <c r="DB405" s="68"/>
      <c r="DC405" s="68"/>
      <c r="DD405" s="68"/>
      <c r="DE405" s="68"/>
      <c r="DF405" s="68"/>
      <c r="DG405" s="68"/>
      <c r="DH405" s="68"/>
      <c r="DI405" s="68"/>
      <c r="DJ405" s="68"/>
      <c r="DK405" s="68"/>
      <c r="DL405" s="68"/>
      <c r="DM405" s="68"/>
      <c r="DN405" s="68"/>
      <c r="DO405" s="68"/>
      <c r="DP405" s="68"/>
      <c r="DQ405" s="68"/>
      <c r="DR405" s="67"/>
      <c r="DS405" s="67"/>
      <c r="DT405" s="67"/>
      <c r="DU405" s="67"/>
      <c r="DV405" s="67"/>
      <c r="DW405" s="67"/>
      <c r="ED405" s="166"/>
      <c r="EE405" s="166"/>
      <c r="EF405" s="166"/>
      <c r="EG405" s="166"/>
      <c r="EH405" s="166"/>
      <c r="EI405" s="166"/>
      <c r="EJ405" s="166"/>
      <c r="EK405" s="166"/>
      <c r="EL405" s="166"/>
      <c r="EM405" s="166"/>
      <c r="EN405" s="166"/>
      <c r="EO405" s="154"/>
      <c r="EP405" s="154"/>
      <c r="EQ405" s="154"/>
      <c r="ER405" s="154"/>
      <c r="ES405" s="154"/>
      <c r="ET405" s="154"/>
      <c r="EU405" s="154"/>
      <c r="EV405" s="154"/>
      <c r="EW405" s="154"/>
      <c r="EX405" s="154"/>
      <c r="EY405" s="154"/>
      <c r="EZ405" s="154"/>
      <c r="FA405" s="154"/>
      <c r="FB405" s="154"/>
      <c r="FC405" s="154"/>
      <c r="FD405" s="154"/>
      <c r="FE405" s="154"/>
      <c r="FF405" s="154"/>
      <c r="FG405" s="154"/>
    </row>
    <row r="406" spans="1:163" ht="18.75" customHeight="1" x14ac:dyDescent="0.4">
      <c r="B406" s="5"/>
      <c r="C406" s="5"/>
      <c r="D406" s="340"/>
      <c r="E406" s="340"/>
      <c r="F406" s="340"/>
      <c r="G406" s="340"/>
      <c r="H406" s="340"/>
      <c r="I406" s="340"/>
      <c r="J406" s="340"/>
      <c r="K406" s="340"/>
      <c r="L406" s="340"/>
      <c r="M406" s="340"/>
      <c r="N406" s="340"/>
      <c r="O406" s="340"/>
      <c r="P406" s="340"/>
      <c r="Q406" s="340"/>
      <c r="R406" s="340"/>
      <c r="S406" s="340"/>
      <c r="T406" s="340"/>
      <c r="U406" s="340"/>
      <c r="V406" s="340"/>
      <c r="AC406" s="342" t="s">
        <v>182</v>
      </c>
      <c r="AD406" s="342"/>
      <c r="AE406" s="342"/>
      <c r="AF406" s="342"/>
      <c r="AG406" s="342"/>
      <c r="AH406" s="342"/>
      <c r="AI406" s="342"/>
      <c r="AJ406" s="342"/>
      <c r="AK406" s="342"/>
      <c r="AL406" s="342"/>
      <c r="AM406" s="342"/>
      <c r="AN406" s="342"/>
      <c r="AO406" s="342"/>
      <c r="AP406" s="342"/>
      <c r="AQ406" s="342"/>
      <c r="AR406" s="342"/>
      <c r="AS406" s="342"/>
      <c r="AT406" s="342"/>
      <c r="AU406" s="342"/>
      <c r="AV406" s="342"/>
      <c r="AW406" s="342"/>
      <c r="AX406" s="342"/>
      <c r="AY406" s="342"/>
      <c r="AZ406" s="342"/>
      <c r="BA406" s="342"/>
      <c r="BB406" s="342"/>
      <c r="BC406" s="342"/>
      <c r="BD406" s="342"/>
      <c r="BE406" s="342"/>
      <c r="BF406" s="342"/>
      <c r="BG406" s="342"/>
      <c r="BH406" s="342"/>
      <c r="BI406" s="342"/>
      <c r="BJ406" s="342"/>
      <c r="BK406" s="342"/>
      <c r="BP406" s="5"/>
      <c r="BQ406" s="5"/>
      <c r="BR406" s="340"/>
      <c r="BS406" s="340"/>
      <c r="BT406" s="340"/>
      <c r="BU406" s="340"/>
      <c r="BV406" s="340"/>
      <c r="BW406" s="340"/>
      <c r="BX406" s="340"/>
      <c r="BY406" s="340"/>
      <c r="BZ406" s="340"/>
      <c r="CA406" s="340"/>
      <c r="CB406" s="340"/>
      <c r="CC406" s="340"/>
      <c r="CD406" s="340"/>
      <c r="CE406" s="340"/>
      <c r="CF406" s="340"/>
      <c r="CG406" s="340"/>
      <c r="CH406" s="340"/>
      <c r="CI406" s="340"/>
      <c r="CJ406" s="340"/>
      <c r="CQ406" s="343" t="s">
        <v>182</v>
      </c>
      <c r="CR406" s="343"/>
      <c r="CS406" s="343"/>
      <c r="CT406" s="343"/>
      <c r="CU406" s="343"/>
      <c r="CV406" s="343"/>
      <c r="CW406" s="343"/>
      <c r="CX406" s="343"/>
      <c r="CY406" s="343"/>
      <c r="CZ406" s="343"/>
      <c r="DA406" s="343"/>
      <c r="DB406" s="343"/>
      <c r="DC406" s="343"/>
      <c r="DD406" s="343"/>
      <c r="DE406" s="343"/>
      <c r="DF406" s="343"/>
      <c r="DG406" s="343"/>
      <c r="DH406" s="343"/>
      <c r="DI406" s="343"/>
      <c r="DJ406" s="343"/>
      <c r="DK406" s="343"/>
      <c r="DL406" s="343"/>
      <c r="DM406" s="343"/>
      <c r="DN406" s="343"/>
      <c r="DO406" s="343"/>
      <c r="DP406" s="343"/>
      <c r="DQ406" s="343"/>
      <c r="DR406" s="343"/>
      <c r="DS406" s="343"/>
      <c r="DT406" s="343"/>
      <c r="DU406" s="343"/>
      <c r="DV406" s="343"/>
      <c r="DW406" s="343"/>
      <c r="DX406" s="343"/>
      <c r="DY406" s="343"/>
      <c r="ED406" s="157"/>
      <c r="EE406" s="193"/>
      <c r="EF406" s="154"/>
      <c r="EG406" s="154"/>
      <c r="EH406" s="154"/>
      <c r="EI406" s="154"/>
      <c r="EJ406" s="154"/>
      <c r="EK406" s="154"/>
      <c r="EL406" s="154"/>
      <c r="EM406" s="154"/>
      <c r="EN406" s="166"/>
      <c r="EO406" s="166"/>
      <c r="EP406" s="166"/>
      <c r="EQ406" s="166"/>
      <c r="ER406" s="166"/>
      <c r="ES406" s="166"/>
      <c r="ET406" s="166"/>
      <c r="EU406" s="166"/>
      <c r="EV406" s="166"/>
      <c r="EW406" s="166"/>
      <c r="EX406" s="166"/>
      <c r="EY406" s="166"/>
      <c r="EZ406" s="166"/>
      <c r="FA406" s="166"/>
      <c r="FB406" s="166"/>
      <c r="FC406" s="166"/>
      <c r="FD406" s="166"/>
      <c r="FE406" s="166"/>
      <c r="FF406" s="166"/>
      <c r="FG406" s="166"/>
    </row>
    <row r="407" spans="1:163" ht="18.75" customHeight="1" x14ac:dyDescent="0.4">
      <c r="B407" s="5"/>
      <c r="C407" s="5"/>
      <c r="D407" s="344"/>
      <c r="E407" s="344"/>
      <c r="F407" s="344"/>
      <c r="G407" s="6"/>
      <c r="I407" s="6"/>
      <c r="J407" s="6"/>
      <c r="K407" s="6"/>
      <c r="L407" s="5"/>
      <c r="M407" s="135" t="s">
        <v>49</v>
      </c>
      <c r="AC407" s="342"/>
      <c r="AD407" s="342"/>
      <c r="AE407" s="342"/>
      <c r="AF407" s="342"/>
      <c r="AG407" s="342"/>
      <c r="AH407" s="342"/>
      <c r="AI407" s="342"/>
      <c r="AJ407" s="342"/>
      <c r="AK407" s="342"/>
      <c r="AL407" s="342"/>
      <c r="AM407" s="342"/>
      <c r="AN407" s="342"/>
      <c r="AO407" s="342"/>
      <c r="AP407" s="342"/>
      <c r="AQ407" s="342"/>
      <c r="AR407" s="342"/>
      <c r="AS407" s="342"/>
      <c r="AT407" s="342"/>
      <c r="AU407" s="342"/>
      <c r="AV407" s="342"/>
      <c r="AW407" s="342"/>
      <c r="AX407" s="342"/>
      <c r="AY407" s="342"/>
      <c r="AZ407" s="342"/>
      <c r="BA407" s="342"/>
      <c r="BB407" s="342"/>
      <c r="BC407" s="342"/>
      <c r="BD407" s="342"/>
      <c r="BE407" s="342"/>
      <c r="BF407" s="342"/>
      <c r="BG407" s="342"/>
      <c r="BH407" s="342"/>
      <c r="BI407" s="342"/>
      <c r="BJ407" s="342"/>
      <c r="BK407" s="342"/>
      <c r="BP407" s="5"/>
      <c r="BQ407" s="5"/>
      <c r="BR407" s="344"/>
      <c r="BS407" s="344"/>
      <c r="BT407" s="344"/>
      <c r="BU407" s="6"/>
      <c r="BW407" s="6"/>
      <c r="BX407" s="6"/>
      <c r="BY407" s="6"/>
      <c r="BZ407" s="5"/>
      <c r="CA407" s="135" t="s">
        <v>49</v>
      </c>
      <c r="CQ407" s="343"/>
      <c r="CR407" s="343"/>
      <c r="CS407" s="343"/>
      <c r="CT407" s="343"/>
      <c r="CU407" s="343"/>
      <c r="CV407" s="343"/>
      <c r="CW407" s="343"/>
      <c r="CX407" s="343"/>
      <c r="CY407" s="343"/>
      <c r="CZ407" s="343"/>
      <c r="DA407" s="343"/>
      <c r="DB407" s="343"/>
      <c r="DC407" s="343"/>
      <c r="DD407" s="343"/>
      <c r="DE407" s="343"/>
      <c r="DF407" s="343"/>
      <c r="DG407" s="343"/>
      <c r="DH407" s="343"/>
      <c r="DI407" s="343"/>
      <c r="DJ407" s="343"/>
      <c r="DK407" s="343"/>
      <c r="DL407" s="343"/>
      <c r="DM407" s="343"/>
      <c r="DN407" s="343"/>
      <c r="DO407" s="343"/>
      <c r="DP407" s="343"/>
      <c r="DQ407" s="343"/>
      <c r="DR407" s="343"/>
      <c r="DS407" s="343"/>
      <c r="DT407" s="343"/>
      <c r="DU407" s="343"/>
      <c r="DV407" s="343"/>
      <c r="DW407" s="343"/>
      <c r="DX407" s="343"/>
      <c r="DY407" s="343"/>
      <c r="ED407" s="157"/>
      <c r="EE407" s="193"/>
      <c r="EF407" s="154"/>
      <c r="EG407" s="154"/>
      <c r="EH407" s="154"/>
      <c r="EI407" s="154"/>
      <c r="EJ407" s="154"/>
      <c r="EK407" s="154"/>
      <c r="EL407" s="154"/>
      <c r="EM407" s="154"/>
      <c r="EN407" s="166"/>
      <c r="EO407" s="154"/>
      <c r="EP407" s="154"/>
      <c r="EQ407" s="154"/>
      <c r="ER407" s="154"/>
      <c r="ES407" s="154"/>
      <c r="ET407" s="154"/>
      <c r="EU407" s="154"/>
      <c r="EV407" s="154"/>
      <c r="EW407" s="154"/>
      <c r="EX407" s="154"/>
      <c r="EY407" s="154"/>
      <c r="EZ407" s="154"/>
      <c r="FA407" s="154"/>
      <c r="FB407" s="154"/>
      <c r="FC407" s="154"/>
      <c r="FD407" s="154"/>
      <c r="FE407" s="154"/>
      <c r="FF407" s="154"/>
      <c r="FG407" s="154"/>
    </row>
    <row r="408" spans="1:163" ht="18.75" customHeight="1" x14ac:dyDescent="0.4">
      <c r="B408" s="5"/>
      <c r="C408" s="5"/>
      <c r="D408" s="347" t="s">
        <v>248</v>
      </c>
      <c r="E408" s="347"/>
      <c r="F408" s="347"/>
      <c r="G408" s="347"/>
      <c r="H408" s="347"/>
      <c r="I408" s="347"/>
      <c r="J408" s="347"/>
      <c r="K408" s="347"/>
      <c r="L408" s="347"/>
      <c r="M408" s="347"/>
      <c r="N408" s="347"/>
      <c r="O408" s="347"/>
      <c r="P408" s="347"/>
      <c r="Q408" s="347"/>
      <c r="R408" s="347"/>
      <c r="S408" s="347"/>
      <c r="T408" s="347"/>
      <c r="U408" s="347"/>
      <c r="V408" s="347"/>
      <c r="AC408" s="342"/>
      <c r="AD408" s="342"/>
      <c r="AE408" s="342"/>
      <c r="AF408" s="342"/>
      <c r="AG408" s="342"/>
      <c r="AH408" s="342"/>
      <c r="AI408" s="342"/>
      <c r="AJ408" s="342"/>
      <c r="AK408" s="342"/>
      <c r="AL408" s="342"/>
      <c r="AM408" s="342"/>
      <c r="AN408" s="342"/>
      <c r="AO408" s="342"/>
      <c r="AP408" s="342"/>
      <c r="AQ408" s="342"/>
      <c r="AR408" s="342"/>
      <c r="AS408" s="342"/>
      <c r="AT408" s="342"/>
      <c r="AU408" s="342"/>
      <c r="AV408" s="342"/>
      <c r="AW408" s="342"/>
      <c r="AX408" s="342"/>
      <c r="AY408" s="342"/>
      <c r="AZ408" s="342"/>
      <c r="BA408" s="342"/>
      <c r="BB408" s="342"/>
      <c r="BC408" s="342"/>
      <c r="BD408" s="342"/>
      <c r="BE408" s="342"/>
      <c r="BF408" s="342"/>
      <c r="BG408" s="342"/>
      <c r="BH408" s="342"/>
      <c r="BI408" s="342"/>
      <c r="BJ408" s="342"/>
      <c r="BK408" s="342"/>
      <c r="BP408" s="5"/>
      <c r="BQ408" s="5"/>
      <c r="BR408" s="347" t="s">
        <v>248</v>
      </c>
      <c r="BS408" s="347"/>
      <c r="BT408" s="347"/>
      <c r="BU408" s="347"/>
      <c r="BV408" s="347"/>
      <c r="BW408" s="347"/>
      <c r="BX408" s="347"/>
      <c r="BY408" s="347"/>
      <c r="BZ408" s="347"/>
      <c r="CA408" s="347"/>
      <c r="CB408" s="347"/>
      <c r="CC408" s="347"/>
      <c r="CD408" s="347"/>
      <c r="CE408" s="347"/>
      <c r="CF408" s="347"/>
      <c r="CG408" s="347"/>
      <c r="CH408" s="347"/>
      <c r="CI408" s="347"/>
      <c r="CJ408" s="347"/>
      <c r="CQ408" s="343"/>
      <c r="CR408" s="343"/>
      <c r="CS408" s="343"/>
      <c r="CT408" s="343"/>
      <c r="CU408" s="343"/>
      <c r="CV408" s="343"/>
      <c r="CW408" s="343"/>
      <c r="CX408" s="343"/>
      <c r="CY408" s="343"/>
      <c r="CZ408" s="343"/>
      <c r="DA408" s="343"/>
      <c r="DB408" s="343"/>
      <c r="DC408" s="343"/>
      <c r="DD408" s="343"/>
      <c r="DE408" s="343"/>
      <c r="DF408" s="343"/>
      <c r="DG408" s="343"/>
      <c r="DH408" s="343"/>
      <c r="DI408" s="343"/>
      <c r="DJ408" s="343"/>
      <c r="DK408" s="343"/>
      <c r="DL408" s="343"/>
      <c r="DM408" s="343"/>
      <c r="DN408" s="343"/>
      <c r="DO408" s="343"/>
      <c r="DP408" s="343"/>
      <c r="DQ408" s="343"/>
      <c r="DR408" s="343"/>
      <c r="DS408" s="343"/>
      <c r="DT408" s="343"/>
      <c r="DU408" s="343"/>
      <c r="DV408" s="343"/>
      <c r="DW408" s="343"/>
      <c r="DX408" s="343"/>
      <c r="DY408" s="343"/>
      <c r="ED408" s="157"/>
      <c r="EE408" s="193"/>
      <c r="EF408" s="154"/>
      <c r="EG408" s="154"/>
      <c r="EH408" s="154"/>
      <c r="EI408" s="154"/>
      <c r="EJ408" s="154"/>
      <c r="EK408" s="154"/>
      <c r="EL408" s="154"/>
      <c r="EM408" s="154"/>
      <c r="EN408" s="166"/>
      <c r="EO408" s="154"/>
      <c r="EP408" s="154"/>
      <c r="EQ408" s="154"/>
      <c r="ER408" s="154"/>
      <c r="ES408" s="154"/>
      <c r="ET408" s="154"/>
      <c r="EU408" s="154"/>
      <c r="EV408" s="154"/>
      <c r="EW408" s="154"/>
      <c r="EX408" s="154"/>
      <c r="EY408" s="154"/>
      <c r="EZ408" s="154"/>
      <c r="FA408" s="154"/>
      <c r="FB408" s="154"/>
      <c r="FC408" s="154"/>
      <c r="FD408" s="154"/>
      <c r="FE408" s="154"/>
      <c r="FF408" s="154"/>
      <c r="FG408" s="154"/>
    </row>
    <row r="409" spans="1:163" ht="18.75" customHeight="1" x14ac:dyDescent="0.4">
      <c r="B409" s="5"/>
      <c r="C409" s="5"/>
      <c r="D409" s="340" t="s">
        <v>184</v>
      </c>
      <c r="E409" s="340"/>
      <c r="F409" s="340"/>
      <c r="G409" s="340"/>
      <c r="H409" s="340"/>
      <c r="I409" s="340"/>
      <c r="J409" s="340"/>
      <c r="K409" s="340"/>
      <c r="L409" s="340"/>
      <c r="M409" s="340"/>
      <c r="N409" s="340"/>
      <c r="O409" s="340"/>
      <c r="P409" s="340"/>
      <c r="Q409" s="340"/>
      <c r="R409" s="340"/>
      <c r="S409" s="340"/>
      <c r="T409" s="340"/>
      <c r="U409" s="340"/>
      <c r="V409" s="340"/>
      <c r="W409" s="5"/>
      <c r="X409" s="5"/>
      <c r="Y409" s="5"/>
      <c r="Z409" s="5"/>
      <c r="AA409" s="5"/>
      <c r="AB409" s="5"/>
      <c r="AC409" s="5"/>
      <c r="AD409" s="5"/>
      <c r="AE409" s="5"/>
      <c r="BP409" s="5"/>
      <c r="BQ409" s="5"/>
      <c r="BR409" s="340" t="s">
        <v>184</v>
      </c>
      <c r="BS409" s="340"/>
      <c r="BT409" s="340"/>
      <c r="BU409" s="340"/>
      <c r="BV409" s="340"/>
      <c r="BW409" s="340"/>
      <c r="BX409" s="340"/>
      <c r="BY409" s="340"/>
      <c r="BZ409" s="340"/>
      <c r="CA409" s="340"/>
      <c r="CB409" s="340"/>
      <c r="CC409" s="340"/>
      <c r="CD409" s="340"/>
      <c r="CE409" s="340"/>
      <c r="CF409" s="340"/>
      <c r="CG409" s="340"/>
      <c r="CH409" s="340"/>
      <c r="CI409" s="340"/>
      <c r="CJ409" s="340"/>
      <c r="CK409" s="5"/>
      <c r="CL409" s="5"/>
      <c r="CM409" s="5"/>
      <c r="CN409" s="5"/>
      <c r="CO409" s="5"/>
      <c r="CP409" s="5"/>
      <c r="CQ409" s="5"/>
      <c r="CR409" s="5"/>
      <c r="CS409" s="5"/>
      <c r="ED409" s="157"/>
      <c r="EE409" s="193"/>
      <c r="EF409" s="154"/>
      <c r="EG409" s="154"/>
      <c r="EH409" s="154"/>
      <c r="EI409" s="154"/>
      <c r="EJ409" s="154"/>
      <c r="EK409" s="154"/>
      <c r="EL409" s="154"/>
      <c r="EM409" s="154"/>
      <c r="EN409" s="166"/>
      <c r="EO409" s="154"/>
      <c r="EP409" s="154"/>
      <c r="EQ409" s="154"/>
      <c r="ER409" s="154"/>
      <c r="ES409" s="154"/>
      <c r="ET409" s="154"/>
      <c r="EU409" s="154"/>
      <c r="EV409" s="154"/>
      <c r="EW409" s="154"/>
      <c r="EX409" s="154"/>
      <c r="EY409" s="154"/>
      <c r="EZ409" s="154"/>
      <c r="FA409" s="154"/>
      <c r="FB409" s="154"/>
      <c r="FC409" s="154"/>
      <c r="FD409" s="154"/>
      <c r="FE409" s="154"/>
      <c r="FF409" s="154"/>
      <c r="FG409" s="154"/>
    </row>
    <row r="410" spans="1:163" ht="18.75" customHeight="1" x14ac:dyDescent="0.4">
      <c r="B410" s="5"/>
      <c r="C410" s="5"/>
      <c r="D410" s="340"/>
      <c r="E410" s="340"/>
      <c r="F410" s="340"/>
      <c r="G410" s="340"/>
      <c r="H410" s="340"/>
      <c r="I410" s="340"/>
      <c r="J410" s="340"/>
      <c r="K410" s="340"/>
      <c r="L410" s="340"/>
      <c r="M410" s="340"/>
      <c r="N410" s="340"/>
      <c r="O410" s="340"/>
      <c r="P410" s="340"/>
      <c r="Q410" s="340"/>
      <c r="R410" s="340"/>
      <c r="S410" s="340"/>
      <c r="T410" s="340"/>
      <c r="U410" s="340"/>
      <c r="V410" s="340"/>
      <c r="W410" s="5"/>
      <c r="X410" s="5"/>
      <c r="Y410" s="5"/>
      <c r="Z410" s="5"/>
      <c r="AA410" s="5"/>
      <c r="AB410" s="5"/>
      <c r="AC410" s="5"/>
      <c r="AD410" s="5"/>
      <c r="AE410" s="5"/>
      <c r="BP410" s="5"/>
      <c r="BQ410" s="5"/>
      <c r="BR410" s="340"/>
      <c r="BS410" s="340"/>
      <c r="BT410" s="340"/>
      <c r="BU410" s="340"/>
      <c r="BV410" s="340"/>
      <c r="BW410" s="340"/>
      <c r="BX410" s="340"/>
      <c r="BY410" s="340"/>
      <c r="BZ410" s="340"/>
      <c r="CA410" s="340"/>
      <c r="CB410" s="340"/>
      <c r="CC410" s="340"/>
      <c r="CD410" s="340"/>
      <c r="CE410" s="340"/>
      <c r="CF410" s="340"/>
      <c r="CG410" s="340"/>
      <c r="CH410" s="340"/>
      <c r="CI410" s="340"/>
      <c r="CJ410" s="340"/>
      <c r="CK410" s="5"/>
      <c r="CL410" s="5"/>
      <c r="CM410" s="5"/>
      <c r="CN410" s="5"/>
      <c r="CO410" s="5"/>
      <c r="CP410" s="5"/>
      <c r="CQ410" s="5"/>
      <c r="CR410" s="5"/>
      <c r="CS410" s="5"/>
      <c r="ED410" s="166"/>
      <c r="EE410" s="166"/>
      <c r="EF410" s="166"/>
      <c r="EG410" s="166"/>
      <c r="EH410" s="166"/>
      <c r="EI410" s="166"/>
      <c r="EJ410" s="166"/>
      <c r="EK410" s="166"/>
      <c r="EL410" s="166"/>
      <c r="EM410" s="166"/>
      <c r="EN410" s="166"/>
      <c r="EO410" s="154"/>
      <c r="EP410" s="154"/>
      <c r="EQ410" s="154"/>
      <c r="ER410" s="154"/>
      <c r="ES410" s="154"/>
      <c r="ET410" s="154"/>
      <c r="EU410" s="154"/>
      <c r="EV410" s="154"/>
      <c r="EW410" s="154"/>
      <c r="EX410" s="154"/>
      <c r="EY410" s="154"/>
      <c r="EZ410" s="154"/>
      <c r="FA410" s="154"/>
      <c r="FB410" s="154"/>
      <c r="FC410" s="154"/>
      <c r="FD410" s="154"/>
      <c r="FE410" s="154"/>
      <c r="FF410" s="154"/>
      <c r="FG410" s="154"/>
    </row>
    <row r="411" spans="1:163" ht="13.5" x14ac:dyDescent="0.4">
      <c r="ED411" s="166"/>
      <c r="EE411" s="166"/>
      <c r="EF411" s="166"/>
      <c r="EG411" s="166"/>
      <c r="EH411" s="166"/>
      <c r="EI411" s="154"/>
      <c r="EJ411" s="154"/>
      <c r="EK411" s="154"/>
      <c r="EL411" s="154"/>
      <c r="EM411" s="154"/>
      <c r="EN411" s="166"/>
      <c r="EO411" s="154"/>
      <c r="EP411" s="154"/>
      <c r="EQ411" s="154"/>
      <c r="ER411" s="154"/>
      <c r="ES411" s="154"/>
      <c r="ET411" s="154"/>
      <c r="EU411" s="154"/>
      <c r="EV411" s="154"/>
      <c r="EW411" s="154"/>
      <c r="EX411" s="154"/>
      <c r="EY411" s="154"/>
      <c r="EZ411" s="154"/>
      <c r="FA411" s="154"/>
      <c r="FB411" s="154"/>
      <c r="FC411" s="154"/>
      <c r="FD411" s="154"/>
      <c r="FE411" s="154"/>
      <c r="FF411" s="154"/>
      <c r="FG411" s="154"/>
    </row>
    <row r="412" spans="1:163" s="3" customFormat="1" ht="17.25" x14ac:dyDescent="0.4">
      <c r="A412" s="32"/>
      <c r="B412" s="5"/>
      <c r="C412" s="5"/>
      <c r="D412" s="212" t="s">
        <v>249</v>
      </c>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c r="BA412" s="32"/>
      <c r="BB412" s="32"/>
      <c r="BC412" s="32"/>
      <c r="BD412" s="32"/>
      <c r="BE412" s="32"/>
      <c r="BF412" s="32"/>
      <c r="BG412" s="32"/>
      <c r="BH412" s="32"/>
      <c r="BI412" s="32"/>
      <c r="BJ412" s="32"/>
      <c r="BK412" s="32"/>
      <c r="BL412" s="32"/>
      <c r="BM412" s="32"/>
      <c r="BN412" s="32"/>
      <c r="BO412" s="32"/>
      <c r="BP412" s="32"/>
      <c r="BQ412" s="32"/>
      <c r="BR412" s="212" t="s">
        <v>249</v>
      </c>
      <c r="BS412" s="32"/>
      <c r="BT412" s="32"/>
      <c r="BU412" s="32"/>
      <c r="BV412" s="32"/>
      <c r="BW412" s="32"/>
      <c r="BX412" s="32"/>
      <c r="BY412" s="32"/>
      <c r="BZ412" s="32"/>
      <c r="CA412" s="32"/>
      <c r="CB412" s="32"/>
      <c r="CC412" s="32"/>
      <c r="CD412" s="32"/>
      <c r="CE412" s="32"/>
      <c r="CF412" s="32"/>
      <c r="CG412" s="32"/>
      <c r="CH412" s="32"/>
      <c r="CI412" s="32"/>
      <c r="CJ412" s="32"/>
      <c r="CK412" s="32"/>
      <c r="CL412" s="32"/>
      <c r="CM412" s="32"/>
      <c r="CN412" s="32"/>
      <c r="CO412" s="32"/>
      <c r="CP412" s="32"/>
      <c r="CQ412" s="32"/>
      <c r="CR412" s="32"/>
      <c r="CS412" s="32"/>
      <c r="CT412" s="32"/>
      <c r="CU412" s="32"/>
      <c r="CV412" s="32"/>
      <c r="CW412" s="32"/>
      <c r="CX412" s="32"/>
      <c r="CY412" s="32"/>
      <c r="CZ412" s="32"/>
      <c r="DA412" s="32"/>
      <c r="DB412" s="32"/>
      <c r="DC412" s="32"/>
      <c r="DD412" s="32"/>
      <c r="DE412" s="32"/>
      <c r="DF412" s="32"/>
      <c r="DG412" s="32"/>
      <c r="DH412" s="32"/>
      <c r="DI412" s="32"/>
      <c r="DJ412" s="32"/>
      <c r="DK412" s="32"/>
      <c r="DL412" s="32"/>
      <c r="DM412" s="32"/>
      <c r="DN412" s="32"/>
      <c r="DO412" s="32"/>
      <c r="DP412" s="32"/>
      <c r="DQ412" s="32"/>
      <c r="DR412" s="32"/>
      <c r="DS412" s="32"/>
      <c r="DT412" s="32"/>
      <c r="DU412" s="32"/>
      <c r="DV412" s="32"/>
      <c r="DW412" s="32"/>
      <c r="DX412" s="32"/>
      <c r="DY412" s="32"/>
      <c r="DZ412" s="32"/>
      <c r="EA412" s="32"/>
      <c r="EB412" s="32"/>
      <c r="EC412" s="32"/>
      <c r="ED412" s="213"/>
      <c r="EE412" s="51"/>
    </row>
    <row r="413" spans="1:163" s="3" customFormat="1" ht="18.75" customHeight="1" x14ac:dyDescent="0.4">
      <c r="A413" s="59"/>
      <c r="B413" s="59"/>
      <c r="C413" s="59"/>
      <c r="D413" s="353" t="s">
        <v>260</v>
      </c>
      <c r="E413" s="354"/>
      <c r="F413" s="354"/>
      <c r="G413" s="354"/>
      <c r="H413" s="354"/>
      <c r="I413" s="354"/>
      <c r="J413" s="354"/>
      <c r="K413" s="354"/>
      <c r="L413" s="354"/>
      <c r="M413" s="354"/>
      <c r="N413" s="354"/>
      <c r="O413" s="354"/>
      <c r="P413" s="354"/>
      <c r="Q413" s="354"/>
      <c r="R413" s="354"/>
      <c r="S413" s="354"/>
      <c r="T413" s="354"/>
      <c r="U413" s="354"/>
      <c r="V413" s="354"/>
      <c r="W413" s="354"/>
      <c r="X413" s="354"/>
      <c r="Y413" s="354"/>
      <c r="Z413" s="354"/>
      <c r="AA413" s="354"/>
      <c r="AB413" s="354"/>
      <c r="AC413" s="354"/>
      <c r="AD413" s="354"/>
      <c r="AE413" s="354"/>
      <c r="AF413" s="354"/>
      <c r="AG413" s="354"/>
      <c r="AH413" s="354"/>
      <c r="AI413" s="354"/>
      <c r="AJ413" s="354"/>
      <c r="AK413" s="354"/>
      <c r="AL413" s="354"/>
      <c r="AM413" s="354"/>
      <c r="AN413" s="354"/>
      <c r="AO413" s="354"/>
      <c r="AP413" s="354"/>
      <c r="AQ413" s="354"/>
      <c r="AR413" s="354"/>
      <c r="AS413" s="354"/>
      <c r="AT413" s="354"/>
      <c r="AU413" s="354"/>
      <c r="AV413" s="354"/>
      <c r="AW413" s="354"/>
      <c r="AX413" s="354"/>
      <c r="AY413" s="354"/>
      <c r="AZ413" s="354"/>
      <c r="BA413" s="354"/>
      <c r="BB413" s="354"/>
      <c r="BC413" s="354"/>
      <c r="BD413" s="354"/>
      <c r="BE413" s="354"/>
      <c r="BF413" s="354"/>
      <c r="BG413" s="354"/>
      <c r="BH413" s="354"/>
      <c r="BI413" s="354"/>
      <c r="BJ413" s="354"/>
      <c r="BK413" s="355"/>
      <c r="BL413" s="32"/>
      <c r="BM413" s="32"/>
      <c r="BN413" s="32"/>
      <c r="BO413" s="32"/>
      <c r="BP413" s="32"/>
      <c r="BQ413" s="32"/>
      <c r="BR413" s="362" t="s">
        <v>250</v>
      </c>
      <c r="BS413" s="363"/>
      <c r="BT413" s="363"/>
      <c r="BU413" s="363"/>
      <c r="BV413" s="363"/>
      <c r="BW413" s="363"/>
      <c r="BX413" s="363"/>
      <c r="BY413" s="363"/>
      <c r="BZ413" s="363"/>
      <c r="CA413" s="363"/>
      <c r="CB413" s="363"/>
      <c r="CC413" s="363"/>
      <c r="CD413" s="363"/>
      <c r="CE413" s="363"/>
      <c r="CF413" s="363"/>
      <c r="CG413" s="363"/>
      <c r="CH413" s="363"/>
      <c r="CI413" s="363"/>
      <c r="CJ413" s="363"/>
      <c r="CK413" s="363"/>
      <c r="CL413" s="363"/>
      <c r="CM413" s="363"/>
      <c r="CN413" s="363"/>
      <c r="CO413" s="363"/>
      <c r="CP413" s="363"/>
      <c r="CQ413" s="363"/>
      <c r="CR413" s="363"/>
      <c r="CS413" s="363"/>
      <c r="CT413" s="363"/>
      <c r="CU413" s="363"/>
      <c r="CV413" s="363"/>
      <c r="CW413" s="363"/>
      <c r="CX413" s="363"/>
      <c r="CY413" s="363"/>
      <c r="CZ413" s="363"/>
      <c r="DA413" s="363"/>
      <c r="DB413" s="363"/>
      <c r="DC413" s="363"/>
      <c r="DD413" s="363"/>
      <c r="DE413" s="363"/>
      <c r="DF413" s="363"/>
      <c r="DG413" s="363"/>
      <c r="DH413" s="363"/>
      <c r="DI413" s="363"/>
      <c r="DJ413" s="363"/>
      <c r="DK413" s="363"/>
      <c r="DL413" s="363"/>
      <c r="DM413" s="363"/>
      <c r="DN413" s="363"/>
      <c r="DO413" s="363"/>
      <c r="DP413" s="363"/>
      <c r="DQ413" s="363"/>
      <c r="DR413" s="363"/>
      <c r="DS413" s="363"/>
      <c r="DT413" s="363"/>
      <c r="DU413" s="363"/>
      <c r="DV413" s="363"/>
      <c r="DW413" s="363"/>
      <c r="DX413" s="363"/>
      <c r="DY413" s="364"/>
      <c r="DZ413" s="32"/>
      <c r="EA413" s="32"/>
      <c r="EB413" s="32"/>
      <c r="EC413" s="32"/>
      <c r="ED413" s="213"/>
      <c r="EE413" s="51"/>
    </row>
    <row r="414" spans="1:163" s="3" customFormat="1" ht="13.5" x14ac:dyDescent="0.4">
      <c r="A414" s="59"/>
      <c r="B414" s="59"/>
      <c r="C414" s="59"/>
      <c r="D414" s="356"/>
      <c r="E414" s="357"/>
      <c r="F414" s="357"/>
      <c r="G414" s="357"/>
      <c r="H414" s="357"/>
      <c r="I414" s="357"/>
      <c r="J414" s="357"/>
      <c r="K414" s="357"/>
      <c r="L414" s="357"/>
      <c r="M414" s="357"/>
      <c r="N414" s="357"/>
      <c r="O414" s="357"/>
      <c r="P414" s="357"/>
      <c r="Q414" s="357"/>
      <c r="R414" s="357"/>
      <c r="S414" s="357"/>
      <c r="T414" s="357"/>
      <c r="U414" s="357"/>
      <c r="V414" s="357"/>
      <c r="W414" s="357"/>
      <c r="X414" s="357"/>
      <c r="Y414" s="357"/>
      <c r="Z414" s="357"/>
      <c r="AA414" s="357"/>
      <c r="AB414" s="357"/>
      <c r="AC414" s="357"/>
      <c r="AD414" s="357"/>
      <c r="AE414" s="357"/>
      <c r="AF414" s="357"/>
      <c r="AG414" s="357"/>
      <c r="AH414" s="357"/>
      <c r="AI414" s="357"/>
      <c r="AJ414" s="357"/>
      <c r="AK414" s="357"/>
      <c r="AL414" s="357"/>
      <c r="AM414" s="357"/>
      <c r="AN414" s="357"/>
      <c r="AO414" s="357"/>
      <c r="AP414" s="357"/>
      <c r="AQ414" s="357"/>
      <c r="AR414" s="357"/>
      <c r="AS414" s="357"/>
      <c r="AT414" s="357"/>
      <c r="AU414" s="357"/>
      <c r="AV414" s="357"/>
      <c r="AW414" s="357"/>
      <c r="AX414" s="357"/>
      <c r="AY414" s="357"/>
      <c r="AZ414" s="357"/>
      <c r="BA414" s="357"/>
      <c r="BB414" s="357"/>
      <c r="BC414" s="357"/>
      <c r="BD414" s="357"/>
      <c r="BE414" s="357"/>
      <c r="BF414" s="357"/>
      <c r="BG414" s="357"/>
      <c r="BH414" s="357"/>
      <c r="BI414" s="357"/>
      <c r="BJ414" s="357"/>
      <c r="BK414" s="358"/>
      <c r="BL414" s="32"/>
      <c r="BM414" s="32"/>
      <c r="BN414" s="32"/>
      <c r="BO414" s="32"/>
      <c r="BP414" s="32"/>
      <c r="BQ414" s="32"/>
      <c r="BR414" s="365"/>
      <c r="BS414" s="366"/>
      <c r="BT414" s="366"/>
      <c r="BU414" s="366"/>
      <c r="BV414" s="366"/>
      <c r="BW414" s="366"/>
      <c r="BX414" s="366"/>
      <c r="BY414" s="366"/>
      <c r="BZ414" s="366"/>
      <c r="CA414" s="366"/>
      <c r="CB414" s="366"/>
      <c r="CC414" s="366"/>
      <c r="CD414" s="366"/>
      <c r="CE414" s="366"/>
      <c r="CF414" s="366"/>
      <c r="CG414" s="366"/>
      <c r="CH414" s="366"/>
      <c r="CI414" s="366"/>
      <c r="CJ414" s="366"/>
      <c r="CK414" s="366"/>
      <c r="CL414" s="366"/>
      <c r="CM414" s="366"/>
      <c r="CN414" s="366"/>
      <c r="CO414" s="366"/>
      <c r="CP414" s="366"/>
      <c r="CQ414" s="366"/>
      <c r="CR414" s="366"/>
      <c r="CS414" s="366"/>
      <c r="CT414" s="366"/>
      <c r="CU414" s="366"/>
      <c r="CV414" s="366"/>
      <c r="CW414" s="366"/>
      <c r="CX414" s="366"/>
      <c r="CY414" s="366"/>
      <c r="CZ414" s="366"/>
      <c r="DA414" s="366"/>
      <c r="DB414" s="366"/>
      <c r="DC414" s="366"/>
      <c r="DD414" s="366"/>
      <c r="DE414" s="366"/>
      <c r="DF414" s="366"/>
      <c r="DG414" s="366"/>
      <c r="DH414" s="366"/>
      <c r="DI414" s="366"/>
      <c r="DJ414" s="366"/>
      <c r="DK414" s="366"/>
      <c r="DL414" s="366"/>
      <c r="DM414" s="366"/>
      <c r="DN414" s="366"/>
      <c r="DO414" s="366"/>
      <c r="DP414" s="366"/>
      <c r="DQ414" s="366"/>
      <c r="DR414" s="366"/>
      <c r="DS414" s="366"/>
      <c r="DT414" s="366"/>
      <c r="DU414" s="366"/>
      <c r="DV414" s="366"/>
      <c r="DW414" s="366"/>
      <c r="DX414" s="366"/>
      <c r="DY414" s="367"/>
      <c r="DZ414" s="32"/>
      <c r="EA414" s="32"/>
      <c r="EB414" s="32"/>
      <c r="EC414" s="32"/>
      <c r="ED414" s="32"/>
      <c r="EE414" s="51"/>
    </row>
    <row r="415" spans="1:163" s="3" customFormat="1" ht="18.75" customHeight="1" x14ac:dyDescent="0.4">
      <c r="A415" s="59"/>
      <c r="B415" s="59"/>
      <c r="C415" s="59"/>
      <c r="D415" s="356"/>
      <c r="E415" s="357"/>
      <c r="F415" s="357"/>
      <c r="G415" s="357"/>
      <c r="H415" s="357"/>
      <c r="I415" s="357"/>
      <c r="J415" s="357"/>
      <c r="K415" s="357"/>
      <c r="L415" s="357"/>
      <c r="M415" s="357"/>
      <c r="N415" s="357"/>
      <c r="O415" s="357"/>
      <c r="P415" s="357"/>
      <c r="Q415" s="357"/>
      <c r="R415" s="357"/>
      <c r="S415" s="357"/>
      <c r="T415" s="357"/>
      <c r="U415" s="357"/>
      <c r="V415" s="357"/>
      <c r="W415" s="357"/>
      <c r="X415" s="357"/>
      <c r="Y415" s="357"/>
      <c r="Z415" s="357"/>
      <c r="AA415" s="357"/>
      <c r="AB415" s="357"/>
      <c r="AC415" s="357"/>
      <c r="AD415" s="357"/>
      <c r="AE415" s="357"/>
      <c r="AF415" s="357"/>
      <c r="AG415" s="357"/>
      <c r="AH415" s="357"/>
      <c r="AI415" s="357"/>
      <c r="AJ415" s="357"/>
      <c r="AK415" s="357"/>
      <c r="AL415" s="357"/>
      <c r="AM415" s="357"/>
      <c r="AN415" s="357"/>
      <c r="AO415" s="357"/>
      <c r="AP415" s="357"/>
      <c r="AQ415" s="357"/>
      <c r="AR415" s="357"/>
      <c r="AS415" s="357"/>
      <c r="AT415" s="357"/>
      <c r="AU415" s="357"/>
      <c r="AV415" s="357"/>
      <c r="AW415" s="357"/>
      <c r="AX415" s="357"/>
      <c r="AY415" s="357"/>
      <c r="AZ415" s="357"/>
      <c r="BA415" s="357"/>
      <c r="BB415" s="357"/>
      <c r="BC415" s="357"/>
      <c r="BD415" s="357"/>
      <c r="BE415" s="357"/>
      <c r="BF415" s="357"/>
      <c r="BG415" s="357"/>
      <c r="BH415" s="357"/>
      <c r="BI415" s="357"/>
      <c r="BJ415" s="357"/>
      <c r="BK415" s="358"/>
      <c r="BL415" s="32"/>
      <c r="BM415" s="32"/>
      <c r="BN415" s="32"/>
      <c r="BO415" s="32"/>
      <c r="BP415" s="32"/>
      <c r="BQ415" s="32"/>
      <c r="BR415" s="365"/>
      <c r="BS415" s="366"/>
      <c r="BT415" s="366"/>
      <c r="BU415" s="366"/>
      <c r="BV415" s="366"/>
      <c r="BW415" s="366"/>
      <c r="BX415" s="366"/>
      <c r="BY415" s="366"/>
      <c r="BZ415" s="366"/>
      <c r="CA415" s="366"/>
      <c r="CB415" s="366"/>
      <c r="CC415" s="366"/>
      <c r="CD415" s="366"/>
      <c r="CE415" s="366"/>
      <c r="CF415" s="366"/>
      <c r="CG415" s="366"/>
      <c r="CH415" s="366"/>
      <c r="CI415" s="366"/>
      <c r="CJ415" s="366"/>
      <c r="CK415" s="366"/>
      <c r="CL415" s="366"/>
      <c r="CM415" s="366"/>
      <c r="CN415" s="366"/>
      <c r="CO415" s="366"/>
      <c r="CP415" s="366"/>
      <c r="CQ415" s="366"/>
      <c r="CR415" s="366"/>
      <c r="CS415" s="366"/>
      <c r="CT415" s="366"/>
      <c r="CU415" s="366"/>
      <c r="CV415" s="366"/>
      <c r="CW415" s="366"/>
      <c r="CX415" s="366"/>
      <c r="CY415" s="366"/>
      <c r="CZ415" s="366"/>
      <c r="DA415" s="366"/>
      <c r="DB415" s="366"/>
      <c r="DC415" s="366"/>
      <c r="DD415" s="366"/>
      <c r="DE415" s="366"/>
      <c r="DF415" s="366"/>
      <c r="DG415" s="366"/>
      <c r="DH415" s="366"/>
      <c r="DI415" s="366"/>
      <c r="DJ415" s="366"/>
      <c r="DK415" s="366"/>
      <c r="DL415" s="366"/>
      <c r="DM415" s="366"/>
      <c r="DN415" s="366"/>
      <c r="DO415" s="366"/>
      <c r="DP415" s="366"/>
      <c r="DQ415" s="366"/>
      <c r="DR415" s="366"/>
      <c r="DS415" s="366"/>
      <c r="DT415" s="366"/>
      <c r="DU415" s="366"/>
      <c r="DV415" s="366"/>
      <c r="DW415" s="366"/>
      <c r="DX415" s="366"/>
      <c r="DY415" s="367"/>
      <c r="DZ415" s="32"/>
      <c r="EA415" s="32"/>
      <c r="EB415" s="32"/>
      <c r="EC415" s="32"/>
      <c r="ED415" s="32"/>
      <c r="EE415" s="51"/>
    </row>
    <row r="416" spans="1:163" s="3" customFormat="1" ht="14.25" customHeight="1" x14ac:dyDescent="0.4">
      <c r="A416" s="59"/>
      <c r="B416" s="59"/>
      <c r="C416" s="59"/>
      <c r="D416" s="359"/>
      <c r="E416" s="360"/>
      <c r="F416" s="360"/>
      <c r="G416" s="360"/>
      <c r="H416" s="360"/>
      <c r="I416" s="360"/>
      <c r="J416" s="360"/>
      <c r="K416" s="360"/>
      <c r="L416" s="360"/>
      <c r="M416" s="360"/>
      <c r="N416" s="360"/>
      <c r="O416" s="360"/>
      <c r="P416" s="360"/>
      <c r="Q416" s="360"/>
      <c r="R416" s="360"/>
      <c r="S416" s="360"/>
      <c r="T416" s="360"/>
      <c r="U416" s="360"/>
      <c r="V416" s="360"/>
      <c r="W416" s="360"/>
      <c r="X416" s="360"/>
      <c r="Y416" s="360"/>
      <c r="Z416" s="360"/>
      <c r="AA416" s="360"/>
      <c r="AB416" s="360"/>
      <c r="AC416" s="360"/>
      <c r="AD416" s="360"/>
      <c r="AE416" s="360"/>
      <c r="AF416" s="360"/>
      <c r="AG416" s="360"/>
      <c r="AH416" s="360"/>
      <c r="AI416" s="360"/>
      <c r="AJ416" s="360"/>
      <c r="AK416" s="360"/>
      <c r="AL416" s="360"/>
      <c r="AM416" s="360"/>
      <c r="AN416" s="360"/>
      <c r="AO416" s="360"/>
      <c r="AP416" s="360"/>
      <c r="AQ416" s="360"/>
      <c r="AR416" s="360"/>
      <c r="AS416" s="360"/>
      <c r="AT416" s="360"/>
      <c r="AU416" s="360"/>
      <c r="AV416" s="360"/>
      <c r="AW416" s="360"/>
      <c r="AX416" s="360"/>
      <c r="AY416" s="360"/>
      <c r="AZ416" s="360"/>
      <c r="BA416" s="360"/>
      <c r="BB416" s="360"/>
      <c r="BC416" s="360"/>
      <c r="BD416" s="360"/>
      <c r="BE416" s="360"/>
      <c r="BF416" s="360"/>
      <c r="BG416" s="360"/>
      <c r="BH416" s="360"/>
      <c r="BI416" s="360"/>
      <c r="BJ416" s="360"/>
      <c r="BK416" s="361"/>
      <c r="BL416" s="32"/>
      <c r="BM416" s="32"/>
      <c r="BN416" s="32"/>
      <c r="BO416" s="32"/>
      <c r="BP416" s="32"/>
      <c r="BQ416" s="32"/>
      <c r="BR416" s="368"/>
      <c r="BS416" s="369"/>
      <c r="BT416" s="369"/>
      <c r="BU416" s="369"/>
      <c r="BV416" s="369"/>
      <c r="BW416" s="369"/>
      <c r="BX416" s="369"/>
      <c r="BY416" s="369"/>
      <c r="BZ416" s="369"/>
      <c r="CA416" s="369"/>
      <c r="CB416" s="369"/>
      <c r="CC416" s="369"/>
      <c r="CD416" s="369"/>
      <c r="CE416" s="369"/>
      <c r="CF416" s="369"/>
      <c r="CG416" s="369"/>
      <c r="CH416" s="369"/>
      <c r="CI416" s="369"/>
      <c r="CJ416" s="369"/>
      <c r="CK416" s="369"/>
      <c r="CL416" s="369"/>
      <c r="CM416" s="369"/>
      <c r="CN416" s="369"/>
      <c r="CO416" s="369"/>
      <c r="CP416" s="369"/>
      <c r="CQ416" s="369"/>
      <c r="CR416" s="369"/>
      <c r="CS416" s="369"/>
      <c r="CT416" s="369"/>
      <c r="CU416" s="369"/>
      <c r="CV416" s="369"/>
      <c r="CW416" s="369"/>
      <c r="CX416" s="369"/>
      <c r="CY416" s="369"/>
      <c r="CZ416" s="369"/>
      <c r="DA416" s="369"/>
      <c r="DB416" s="369"/>
      <c r="DC416" s="369"/>
      <c r="DD416" s="369"/>
      <c r="DE416" s="369"/>
      <c r="DF416" s="369"/>
      <c r="DG416" s="369"/>
      <c r="DH416" s="369"/>
      <c r="DI416" s="369"/>
      <c r="DJ416" s="369"/>
      <c r="DK416" s="369"/>
      <c r="DL416" s="369"/>
      <c r="DM416" s="369"/>
      <c r="DN416" s="369"/>
      <c r="DO416" s="369"/>
      <c r="DP416" s="369"/>
      <c r="DQ416" s="369"/>
      <c r="DR416" s="369"/>
      <c r="DS416" s="369"/>
      <c r="DT416" s="369"/>
      <c r="DU416" s="369"/>
      <c r="DV416" s="369"/>
      <c r="DW416" s="369"/>
      <c r="DX416" s="369"/>
      <c r="DY416" s="370"/>
      <c r="DZ416" s="32"/>
      <c r="EA416" s="32"/>
      <c r="EB416" s="32"/>
      <c r="EC416" s="32"/>
      <c r="ED416" s="32"/>
      <c r="EE416" s="51"/>
    </row>
    <row r="417" spans="1:135" s="3" customFormat="1" ht="14.25" customHeight="1" x14ac:dyDescent="0.4">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c r="BF417" s="32"/>
      <c r="BG417" s="32"/>
      <c r="BH417" s="32"/>
      <c r="BI417" s="32"/>
      <c r="BJ417" s="32"/>
      <c r="BK417" s="32"/>
      <c r="BL417" s="32"/>
      <c r="BM417" s="32"/>
      <c r="BN417" s="32"/>
      <c r="BO417" s="32"/>
      <c r="BP417" s="32"/>
      <c r="BQ417" s="32"/>
      <c r="BR417" s="32"/>
      <c r="BS417" s="32"/>
      <c r="BT417" s="32"/>
      <c r="BU417" s="32"/>
      <c r="BV417" s="32"/>
      <c r="BW417" s="32"/>
      <c r="BX417" s="32"/>
      <c r="BY417" s="32"/>
      <c r="BZ417" s="32"/>
      <c r="CA417" s="32"/>
      <c r="CB417" s="32"/>
      <c r="CC417" s="32"/>
      <c r="CD417" s="32"/>
      <c r="CE417" s="32"/>
      <c r="CF417" s="32"/>
      <c r="CG417" s="32"/>
      <c r="CH417" s="32"/>
      <c r="CI417" s="32"/>
      <c r="CJ417" s="32"/>
      <c r="CK417" s="32"/>
      <c r="CL417" s="32"/>
      <c r="CM417" s="32"/>
      <c r="CN417" s="32"/>
      <c r="CO417" s="32"/>
      <c r="CP417" s="32"/>
      <c r="CQ417" s="32"/>
      <c r="CR417" s="32"/>
      <c r="CS417" s="32"/>
      <c r="CT417" s="32"/>
      <c r="CU417" s="32"/>
      <c r="CV417" s="32"/>
      <c r="CW417" s="32"/>
      <c r="CX417" s="32"/>
      <c r="CY417" s="32"/>
      <c r="CZ417" s="32"/>
      <c r="DA417" s="32"/>
      <c r="DB417" s="32"/>
      <c r="DC417" s="32"/>
      <c r="DD417" s="32"/>
      <c r="DE417" s="32"/>
      <c r="DF417" s="32"/>
      <c r="DG417" s="32"/>
      <c r="DH417" s="32"/>
      <c r="DI417" s="32"/>
      <c r="DJ417" s="32"/>
      <c r="DK417" s="32"/>
      <c r="DL417" s="32"/>
      <c r="DM417" s="32"/>
      <c r="DN417" s="32"/>
      <c r="DO417" s="32"/>
      <c r="DP417" s="32"/>
      <c r="DQ417" s="32"/>
      <c r="DR417" s="32"/>
      <c r="DS417" s="32"/>
      <c r="DT417" s="32"/>
      <c r="DU417" s="32"/>
      <c r="DV417" s="32"/>
      <c r="DW417" s="32"/>
      <c r="DX417" s="32"/>
      <c r="DY417" s="32"/>
      <c r="DZ417" s="32"/>
      <c r="EA417" s="32"/>
      <c r="EB417" s="32"/>
      <c r="EC417" s="32"/>
      <c r="ED417" s="32"/>
      <c r="EE417" s="51"/>
    </row>
    <row r="418" spans="1:135" s="3" customFormat="1" ht="17.25" x14ac:dyDescent="0.4">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c r="BA418" s="32"/>
      <c r="BB418" s="32"/>
      <c r="BC418" s="32"/>
      <c r="BD418" s="32"/>
      <c r="BE418" s="32"/>
      <c r="BF418" s="32"/>
      <c r="BG418" s="32"/>
      <c r="BH418" s="32"/>
      <c r="BI418" s="32"/>
      <c r="BJ418" s="32"/>
      <c r="BK418" s="32"/>
      <c r="BL418" s="32"/>
      <c r="BM418" s="32"/>
      <c r="BN418" s="32"/>
      <c r="BO418" s="32"/>
      <c r="BP418" s="32"/>
      <c r="BQ418" s="32"/>
      <c r="BR418" s="212" t="s">
        <v>251</v>
      </c>
      <c r="BS418" s="32"/>
      <c r="BT418" s="32"/>
      <c r="BU418" s="32"/>
      <c r="BV418" s="32"/>
      <c r="BW418" s="32"/>
      <c r="BX418" s="32"/>
      <c r="BY418" s="32"/>
      <c r="BZ418" s="32"/>
      <c r="CA418" s="32"/>
      <c r="CB418" s="32"/>
      <c r="CC418" s="69"/>
      <c r="CD418" s="69"/>
      <c r="CE418" s="69"/>
      <c r="CF418" s="69"/>
      <c r="CG418" s="69"/>
      <c r="CH418" s="69"/>
      <c r="CI418" s="69"/>
      <c r="CJ418" s="69"/>
      <c r="CK418" s="69"/>
      <c r="CL418" s="69"/>
      <c r="CM418" s="69"/>
      <c r="CN418" s="32"/>
      <c r="CO418" s="32"/>
      <c r="CP418" s="32"/>
      <c r="CQ418" s="32"/>
      <c r="CR418" s="32"/>
      <c r="CS418" s="32"/>
      <c r="CT418" s="32"/>
      <c r="CU418" s="32"/>
      <c r="CV418" s="32"/>
      <c r="CW418" s="32"/>
      <c r="CX418" s="32"/>
      <c r="CY418" s="32"/>
      <c r="CZ418" s="32"/>
      <c r="DA418" s="32"/>
      <c r="DB418" s="32"/>
      <c r="DC418" s="32"/>
      <c r="DD418" s="32"/>
      <c r="DE418" s="32"/>
      <c r="DF418" s="32"/>
      <c r="DG418" s="32"/>
      <c r="DH418" s="32"/>
      <c r="DI418" s="32"/>
      <c r="DJ418" s="32"/>
      <c r="DK418" s="69"/>
      <c r="DL418" s="69"/>
      <c r="DM418" s="69"/>
      <c r="DN418" s="69"/>
      <c r="DO418" s="69"/>
      <c r="DP418" s="69"/>
      <c r="DQ418" s="69"/>
      <c r="DR418" s="69"/>
      <c r="DS418" s="69"/>
      <c r="DT418" s="69"/>
      <c r="DU418" s="69"/>
      <c r="DV418" s="32"/>
      <c r="DW418" s="32"/>
      <c r="DX418" s="32"/>
      <c r="DY418" s="32"/>
      <c r="DZ418" s="32"/>
      <c r="EA418" s="32"/>
      <c r="EB418" s="32"/>
      <c r="EC418" s="32"/>
      <c r="ED418" s="32"/>
      <c r="EE418" s="51"/>
    </row>
    <row r="419" spans="1:135" ht="14.25" customHeight="1" x14ac:dyDescent="0.4"/>
    <row r="420" spans="1:135" ht="14.25" customHeight="1" x14ac:dyDescent="0.4"/>
    <row r="421" spans="1:135" ht="14.25" customHeight="1" x14ac:dyDescent="0.4"/>
    <row r="422" spans="1:135" ht="14.25" customHeight="1" x14ac:dyDescent="0.4"/>
    <row r="423" spans="1:135" ht="14.25" customHeight="1" x14ac:dyDescent="0.4"/>
    <row r="424" spans="1:135" ht="13.5" x14ac:dyDescent="0.4"/>
    <row r="425" spans="1:135" ht="13.5" x14ac:dyDescent="0.4"/>
    <row r="426" spans="1:135" ht="13.5" x14ac:dyDescent="0.4"/>
    <row r="427" spans="1:135" ht="13.5" x14ac:dyDescent="0.4"/>
    <row r="428" spans="1:135" ht="13.5" x14ac:dyDescent="0.4"/>
    <row r="429" spans="1:135" ht="13.5" x14ac:dyDescent="0.4"/>
    <row r="430" spans="1:135" ht="13.5" x14ac:dyDescent="0.4"/>
    <row r="431" spans="1:135" ht="13.5" x14ac:dyDescent="0.4"/>
    <row r="433" spans="1:195" s="197" customFormat="1" ht="18.75" customHeight="1" x14ac:dyDescent="0.4">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284" t="s">
        <v>116</v>
      </c>
      <c r="BF433" s="285"/>
      <c r="BG433" s="285"/>
      <c r="BH433" s="285"/>
      <c r="BI433" s="285"/>
      <c r="BJ433" s="285"/>
      <c r="BK433" s="285"/>
      <c r="BL433" s="286"/>
      <c r="BM433" s="48"/>
      <c r="BN433" s="48"/>
      <c r="BO433" s="48"/>
      <c r="BP433" s="48"/>
      <c r="BQ433" s="48"/>
      <c r="BR433" s="48"/>
      <c r="BS433" s="48"/>
      <c r="BT433" s="48"/>
      <c r="BU433" s="48"/>
      <c r="BV433" s="48"/>
      <c r="BW433" s="48"/>
      <c r="BX433" s="48"/>
      <c r="BY433" s="48"/>
      <c r="BZ433" s="48"/>
      <c r="CA433" s="48"/>
      <c r="CB433" s="48"/>
      <c r="CC433" s="48"/>
      <c r="CD433" s="48"/>
      <c r="CE433" s="48"/>
      <c r="CF433" s="48"/>
      <c r="CG433" s="48"/>
      <c r="CH433" s="48"/>
      <c r="CI433" s="48"/>
      <c r="CJ433" s="48"/>
      <c r="CK433" s="48"/>
      <c r="CL433" s="48"/>
      <c r="CM433" s="48"/>
      <c r="CN433" s="48"/>
      <c r="CO433" s="48"/>
      <c r="CP433" s="48"/>
      <c r="CQ433" s="48"/>
      <c r="CR433" s="48"/>
      <c r="CS433" s="48"/>
      <c r="CT433" s="48"/>
      <c r="CU433" s="48"/>
      <c r="CV433" s="48"/>
      <c r="CW433" s="48"/>
      <c r="CX433" s="48"/>
      <c r="CY433" s="48"/>
      <c r="CZ433" s="48"/>
      <c r="DA433" s="48"/>
      <c r="DB433" s="48"/>
      <c r="DC433" s="48"/>
      <c r="DD433" s="48"/>
      <c r="DE433" s="48"/>
      <c r="DF433" s="48"/>
      <c r="DG433" s="48"/>
      <c r="DH433" s="48"/>
      <c r="DI433" s="48"/>
      <c r="DJ433" s="48"/>
      <c r="DK433" s="48"/>
      <c r="DL433" s="48"/>
      <c r="DM433" s="48"/>
      <c r="DN433" s="48"/>
      <c r="DO433" s="48"/>
      <c r="DP433" s="48"/>
      <c r="DQ433" s="48"/>
      <c r="DR433" s="48"/>
      <c r="DS433" s="284" t="s">
        <v>91</v>
      </c>
      <c r="DT433" s="285"/>
      <c r="DU433" s="285"/>
      <c r="DV433" s="285"/>
      <c r="DW433" s="285"/>
      <c r="DX433" s="285"/>
      <c r="DY433" s="285"/>
      <c r="DZ433" s="286"/>
      <c r="EA433" s="48"/>
      <c r="EB433" s="48"/>
      <c r="EC433" s="48"/>
      <c r="ED433" s="152"/>
      <c r="EE433" s="167"/>
      <c r="EF433" s="167"/>
      <c r="EG433" s="167"/>
      <c r="EH433" s="167"/>
      <c r="EI433" s="167"/>
      <c r="EJ433" s="167"/>
      <c r="EK433" s="167"/>
      <c r="EL433" s="167"/>
      <c r="EM433" s="167"/>
      <c r="EN433" s="167"/>
      <c r="EO433" s="167"/>
      <c r="EP433" s="167"/>
      <c r="EQ433" s="167"/>
      <c r="ER433" s="167"/>
      <c r="ES433" s="167"/>
      <c r="ET433" s="167"/>
      <c r="EU433" s="167"/>
      <c r="EV433" s="167"/>
      <c r="EW433" s="167"/>
      <c r="EX433" s="167"/>
      <c r="EY433" s="167"/>
      <c r="EZ433" s="167"/>
      <c r="FA433" s="167"/>
      <c r="FB433" s="167"/>
      <c r="FC433" s="167"/>
      <c r="FD433" s="167"/>
      <c r="FE433" s="167"/>
      <c r="FF433" s="167"/>
      <c r="FG433" s="167"/>
      <c r="FH433" s="167"/>
      <c r="FI433" s="167"/>
      <c r="FJ433" s="167"/>
      <c r="FK433" s="167"/>
      <c r="FL433" s="167"/>
      <c r="FM433" s="167"/>
      <c r="FN433" s="167"/>
      <c r="FO433" s="167"/>
      <c r="FP433" s="167"/>
      <c r="FQ433" s="167"/>
      <c r="FR433" s="167"/>
      <c r="FS433" s="167"/>
      <c r="FT433" s="167"/>
      <c r="FU433" s="167"/>
      <c r="FV433" s="167"/>
      <c r="FW433" s="167"/>
      <c r="FX433" s="167"/>
      <c r="FY433" s="167"/>
      <c r="FZ433" s="167"/>
      <c r="GA433" s="167"/>
      <c r="GB433" s="167"/>
      <c r="GC433" s="167"/>
      <c r="GD433" s="167"/>
      <c r="GE433" s="167"/>
      <c r="GF433" s="167"/>
      <c r="GG433" s="167"/>
      <c r="GH433" s="167"/>
      <c r="GI433" s="167"/>
      <c r="GJ433" s="167"/>
      <c r="GK433" s="167"/>
      <c r="GL433" s="167"/>
      <c r="GM433" s="167"/>
    </row>
    <row r="434" spans="1:195" s="197" customFormat="1" ht="18.75" customHeight="1" x14ac:dyDescent="0.4">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c r="BB434" s="48"/>
      <c r="BC434" s="48"/>
      <c r="BD434" s="48"/>
      <c r="BE434" s="290"/>
      <c r="BF434" s="291"/>
      <c r="BG434" s="291"/>
      <c r="BH434" s="291"/>
      <c r="BI434" s="291"/>
      <c r="BJ434" s="291"/>
      <c r="BK434" s="291"/>
      <c r="BL434" s="292"/>
      <c r="BM434" s="48"/>
      <c r="BN434" s="48"/>
      <c r="BO434" s="48"/>
      <c r="BP434" s="48"/>
      <c r="BQ434" s="48"/>
      <c r="BR434" s="48"/>
      <c r="BS434" s="48"/>
      <c r="BT434" s="48"/>
      <c r="BU434" s="48"/>
      <c r="BV434" s="48"/>
      <c r="BW434" s="48"/>
      <c r="BX434" s="48"/>
      <c r="BY434" s="48"/>
      <c r="BZ434" s="48"/>
      <c r="CA434" s="48"/>
      <c r="CB434" s="48"/>
      <c r="CC434" s="48"/>
      <c r="CD434" s="48"/>
      <c r="CE434" s="48"/>
      <c r="CF434" s="48"/>
      <c r="CG434" s="48"/>
      <c r="CH434" s="48"/>
      <c r="CI434" s="48"/>
      <c r="CJ434" s="48"/>
      <c r="CK434" s="48"/>
      <c r="CL434" s="48"/>
      <c r="CM434" s="48"/>
      <c r="CN434" s="48"/>
      <c r="CO434" s="48"/>
      <c r="CP434" s="48"/>
      <c r="CQ434" s="48"/>
      <c r="CR434" s="48"/>
      <c r="CS434" s="48"/>
      <c r="CT434" s="48"/>
      <c r="CU434" s="48"/>
      <c r="CV434" s="48"/>
      <c r="CW434" s="48"/>
      <c r="CX434" s="48"/>
      <c r="CY434" s="48"/>
      <c r="CZ434" s="48"/>
      <c r="DA434" s="48"/>
      <c r="DB434" s="48"/>
      <c r="DC434" s="48"/>
      <c r="DD434" s="48"/>
      <c r="DE434" s="48"/>
      <c r="DF434" s="48"/>
      <c r="DG434" s="48"/>
      <c r="DH434" s="48"/>
      <c r="DI434" s="48"/>
      <c r="DJ434" s="48"/>
      <c r="DK434" s="48"/>
      <c r="DL434" s="48"/>
      <c r="DM434" s="48"/>
      <c r="DN434" s="48"/>
      <c r="DO434" s="48"/>
      <c r="DP434" s="48"/>
      <c r="DQ434" s="48"/>
      <c r="DR434" s="48"/>
      <c r="DS434" s="290"/>
      <c r="DT434" s="291"/>
      <c r="DU434" s="291"/>
      <c r="DV434" s="291"/>
      <c r="DW434" s="291"/>
      <c r="DX434" s="291"/>
      <c r="DY434" s="291"/>
      <c r="DZ434" s="292"/>
      <c r="EA434" s="48"/>
      <c r="EB434" s="48"/>
      <c r="EC434" s="48"/>
      <c r="ED434" s="152"/>
      <c r="EE434" s="167"/>
      <c r="EF434" s="167"/>
      <c r="EG434" s="167"/>
      <c r="EH434" s="167"/>
      <c r="EI434" s="167"/>
      <c r="EJ434" s="167"/>
      <c r="EK434" s="167"/>
      <c r="EL434" s="167"/>
      <c r="EM434" s="167"/>
      <c r="EN434" s="167"/>
      <c r="EO434" s="167"/>
      <c r="EP434" s="167"/>
      <c r="EQ434" s="167"/>
      <c r="ER434" s="167"/>
      <c r="ES434" s="167"/>
      <c r="ET434" s="167"/>
      <c r="EU434" s="167"/>
      <c r="EV434" s="167"/>
      <c r="EW434" s="167"/>
      <c r="EX434" s="167"/>
      <c r="EY434" s="167"/>
      <c r="EZ434" s="167"/>
      <c r="FA434" s="167"/>
      <c r="FB434" s="167"/>
      <c r="FC434" s="167"/>
      <c r="FD434" s="167"/>
      <c r="FE434" s="167"/>
      <c r="FF434" s="167"/>
      <c r="FG434" s="167"/>
      <c r="FH434" s="167"/>
      <c r="FI434" s="167"/>
      <c r="FJ434" s="167"/>
      <c r="FK434" s="167"/>
      <c r="FL434" s="167"/>
      <c r="FM434" s="167"/>
      <c r="FN434" s="167"/>
      <c r="FO434" s="167"/>
      <c r="FP434" s="167"/>
      <c r="FQ434" s="167"/>
      <c r="FR434" s="167"/>
      <c r="FS434" s="167"/>
      <c r="FT434" s="167"/>
      <c r="FU434" s="167"/>
      <c r="FV434" s="167"/>
      <c r="FW434" s="167"/>
      <c r="FX434" s="167"/>
      <c r="FY434" s="167"/>
      <c r="FZ434" s="167"/>
      <c r="GA434" s="167"/>
      <c r="GB434" s="167"/>
      <c r="GC434" s="167"/>
      <c r="GD434" s="167"/>
      <c r="GE434" s="167"/>
      <c r="GF434" s="167"/>
      <c r="GG434" s="167"/>
      <c r="GH434" s="167"/>
      <c r="GI434" s="167"/>
      <c r="GJ434" s="167"/>
      <c r="GK434" s="167"/>
      <c r="GL434" s="167"/>
      <c r="GM434" s="167"/>
    </row>
    <row r="435" spans="1:195" s="197" customFormat="1" ht="18.75" customHeight="1" x14ac:dyDescent="0.4">
      <c r="A435" s="48"/>
      <c r="B435" s="49"/>
      <c r="C435" s="49" t="s">
        <v>7</v>
      </c>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c r="BM435" s="48"/>
      <c r="BN435" s="48"/>
      <c r="BO435" s="49"/>
      <c r="BP435" s="48"/>
      <c r="BQ435" s="49" t="s">
        <v>7</v>
      </c>
      <c r="BR435" s="48"/>
      <c r="BS435" s="48"/>
      <c r="BT435" s="48"/>
      <c r="BU435" s="48"/>
      <c r="BV435" s="48"/>
      <c r="BW435" s="48"/>
      <c r="BX435" s="48"/>
      <c r="BY435" s="48"/>
      <c r="BZ435" s="48"/>
      <c r="CA435" s="48"/>
      <c r="CB435" s="48"/>
      <c r="CC435" s="48"/>
      <c r="CD435" s="48"/>
      <c r="CE435" s="48"/>
      <c r="CF435" s="48"/>
      <c r="CG435" s="48"/>
      <c r="CH435" s="48"/>
      <c r="CI435" s="48"/>
      <c r="CJ435" s="48"/>
      <c r="CK435" s="48"/>
      <c r="CL435" s="48"/>
      <c r="CM435" s="48"/>
      <c r="CN435" s="48"/>
      <c r="CO435" s="48"/>
      <c r="CP435" s="48"/>
      <c r="CQ435" s="48"/>
      <c r="CR435" s="48"/>
      <c r="CS435" s="48"/>
      <c r="CT435" s="48"/>
      <c r="CU435" s="48"/>
      <c r="CV435" s="48"/>
      <c r="CW435" s="48"/>
      <c r="CX435" s="48"/>
      <c r="CY435" s="48"/>
      <c r="CZ435" s="48"/>
      <c r="DA435" s="48"/>
      <c r="DB435" s="48"/>
      <c r="DC435" s="48"/>
      <c r="DD435" s="48"/>
      <c r="DE435" s="48"/>
      <c r="DF435" s="48"/>
      <c r="DG435" s="48"/>
      <c r="DH435" s="48"/>
      <c r="DI435" s="48"/>
      <c r="DJ435" s="48"/>
      <c r="DK435" s="48"/>
      <c r="DL435" s="48"/>
      <c r="DM435" s="48"/>
      <c r="DN435" s="48"/>
      <c r="DO435" s="48"/>
      <c r="DP435" s="48"/>
      <c r="DQ435" s="48"/>
      <c r="DR435" s="48"/>
      <c r="DS435" s="48"/>
      <c r="DT435" s="48"/>
      <c r="DU435" s="48"/>
      <c r="DV435" s="48"/>
      <c r="DW435" s="48"/>
      <c r="DX435" s="48"/>
      <c r="DY435" s="48"/>
      <c r="DZ435" s="48"/>
      <c r="EA435" s="48"/>
      <c r="EB435" s="48"/>
      <c r="EC435" s="48"/>
      <c r="ED435" s="152"/>
      <c r="EE435" s="167"/>
      <c r="EF435" s="167"/>
      <c r="EG435" s="167"/>
      <c r="EH435" s="167"/>
      <c r="EI435" s="167"/>
      <c r="EJ435" s="167"/>
      <c r="EK435" s="167"/>
      <c r="EL435" s="167"/>
      <c r="EM435" s="167"/>
      <c r="EN435" s="167"/>
      <c r="EO435" s="167"/>
      <c r="EP435" s="167"/>
      <c r="EQ435" s="167"/>
      <c r="ER435" s="167"/>
      <c r="ES435" s="167"/>
      <c r="ET435" s="167"/>
      <c r="EU435" s="167"/>
      <c r="EV435" s="167"/>
      <c r="EW435" s="167"/>
      <c r="EX435" s="167"/>
      <c r="EY435" s="167"/>
      <c r="EZ435" s="167"/>
      <c r="FA435" s="167"/>
      <c r="FB435" s="167"/>
      <c r="FC435" s="167"/>
      <c r="FD435" s="167"/>
      <c r="FE435" s="167"/>
      <c r="FF435" s="167"/>
      <c r="FG435" s="167"/>
      <c r="FH435" s="167"/>
      <c r="FI435" s="167"/>
      <c r="FJ435" s="167"/>
      <c r="FK435" s="167"/>
      <c r="FL435" s="167"/>
      <c r="FM435" s="167"/>
      <c r="FN435" s="167"/>
      <c r="FO435" s="167"/>
      <c r="FP435" s="167"/>
      <c r="FQ435" s="167"/>
      <c r="FR435" s="167"/>
      <c r="FS435" s="167"/>
      <c r="FT435" s="167"/>
      <c r="FU435" s="167"/>
      <c r="FV435" s="167"/>
      <c r="FW435" s="167"/>
      <c r="FX435" s="167"/>
      <c r="FY435" s="167"/>
      <c r="FZ435" s="167"/>
      <c r="GA435" s="167"/>
      <c r="GB435" s="167"/>
      <c r="GC435" s="167"/>
      <c r="GD435" s="167"/>
      <c r="GE435" s="167"/>
      <c r="GF435" s="167"/>
      <c r="GG435" s="167"/>
      <c r="GH435" s="167"/>
      <c r="GI435" s="167"/>
      <c r="GJ435" s="167"/>
      <c r="GK435" s="167"/>
      <c r="GL435" s="167"/>
      <c r="GM435" s="167"/>
    </row>
    <row r="436" spans="1:195" s="197" customFormat="1" ht="18.75" customHeight="1" x14ac:dyDescent="0.4">
      <c r="A436" s="48"/>
      <c r="B436" s="49"/>
      <c r="C436" s="49" t="s">
        <v>195</v>
      </c>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c r="BB436" s="48"/>
      <c r="BC436" s="48"/>
      <c r="BD436" s="48"/>
      <c r="BE436" s="48"/>
      <c r="BF436" s="48"/>
      <c r="BG436" s="48"/>
      <c r="BH436" s="48"/>
      <c r="BI436" s="48"/>
      <c r="BJ436" s="48"/>
      <c r="BK436" s="48"/>
      <c r="BL436" s="48"/>
      <c r="BM436" s="48"/>
      <c r="BN436" s="48"/>
      <c r="BO436" s="49"/>
      <c r="BP436" s="48"/>
      <c r="BQ436" s="49" t="s">
        <v>195</v>
      </c>
      <c r="BR436" s="48"/>
      <c r="BS436" s="48"/>
      <c r="BT436" s="48"/>
      <c r="BU436" s="48"/>
      <c r="BV436" s="48"/>
      <c r="BW436" s="48"/>
      <c r="BX436" s="48"/>
      <c r="BY436" s="48"/>
      <c r="BZ436" s="48"/>
      <c r="CA436" s="48"/>
      <c r="CB436" s="48"/>
      <c r="CC436" s="48"/>
      <c r="CD436" s="48"/>
      <c r="CE436" s="48"/>
      <c r="CF436" s="48"/>
      <c r="CG436" s="48"/>
      <c r="CH436" s="48"/>
      <c r="CI436" s="48"/>
      <c r="CJ436" s="48"/>
      <c r="CK436" s="48"/>
      <c r="CL436" s="48"/>
      <c r="CM436" s="48"/>
      <c r="CN436" s="48"/>
      <c r="CO436" s="48"/>
      <c r="CP436" s="48"/>
      <c r="CQ436" s="48"/>
      <c r="CR436" s="48"/>
      <c r="CS436" s="48"/>
      <c r="CT436" s="48"/>
      <c r="CU436" s="48"/>
      <c r="CV436" s="48"/>
      <c r="CW436" s="48"/>
      <c r="CX436" s="48"/>
      <c r="CY436" s="48"/>
      <c r="CZ436" s="48"/>
      <c r="DA436" s="48"/>
      <c r="DB436" s="48"/>
      <c r="DC436" s="48"/>
      <c r="DD436" s="48"/>
      <c r="DE436" s="48"/>
      <c r="DF436" s="48"/>
      <c r="DG436" s="48"/>
      <c r="DH436" s="48"/>
      <c r="DI436" s="48"/>
      <c r="DJ436" s="48"/>
      <c r="DK436" s="48"/>
      <c r="DL436" s="48"/>
      <c r="DM436" s="48"/>
      <c r="DN436" s="48"/>
      <c r="DO436" s="48"/>
      <c r="DP436" s="48"/>
      <c r="DQ436" s="48"/>
      <c r="DR436" s="48"/>
      <c r="DS436" s="48"/>
      <c r="DT436" s="48"/>
      <c r="DU436" s="48"/>
      <c r="DV436" s="48"/>
      <c r="DW436" s="48"/>
      <c r="DX436" s="48"/>
      <c r="DY436" s="48"/>
      <c r="DZ436" s="48"/>
      <c r="EA436" s="48"/>
      <c r="EB436" s="48"/>
      <c r="EC436" s="48"/>
      <c r="ED436" s="152"/>
      <c r="EE436" s="167"/>
      <c r="EF436" s="167"/>
      <c r="EG436" s="167"/>
      <c r="EH436" s="167"/>
      <c r="EI436" s="167"/>
      <c r="EJ436" s="167"/>
      <c r="EK436" s="167"/>
      <c r="EL436" s="167"/>
      <c r="EM436" s="167"/>
      <c r="EN436" s="167"/>
      <c r="EO436" s="167"/>
      <c r="EP436" s="167"/>
      <c r="EQ436" s="167"/>
      <c r="ER436" s="167"/>
      <c r="ES436" s="167"/>
      <c r="ET436" s="167"/>
      <c r="EU436" s="167"/>
      <c r="EV436" s="167"/>
      <c r="EW436" s="167"/>
      <c r="EX436" s="167"/>
      <c r="EY436" s="167"/>
      <c r="EZ436" s="167"/>
      <c r="FA436" s="167"/>
      <c r="FB436" s="167"/>
      <c r="FC436" s="167"/>
      <c r="FD436" s="167"/>
      <c r="FE436" s="167"/>
      <c r="FF436" s="167"/>
      <c r="FG436" s="167"/>
      <c r="FH436" s="167"/>
      <c r="FI436" s="167"/>
      <c r="FJ436" s="167"/>
      <c r="FK436" s="167"/>
      <c r="FL436" s="167"/>
      <c r="FM436" s="167"/>
      <c r="FN436" s="167"/>
      <c r="FO436" s="167"/>
      <c r="FP436" s="167"/>
      <c r="FQ436" s="167"/>
      <c r="FR436" s="167"/>
      <c r="FS436" s="167"/>
      <c r="FT436" s="167"/>
      <c r="FU436" s="167"/>
      <c r="FV436" s="167"/>
      <c r="FW436" s="167"/>
      <c r="FX436" s="167"/>
      <c r="FY436" s="167"/>
      <c r="FZ436" s="167"/>
      <c r="GA436" s="167"/>
      <c r="GB436" s="167"/>
      <c r="GC436" s="167"/>
      <c r="GD436" s="167"/>
      <c r="GE436" s="167"/>
      <c r="GF436" s="167"/>
      <c r="GG436" s="167"/>
      <c r="GH436" s="167"/>
      <c r="GI436" s="167"/>
      <c r="GJ436" s="167"/>
      <c r="GK436" s="167"/>
      <c r="GL436" s="167"/>
      <c r="GM436" s="167"/>
    </row>
    <row r="437" spans="1:195" s="197" customFormat="1" ht="18.75" customHeight="1" x14ac:dyDescent="0.4">
      <c r="A437" s="48"/>
      <c r="B437" s="48"/>
      <c r="C437" s="48"/>
      <c r="D437" s="48"/>
      <c r="E437" s="48" t="s">
        <v>8</v>
      </c>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8"/>
      <c r="BB437" s="48"/>
      <c r="BC437" s="48"/>
      <c r="BD437" s="48"/>
      <c r="BE437" s="48"/>
      <c r="BF437" s="48"/>
      <c r="BG437" s="48"/>
      <c r="BH437" s="48"/>
      <c r="BI437" s="48"/>
      <c r="BJ437" s="48"/>
      <c r="BK437" s="48"/>
      <c r="BL437" s="48"/>
      <c r="BM437" s="48"/>
      <c r="BN437" s="48"/>
      <c r="BO437" s="48"/>
      <c r="BP437" s="48"/>
      <c r="BQ437" s="48"/>
      <c r="BR437" s="48"/>
      <c r="BS437" s="48" t="s">
        <v>8</v>
      </c>
      <c r="BT437" s="48"/>
      <c r="BU437" s="48"/>
      <c r="BV437" s="48"/>
      <c r="BW437" s="48"/>
      <c r="BX437" s="48"/>
      <c r="BY437" s="48"/>
      <c r="BZ437" s="48"/>
      <c r="CA437" s="48"/>
      <c r="CB437" s="48"/>
      <c r="CC437" s="48"/>
      <c r="CD437" s="48"/>
      <c r="CE437" s="48"/>
      <c r="CF437" s="48"/>
      <c r="CG437" s="48"/>
      <c r="CH437" s="48"/>
      <c r="CI437" s="48"/>
      <c r="CJ437" s="48"/>
      <c r="CK437" s="48"/>
      <c r="CL437" s="48"/>
      <c r="CM437" s="48"/>
      <c r="CN437" s="48"/>
      <c r="CO437" s="48"/>
      <c r="CP437" s="48"/>
      <c r="CQ437" s="48"/>
      <c r="CR437" s="48"/>
      <c r="CS437" s="48"/>
      <c r="CT437" s="48"/>
      <c r="CU437" s="48"/>
      <c r="CV437" s="48"/>
      <c r="CW437" s="48"/>
      <c r="CX437" s="48"/>
      <c r="CY437" s="48"/>
      <c r="CZ437" s="48"/>
      <c r="DA437" s="48"/>
      <c r="DB437" s="48"/>
      <c r="DC437" s="48"/>
      <c r="DD437" s="48"/>
      <c r="DE437" s="48"/>
      <c r="DF437" s="48"/>
      <c r="DG437" s="48"/>
      <c r="DH437" s="48"/>
      <c r="DI437" s="48"/>
      <c r="DJ437" s="48"/>
      <c r="DK437" s="48"/>
      <c r="DL437" s="48"/>
      <c r="DM437" s="48"/>
      <c r="DN437" s="48"/>
      <c r="DO437" s="48"/>
      <c r="DP437" s="48"/>
      <c r="DQ437" s="48"/>
      <c r="DR437" s="48"/>
      <c r="DS437" s="48"/>
      <c r="DT437" s="48"/>
      <c r="DU437" s="48"/>
      <c r="DV437" s="48"/>
      <c r="DW437" s="48"/>
      <c r="DX437" s="48"/>
      <c r="DY437" s="48"/>
      <c r="DZ437" s="48"/>
      <c r="EA437" s="48"/>
      <c r="EB437" s="48"/>
      <c r="EC437" s="48"/>
      <c r="ED437" s="152"/>
      <c r="EE437" s="167"/>
      <c r="EF437" s="167"/>
      <c r="EG437" s="167"/>
      <c r="EH437" s="167"/>
      <c r="EI437" s="167"/>
      <c r="EJ437" s="167"/>
      <c r="EK437" s="167"/>
      <c r="EL437" s="167"/>
      <c r="EM437" s="167"/>
      <c r="EN437" s="167"/>
      <c r="EO437" s="167"/>
      <c r="EP437" s="167"/>
      <c r="EQ437" s="167"/>
      <c r="ER437" s="167"/>
      <c r="ES437" s="167"/>
      <c r="ET437" s="167"/>
      <c r="EU437" s="167"/>
      <c r="EV437" s="167"/>
      <c r="EW437" s="167"/>
      <c r="EX437" s="167"/>
      <c r="EY437" s="167"/>
      <c r="EZ437" s="167"/>
      <c r="FA437" s="167"/>
      <c r="FB437" s="167"/>
      <c r="FC437" s="167"/>
      <c r="FD437" s="167"/>
      <c r="FE437" s="167"/>
      <c r="FF437" s="167"/>
      <c r="FG437" s="167"/>
      <c r="FH437" s="167"/>
      <c r="FI437" s="167"/>
      <c r="FJ437" s="167"/>
      <c r="FK437" s="167"/>
      <c r="FL437" s="167"/>
      <c r="FM437" s="167"/>
      <c r="FN437" s="167"/>
      <c r="FO437" s="167"/>
      <c r="FP437" s="167"/>
      <c r="FQ437" s="167"/>
      <c r="FR437" s="167"/>
      <c r="FS437" s="167"/>
      <c r="FT437" s="167"/>
      <c r="FU437" s="167"/>
      <c r="FV437" s="167"/>
      <c r="FW437" s="167"/>
      <c r="FX437" s="167"/>
      <c r="FY437" s="167"/>
      <c r="FZ437" s="167"/>
      <c r="GA437" s="167"/>
      <c r="GB437" s="167"/>
      <c r="GC437" s="167"/>
      <c r="GD437" s="167"/>
      <c r="GE437" s="167"/>
      <c r="GF437" s="167"/>
      <c r="GG437" s="167"/>
      <c r="GH437" s="167"/>
      <c r="GI437" s="167"/>
      <c r="GJ437" s="167"/>
      <c r="GK437" s="167"/>
      <c r="GL437" s="167"/>
      <c r="GM437" s="167"/>
    </row>
    <row r="438" spans="1:195" s="197" customFormat="1" ht="18.75" customHeight="1" thickBot="1" x14ac:dyDescent="0.45">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c r="BM438" s="48"/>
      <c r="BN438" s="48"/>
      <c r="BO438" s="48"/>
      <c r="BP438" s="48"/>
      <c r="BQ438" s="48"/>
      <c r="BR438" s="48"/>
      <c r="BS438" s="48"/>
      <c r="BT438" s="48"/>
      <c r="BU438" s="48"/>
      <c r="BV438" s="48"/>
      <c r="BW438" s="48"/>
      <c r="BX438" s="48"/>
      <c r="BY438" s="48"/>
      <c r="BZ438" s="48"/>
      <c r="CA438" s="48"/>
      <c r="CB438" s="48"/>
      <c r="CC438" s="48"/>
      <c r="CD438" s="48"/>
      <c r="CE438" s="48"/>
      <c r="CF438" s="48"/>
      <c r="CG438" s="48"/>
      <c r="CH438" s="48"/>
      <c r="CI438" s="48"/>
      <c r="CJ438" s="48"/>
      <c r="CK438" s="48"/>
      <c r="CL438" s="48"/>
      <c r="CM438" s="48"/>
      <c r="CN438" s="48"/>
      <c r="CO438" s="48"/>
      <c r="CP438" s="48"/>
      <c r="CQ438" s="48"/>
      <c r="CR438" s="48"/>
      <c r="CS438" s="48"/>
      <c r="CT438" s="48"/>
      <c r="CU438" s="48"/>
      <c r="CV438" s="48"/>
      <c r="CW438" s="48"/>
      <c r="CX438" s="48"/>
      <c r="CY438" s="48"/>
      <c r="CZ438" s="48"/>
      <c r="DA438" s="48"/>
      <c r="DB438" s="48"/>
      <c r="DC438" s="48"/>
      <c r="DD438" s="48"/>
      <c r="DE438" s="48"/>
      <c r="DF438" s="48"/>
      <c r="DG438" s="48"/>
      <c r="DH438" s="48"/>
      <c r="DI438" s="48"/>
      <c r="DJ438" s="48"/>
      <c r="DK438" s="48"/>
      <c r="DL438" s="48"/>
      <c r="DM438" s="48"/>
      <c r="DN438" s="48"/>
      <c r="DO438" s="48"/>
      <c r="DP438" s="48"/>
      <c r="DQ438" s="48"/>
      <c r="DR438" s="48"/>
      <c r="DS438" s="48"/>
      <c r="DT438" s="48"/>
      <c r="DU438" s="48"/>
      <c r="DV438" s="48"/>
      <c r="DW438" s="48"/>
      <c r="DX438" s="48"/>
      <c r="DY438" s="48"/>
      <c r="DZ438" s="48"/>
      <c r="EA438" s="48"/>
      <c r="EB438" s="48"/>
      <c r="EC438" s="48"/>
      <c r="ED438" s="152"/>
      <c r="EE438" s="167"/>
      <c r="EF438" s="167"/>
      <c r="EG438" s="167"/>
      <c r="EH438" s="167"/>
      <c r="EI438" s="167"/>
      <c r="EJ438" s="167"/>
      <c r="EK438" s="167"/>
      <c r="EL438" s="167"/>
      <c r="EM438" s="167"/>
      <c r="EN438" s="167"/>
      <c r="EO438" s="167"/>
      <c r="EP438" s="167"/>
      <c r="EQ438" s="167"/>
      <c r="ER438" s="167"/>
      <c r="ES438" s="167"/>
      <c r="ET438" s="167"/>
      <c r="EU438" s="167"/>
      <c r="EV438" s="167"/>
      <c r="EW438" s="167"/>
      <c r="EX438" s="167"/>
      <c r="EY438" s="167"/>
      <c r="EZ438" s="167"/>
      <c r="FA438" s="167"/>
      <c r="FB438" s="167"/>
      <c r="FC438" s="167"/>
      <c r="FD438" s="167"/>
      <c r="FE438" s="167"/>
      <c r="FF438" s="167"/>
      <c r="FG438" s="167"/>
      <c r="FH438" s="167"/>
      <c r="FI438" s="167"/>
      <c r="FJ438" s="167"/>
      <c r="FK438" s="167"/>
      <c r="FL438" s="167"/>
      <c r="FM438" s="167"/>
      <c r="FN438" s="167"/>
      <c r="FO438" s="167"/>
      <c r="FP438" s="167"/>
      <c r="FQ438" s="167"/>
      <c r="FR438" s="167"/>
      <c r="FS438" s="167"/>
      <c r="FT438" s="167"/>
      <c r="FU438" s="167"/>
      <c r="FV438" s="167"/>
      <c r="FW438" s="167"/>
      <c r="FX438" s="167"/>
      <c r="FY438" s="167"/>
      <c r="FZ438" s="167"/>
      <c r="GA438" s="167"/>
      <c r="GB438" s="167"/>
      <c r="GC438" s="167"/>
      <c r="GD438" s="167"/>
      <c r="GE438" s="167"/>
      <c r="GF438" s="167"/>
      <c r="GG438" s="167"/>
      <c r="GH438" s="167"/>
      <c r="GI438" s="167"/>
      <c r="GJ438" s="167"/>
      <c r="GK438" s="167"/>
      <c r="GL438" s="167"/>
      <c r="GM438" s="167"/>
    </row>
    <row r="439" spans="1:195" s="197" customFormat="1" ht="18.75" customHeight="1" x14ac:dyDescent="0.4">
      <c r="A439" s="48"/>
      <c r="B439" s="48"/>
      <c r="C439" s="48"/>
      <c r="D439" s="48"/>
      <c r="E439" s="48"/>
      <c r="F439" s="393" t="s">
        <v>196</v>
      </c>
      <c r="G439" s="394"/>
      <c r="H439" s="394"/>
      <c r="I439" s="394"/>
      <c r="J439" s="394"/>
      <c r="K439" s="394"/>
      <c r="L439" s="394"/>
      <c r="M439" s="394"/>
      <c r="N439" s="394"/>
      <c r="O439" s="394"/>
      <c r="P439" s="394"/>
      <c r="Q439" s="394"/>
      <c r="R439" s="395" t="s">
        <v>197</v>
      </c>
      <c r="S439" s="396"/>
      <c r="T439" s="396"/>
      <c r="U439" s="396"/>
      <c r="V439" s="396"/>
      <c r="W439" s="396"/>
      <c r="X439" s="396"/>
      <c r="Y439" s="396"/>
      <c r="Z439" s="396"/>
      <c r="AA439" s="396"/>
      <c r="AB439" s="396"/>
      <c r="AC439" s="396"/>
      <c r="AD439" s="396"/>
      <c r="AE439" s="396"/>
      <c r="AF439" s="396"/>
      <c r="AG439" s="396"/>
      <c r="AH439" s="397"/>
      <c r="AI439" s="398"/>
      <c r="AJ439" s="395" t="s">
        <v>198</v>
      </c>
      <c r="AK439" s="396"/>
      <c r="AL439" s="396"/>
      <c r="AM439" s="396"/>
      <c r="AN439" s="396"/>
      <c r="AO439" s="396"/>
      <c r="AP439" s="396"/>
      <c r="AQ439" s="396"/>
      <c r="AR439" s="396"/>
      <c r="AS439" s="396"/>
      <c r="AT439" s="396"/>
      <c r="AU439" s="396"/>
      <c r="AV439" s="396"/>
      <c r="AW439" s="396"/>
      <c r="AX439" s="396"/>
      <c r="AY439" s="396"/>
      <c r="AZ439" s="396"/>
      <c r="BA439" s="396"/>
      <c r="BB439" s="396"/>
      <c r="BC439" s="396"/>
      <c r="BD439" s="396"/>
      <c r="BE439" s="396"/>
      <c r="BF439" s="396"/>
      <c r="BG439" s="396"/>
      <c r="BH439" s="396"/>
      <c r="BI439" s="399"/>
      <c r="BJ439" s="48"/>
      <c r="BK439" s="48"/>
      <c r="BL439" s="48"/>
      <c r="BM439" s="48"/>
      <c r="BN439" s="48"/>
      <c r="BO439" s="48"/>
      <c r="BP439" s="48"/>
      <c r="BQ439" s="48"/>
      <c r="BR439" s="48"/>
      <c r="BS439" s="48"/>
      <c r="BT439" s="393" t="s">
        <v>196</v>
      </c>
      <c r="BU439" s="394"/>
      <c r="BV439" s="394"/>
      <c r="BW439" s="394"/>
      <c r="BX439" s="394"/>
      <c r="BY439" s="394"/>
      <c r="BZ439" s="394"/>
      <c r="CA439" s="394"/>
      <c r="CB439" s="394"/>
      <c r="CC439" s="394"/>
      <c r="CD439" s="394"/>
      <c r="CE439" s="394"/>
      <c r="CF439" s="395" t="s">
        <v>197</v>
      </c>
      <c r="CG439" s="396"/>
      <c r="CH439" s="396"/>
      <c r="CI439" s="396"/>
      <c r="CJ439" s="396"/>
      <c r="CK439" s="396"/>
      <c r="CL439" s="396"/>
      <c r="CM439" s="396"/>
      <c r="CN439" s="396"/>
      <c r="CO439" s="396"/>
      <c r="CP439" s="396"/>
      <c r="CQ439" s="396"/>
      <c r="CR439" s="396"/>
      <c r="CS439" s="396"/>
      <c r="CT439" s="396"/>
      <c r="CU439" s="396"/>
      <c r="CV439" s="397"/>
      <c r="CW439" s="398"/>
      <c r="CX439" s="395" t="s">
        <v>199</v>
      </c>
      <c r="CY439" s="397"/>
      <c r="CZ439" s="397"/>
      <c r="DA439" s="397"/>
      <c r="DB439" s="397"/>
      <c r="DC439" s="397"/>
      <c r="DD439" s="397"/>
      <c r="DE439" s="397"/>
      <c r="DF439" s="397"/>
      <c r="DG439" s="397"/>
      <c r="DH439" s="397"/>
      <c r="DI439" s="397"/>
      <c r="DJ439" s="397"/>
      <c r="DK439" s="397"/>
      <c r="DL439" s="397"/>
      <c r="DM439" s="397"/>
      <c r="DN439" s="397"/>
      <c r="DO439" s="397"/>
      <c r="DP439" s="397"/>
      <c r="DQ439" s="397"/>
      <c r="DR439" s="397"/>
      <c r="DS439" s="397"/>
      <c r="DT439" s="397"/>
      <c r="DU439" s="397"/>
      <c r="DV439" s="397"/>
      <c r="DW439" s="400"/>
      <c r="DX439" s="48"/>
      <c r="DY439" s="48"/>
      <c r="DZ439" s="48"/>
      <c r="EA439" s="48"/>
      <c r="EB439" s="48"/>
      <c r="EC439" s="48"/>
      <c r="ED439" s="152"/>
      <c r="EE439" s="167"/>
      <c r="EF439" s="167"/>
      <c r="EG439" s="167"/>
      <c r="EH439" s="167"/>
      <c r="EI439" s="167"/>
      <c r="EJ439" s="167"/>
      <c r="EK439" s="167"/>
      <c r="EL439" s="167"/>
      <c r="EM439" s="167"/>
      <c r="EN439" s="167"/>
      <c r="EO439" s="167"/>
      <c r="EP439" s="167"/>
      <c r="EQ439" s="167"/>
      <c r="ER439" s="167"/>
      <c r="ES439" s="167"/>
      <c r="ET439" s="167"/>
      <c r="EU439" s="167"/>
      <c r="EV439" s="167"/>
      <c r="EW439" s="167"/>
      <c r="EX439" s="167"/>
      <c r="EY439" s="167"/>
      <c r="EZ439" s="167"/>
      <c r="FA439" s="167"/>
      <c r="FB439" s="167"/>
      <c r="FC439" s="167"/>
      <c r="FD439" s="167"/>
      <c r="FE439" s="167"/>
      <c r="FF439" s="167"/>
      <c r="FG439" s="167"/>
      <c r="FH439" s="167"/>
      <c r="FI439" s="167"/>
      <c r="FJ439" s="167"/>
      <c r="FK439" s="167"/>
      <c r="FL439" s="167"/>
      <c r="FM439" s="167"/>
      <c r="FN439" s="167"/>
      <c r="FO439" s="167"/>
      <c r="FP439" s="167"/>
      <c r="FQ439" s="167"/>
      <c r="FR439" s="167"/>
      <c r="FS439" s="167"/>
      <c r="FT439" s="167"/>
      <c r="FU439" s="167"/>
      <c r="FV439" s="167"/>
      <c r="FW439" s="167"/>
      <c r="FX439" s="167"/>
      <c r="FY439" s="167"/>
      <c r="FZ439" s="167"/>
      <c r="GA439" s="167"/>
      <c r="GB439" s="167"/>
      <c r="GC439" s="167"/>
      <c r="GD439" s="167"/>
      <c r="GE439" s="167"/>
      <c r="GF439" s="167"/>
      <c r="GG439" s="167"/>
      <c r="GH439" s="167"/>
      <c r="GI439" s="167"/>
      <c r="GJ439" s="167"/>
      <c r="GK439" s="167"/>
      <c r="GL439" s="167"/>
      <c r="GM439" s="167"/>
    </row>
    <row r="440" spans="1:195" s="197" customFormat="1" ht="30" customHeight="1" x14ac:dyDescent="0.4">
      <c r="A440" s="48"/>
      <c r="B440" s="48"/>
      <c r="C440" s="48"/>
      <c r="D440" s="48"/>
      <c r="E440" s="48"/>
      <c r="F440" s="389" t="s">
        <v>200</v>
      </c>
      <c r="G440" s="390"/>
      <c r="H440" s="390"/>
      <c r="I440" s="390"/>
      <c r="J440" s="390"/>
      <c r="K440" s="390"/>
      <c r="L440" s="390"/>
      <c r="M440" s="390"/>
      <c r="N440" s="390"/>
      <c r="O440" s="390"/>
      <c r="P440" s="390"/>
      <c r="Q440" s="390"/>
      <c r="R440" s="371" t="s">
        <v>201</v>
      </c>
      <c r="S440" s="372"/>
      <c r="T440" s="372"/>
      <c r="U440" s="372"/>
      <c r="V440" s="372"/>
      <c r="W440" s="372"/>
      <c r="X440" s="372"/>
      <c r="Y440" s="372"/>
      <c r="Z440" s="372"/>
      <c r="AA440" s="372"/>
      <c r="AB440" s="372"/>
      <c r="AC440" s="372"/>
      <c r="AD440" s="372"/>
      <c r="AE440" s="372"/>
      <c r="AF440" s="372"/>
      <c r="AG440" s="372"/>
      <c r="AH440" s="373"/>
      <c r="AI440" s="374"/>
      <c r="AJ440" s="379" t="s">
        <v>332</v>
      </c>
      <c r="AK440" s="373"/>
      <c r="AL440" s="373"/>
      <c r="AM440" s="373"/>
      <c r="AN440" s="373"/>
      <c r="AO440" s="373"/>
      <c r="AP440" s="373"/>
      <c r="AQ440" s="373"/>
      <c r="AR440" s="373"/>
      <c r="AS440" s="373"/>
      <c r="AT440" s="373"/>
      <c r="AU440" s="373"/>
      <c r="AV440" s="373"/>
      <c r="AW440" s="373"/>
      <c r="AX440" s="373"/>
      <c r="AY440" s="373"/>
      <c r="AZ440" s="373"/>
      <c r="BA440" s="373"/>
      <c r="BB440" s="373"/>
      <c r="BC440" s="373"/>
      <c r="BD440" s="373"/>
      <c r="BE440" s="373"/>
      <c r="BF440" s="373"/>
      <c r="BG440" s="373"/>
      <c r="BH440" s="373"/>
      <c r="BI440" s="380"/>
      <c r="BJ440" s="48"/>
      <c r="BK440" s="48"/>
      <c r="BL440" s="48"/>
      <c r="BM440" s="48"/>
      <c r="BN440" s="48"/>
      <c r="BO440" s="48"/>
      <c r="BP440" s="48"/>
      <c r="BQ440" s="48"/>
      <c r="BR440" s="48"/>
      <c r="BS440" s="48"/>
      <c r="BT440" s="389" t="s">
        <v>200</v>
      </c>
      <c r="BU440" s="390"/>
      <c r="BV440" s="390"/>
      <c r="BW440" s="390"/>
      <c r="BX440" s="390"/>
      <c r="BY440" s="390"/>
      <c r="BZ440" s="390"/>
      <c r="CA440" s="390"/>
      <c r="CB440" s="390"/>
      <c r="CC440" s="390"/>
      <c r="CD440" s="390"/>
      <c r="CE440" s="390"/>
      <c r="CF440" s="371" t="s">
        <v>201</v>
      </c>
      <c r="CG440" s="372"/>
      <c r="CH440" s="372"/>
      <c r="CI440" s="372"/>
      <c r="CJ440" s="372"/>
      <c r="CK440" s="372"/>
      <c r="CL440" s="372"/>
      <c r="CM440" s="372"/>
      <c r="CN440" s="372"/>
      <c r="CO440" s="372"/>
      <c r="CP440" s="372"/>
      <c r="CQ440" s="372"/>
      <c r="CR440" s="372"/>
      <c r="CS440" s="372"/>
      <c r="CT440" s="372"/>
      <c r="CU440" s="372"/>
      <c r="CV440" s="373"/>
      <c r="CW440" s="374"/>
      <c r="CX440" s="379" t="s">
        <v>202</v>
      </c>
      <c r="CY440" s="373"/>
      <c r="CZ440" s="373"/>
      <c r="DA440" s="373"/>
      <c r="DB440" s="373"/>
      <c r="DC440" s="373"/>
      <c r="DD440" s="373"/>
      <c r="DE440" s="373"/>
      <c r="DF440" s="373"/>
      <c r="DG440" s="373"/>
      <c r="DH440" s="373"/>
      <c r="DI440" s="373"/>
      <c r="DJ440" s="373"/>
      <c r="DK440" s="373"/>
      <c r="DL440" s="373"/>
      <c r="DM440" s="373"/>
      <c r="DN440" s="373"/>
      <c r="DO440" s="373"/>
      <c r="DP440" s="373"/>
      <c r="DQ440" s="373"/>
      <c r="DR440" s="373"/>
      <c r="DS440" s="373"/>
      <c r="DT440" s="373"/>
      <c r="DU440" s="373"/>
      <c r="DV440" s="373"/>
      <c r="DW440" s="380"/>
      <c r="DX440" s="48"/>
      <c r="DY440" s="48"/>
      <c r="DZ440" s="48"/>
      <c r="EA440" s="48"/>
      <c r="EB440" s="48"/>
      <c r="EC440" s="48"/>
      <c r="ED440" s="152"/>
      <c r="EE440" s="167"/>
      <c r="EF440" s="167"/>
      <c r="EG440" s="167"/>
      <c r="EH440" s="167"/>
      <c r="EI440" s="167"/>
      <c r="EJ440" s="167"/>
      <c r="EK440" s="167"/>
      <c r="EL440" s="167"/>
      <c r="EM440" s="167"/>
      <c r="EN440" s="167"/>
      <c r="EO440" s="167"/>
      <c r="EP440" s="167"/>
      <c r="EQ440" s="167"/>
      <c r="ER440" s="167"/>
      <c r="ES440" s="167"/>
      <c r="ET440" s="167"/>
      <c r="EU440" s="167"/>
      <c r="EV440" s="167"/>
      <c r="EW440" s="167"/>
      <c r="EX440" s="167"/>
      <c r="EY440" s="167"/>
      <c r="EZ440" s="167"/>
      <c r="FA440" s="167"/>
      <c r="FB440" s="167"/>
      <c r="FC440" s="167"/>
      <c r="FD440" s="167"/>
      <c r="FE440" s="167"/>
      <c r="FF440" s="167"/>
      <c r="FG440" s="167"/>
      <c r="FH440" s="167"/>
      <c r="FI440" s="167"/>
      <c r="FJ440" s="167"/>
      <c r="FK440" s="167"/>
      <c r="FL440" s="167"/>
      <c r="FM440" s="167"/>
      <c r="FN440" s="167"/>
      <c r="FO440" s="167"/>
      <c r="FP440" s="167"/>
      <c r="FQ440" s="167"/>
      <c r="FR440" s="167"/>
      <c r="FS440" s="167"/>
      <c r="FT440" s="167"/>
      <c r="FU440" s="167"/>
      <c r="FV440" s="167"/>
      <c r="FW440" s="167"/>
      <c r="FX440" s="167"/>
      <c r="FY440" s="167"/>
      <c r="FZ440" s="167"/>
      <c r="GA440" s="167"/>
      <c r="GB440" s="167"/>
      <c r="GC440" s="167"/>
      <c r="GD440" s="167"/>
      <c r="GE440" s="167"/>
      <c r="GF440" s="167"/>
      <c r="GG440" s="167"/>
      <c r="GH440" s="167"/>
      <c r="GI440" s="167"/>
      <c r="GJ440" s="167"/>
      <c r="GK440" s="167"/>
      <c r="GL440" s="167"/>
      <c r="GM440" s="167"/>
    </row>
    <row r="441" spans="1:195" s="197" customFormat="1" ht="30" customHeight="1" x14ac:dyDescent="0.4">
      <c r="A441" s="48"/>
      <c r="B441" s="48"/>
      <c r="C441" s="48"/>
      <c r="D441" s="48"/>
      <c r="E441" s="48"/>
      <c r="F441" s="389"/>
      <c r="G441" s="390"/>
      <c r="H441" s="390"/>
      <c r="I441" s="390"/>
      <c r="J441" s="390"/>
      <c r="K441" s="390"/>
      <c r="L441" s="390"/>
      <c r="M441" s="390"/>
      <c r="N441" s="390"/>
      <c r="O441" s="390"/>
      <c r="P441" s="390"/>
      <c r="Q441" s="390"/>
      <c r="R441" s="375"/>
      <c r="S441" s="376"/>
      <c r="T441" s="376"/>
      <c r="U441" s="376"/>
      <c r="V441" s="376"/>
      <c r="W441" s="376"/>
      <c r="X441" s="376"/>
      <c r="Y441" s="376"/>
      <c r="Z441" s="376"/>
      <c r="AA441" s="376"/>
      <c r="AB441" s="376"/>
      <c r="AC441" s="376"/>
      <c r="AD441" s="376"/>
      <c r="AE441" s="376"/>
      <c r="AF441" s="376"/>
      <c r="AG441" s="376"/>
      <c r="AH441" s="377"/>
      <c r="AI441" s="378"/>
      <c r="AJ441" s="381"/>
      <c r="AK441" s="377"/>
      <c r="AL441" s="377"/>
      <c r="AM441" s="377"/>
      <c r="AN441" s="377"/>
      <c r="AO441" s="377"/>
      <c r="AP441" s="377"/>
      <c r="AQ441" s="377"/>
      <c r="AR441" s="377"/>
      <c r="AS441" s="377"/>
      <c r="AT441" s="377"/>
      <c r="AU441" s="377"/>
      <c r="AV441" s="377"/>
      <c r="AW441" s="377"/>
      <c r="AX441" s="377"/>
      <c r="AY441" s="377"/>
      <c r="AZ441" s="377"/>
      <c r="BA441" s="377"/>
      <c r="BB441" s="377"/>
      <c r="BC441" s="377"/>
      <c r="BD441" s="377"/>
      <c r="BE441" s="377"/>
      <c r="BF441" s="377"/>
      <c r="BG441" s="377"/>
      <c r="BH441" s="377"/>
      <c r="BI441" s="382"/>
      <c r="BJ441" s="48"/>
      <c r="BK441" s="48"/>
      <c r="BL441" s="48"/>
      <c r="BM441" s="48"/>
      <c r="BN441" s="48"/>
      <c r="BO441" s="48"/>
      <c r="BP441" s="48"/>
      <c r="BQ441" s="48"/>
      <c r="BR441" s="48"/>
      <c r="BS441" s="48"/>
      <c r="BT441" s="389"/>
      <c r="BU441" s="390"/>
      <c r="BV441" s="390"/>
      <c r="BW441" s="390"/>
      <c r="BX441" s="390"/>
      <c r="BY441" s="390"/>
      <c r="BZ441" s="390"/>
      <c r="CA441" s="390"/>
      <c r="CB441" s="390"/>
      <c r="CC441" s="390"/>
      <c r="CD441" s="390"/>
      <c r="CE441" s="390"/>
      <c r="CF441" s="375"/>
      <c r="CG441" s="376"/>
      <c r="CH441" s="376"/>
      <c r="CI441" s="376"/>
      <c r="CJ441" s="376"/>
      <c r="CK441" s="376"/>
      <c r="CL441" s="376"/>
      <c r="CM441" s="376"/>
      <c r="CN441" s="376"/>
      <c r="CO441" s="376"/>
      <c r="CP441" s="376"/>
      <c r="CQ441" s="376"/>
      <c r="CR441" s="376"/>
      <c r="CS441" s="376"/>
      <c r="CT441" s="376"/>
      <c r="CU441" s="376"/>
      <c r="CV441" s="377"/>
      <c r="CW441" s="378"/>
      <c r="CX441" s="381"/>
      <c r="CY441" s="377"/>
      <c r="CZ441" s="377"/>
      <c r="DA441" s="377"/>
      <c r="DB441" s="377"/>
      <c r="DC441" s="377"/>
      <c r="DD441" s="377"/>
      <c r="DE441" s="377"/>
      <c r="DF441" s="377"/>
      <c r="DG441" s="377"/>
      <c r="DH441" s="377"/>
      <c r="DI441" s="377"/>
      <c r="DJ441" s="377"/>
      <c r="DK441" s="377"/>
      <c r="DL441" s="377"/>
      <c r="DM441" s="377"/>
      <c r="DN441" s="377"/>
      <c r="DO441" s="377"/>
      <c r="DP441" s="377"/>
      <c r="DQ441" s="377"/>
      <c r="DR441" s="377"/>
      <c r="DS441" s="377"/>
      <c r="DT441" s="377"/>
      <c r="DU441" s="377"/>
      <c r="DV441" s="377"/>
      <c r="DW441" s="382"/>
      <c r="DX441" s="48"/>
      <c r="DY441" s="48"/>
      <c r="DZ441" s="48"/>
      <c r="EA441" s="48"/>
      <c r="EB441" s="48"/>
      <c r="EC441" s="48"/>
      <c r="ED441" s="152"/>
      <c r="EE441" s="167"/>
      <c r="EF441" s="167"/>
      <c r="EG441" s="167"/>
      <c r="EH441" s="167"/>
      <c r="EI441" s="167"/>
      <c r="EJ441" s="167"/>
      <c r="EK441" s="167"/>
      <c r="EL441" s="167"/>
      <c r="EM441" s="167"/>
      <c r="EN441" s="167"/>
      <c r="EO441" s="167"/>
      <c r="EP441" s="167"/>
      <c r="EQ441" s="167"/>
      <c r="ER441" s="167"/>
      <c r="ES441" s="167"/>
      <c r="ET441" s="167"/>
      <c r="EU441" s="167"/>
      <c r="EV441" s="167"/>
      <c r="EW441" s="167"/>
      <c r="EX441" s="167"/>
      <c r="EY441" s="167"/>
      <c r="EZ441" s="167"/>
      <c r="FA441" s="167"/>
      <c r="FB441" s="167"/>
      <c r="FC441" s="167"/>
      <c r="FD441" s="167"/>
      <c r="FE441" s="167"/>
      <c r="FF441" s="167"/>
      <c r="FG441" s="167"/>
      <c r="FH441" s="167"/>
      <c r="FI441" s="167"/>
      <c r="FJ441" s="167"/>
      <c r="FK441" s="167"/>
      <c r="FL441" s="167"/>
      <c r="FM441" s="167"/>
      <c r="FN441" s="167"/>
      <c r="FO441" s="167"/>
      <c r="FP441" s="167"/>
      <c r="FQ441" s="167"/>
      <c r="FR441" s="167"/>
      <c r="FS441" s="167"/>
      <c r="FT441" s="167"/>
      <c r="FU441" s="167"/>
      <c r="FV441" s="167"/>
      <c r="FW441" s="167"/>
      <c r="FX441" s="167"/>
      <c r="FY441" s="167"/>
      <c r="FZ441" s="167"/>
      <c r="GA441" s="167"/>
      <c r="GB441" s="167"/>
      <c r="GC441" s="167"/>
      <c r="GD441" s="167"/>
      <c r="GE441" s="167"/>
      <c r="GF441" s="167"/>
      <c r="GG441" s="167"/>
      <c r="GH441" s="167"/>
      <c r="GI441" s="167"/>
      <c r="GJ441" s="167"/>
      <c r="GK441" s="167"/>
      <c r="GL441" s="167"/>
      <c r="GM441" s="167"/>
    </row>
    <row r="442" spans="1:195" s="197" customFormat="1" ht="30" customHeight="1" x14ac:dyDescent="0.4">
      <c r="A442" s="48"/>
      <c r="B442" s="48"/>
      <c r="C442" s="48"/>
      <c r="D442" s="48"/>
      <c r="E442" s="48"/>
      <c r="F442" s="389"/>
      <c r="G442" s="390"/>
      <c r="H442" s="390"/>
      <c r="I442" s="390"/>
      <c r="J442" s="390"/>
      <c r="K442" s="390"/>
      <c r="L442" s="390"/>
      <c r="M442" s="390"/>
      <c r="N442" s="390"/>
      <c r="O442" s="390"/>
      <c r="P442" s="390"/>
      <c r="Q442" s="390"/>
      <c r="R442" s="371" t="s">
        <v>203</v>
      </c>
      <c r="S442" s="372"/>
      <c r="T442" s="372"/>
      <c r="U442" s="372"/>
      <c r="V442" s="372"/>
      <c r="W442" s="372"/>
      <c r="X442" s="372"/>
      <c r="Y442" s="372"/>
      <c r="Z442" s="372"/>
      <c r="AA442" s="372"/>
      <c r="AB442" s="372"/>
      <c r="AC442" s="372"/>
      <c r="AD442" s="372"/>
      <c r="AE442" s="372"/>
      <c r="AF442" s="372"/>
      <c r="AG442" s="372"/>
      <c r="AH442" s="373"/>
      <c r="AI442" s="374"/>
      <c r="AJ442" s="379" t="s">
        <v>333</v>
      </c>
      <c r="AK442" s="373"/>
      <c r="AL442" s="373"/>
      <c r="AM442" s="373"/>
      <c r="AN442" s="373"/>
      <c r="AO442" s="373"/>
      <c r="AP442" s="373"/>
      <c r="AQ442" s="373"/>
      <c r="AR442" s="373"/>
      <c r="AS442" s="373"/>
      <c r="AT442" s="373"/>
      <c r="AU442" s="373"/>
      <c r="AV442" s="373"/>
      <c r="AW442" s="373"/>
      <c r="AX442" s="373"/>
      <c r="AY442" s="373"/>
      <c r="AZ442" s="373"/>
      <c r="BA442" s="373"/>
      <c r="BB442" s="373"/>
      <c r="BC442" s="373"/>
      <c r="BD442" s="373"/>
      <c r="BE442" s="373"/>
      <c r="BF442" s="373"/>
      <c r="BG442" s="373"/>
      <c r="BH442" s="373"/>
      <c r="BI442" s="380"/>
      <c r="BJ442" s="48"/>
      <c r="BK442" s="48"/>
      <c r="BL442" s="48"/>
      <c r="BM442" s="48"/>
      <c r="BN442" s="48"/>
      <c r="BO442" s="48"/>
      <c r="BP442" s="48"/>
      <c r="BQ442" s="48"/>
      <c r="BR442" s="48"/>
      <c r="BS442" s="48"/>
      <c r="BT442" s="389"/>
      <c r="BU442" s="390"/>
      <c r="BV442" s="390"/>
      <c r="BW442" s="390"/>
      <c r="BX442" s="390"/>
      <c r="BY442" s="390"/>
      <c r="BZ442" s="390"/>
      <c r="CA442" s="390"/>
      <c r="CB442" s="390"/>
      <c r="CC442" s="390"/>
      <c r="CD442" s="390"/>
      <c r="CE442" s="390"/>
      <c r="CF442" s="371" t="s">
        <v>203</v>
      </c>
      <c r="CG442" s="372"/>
      <c r="CH442" s="372"/>
      <c r="CI442" s="372"/>
      <c r="CJ442" s="372"/>
      <c r="CK442" s="372"/>
      <c r="CL442" s="372"/>
      <c r="CM442" s="372"/>
      <c r="CN442" s="372"/>
      <c r="CO442" s="372"/>
      <c r="CP442" s="372"/>
      <c r="CQ442" s="372"/>
      <c r="CR442" s="372"/>
      <c r="CS442" s="372"/>
      <c r="CT442" s="372"/>
      <c r="CU442" s="372"/>
      <c r="CV442" s="373"/>
      <c r="CW442" s="374"/>
      <c r="CX442" s="379" t="s">
        <v>329</v>
      </c>
      <c r="CY442" s="373"/>
      <c r="CZ442" s="373"/>
      <c r="DA442" s="373"/>
      <c r="DB442" s="373"/>
      <c r="DC442" s="373"/>
      <c r="DD442" s="373"/>
      <c r="DE442" s="373"/>
      <c r="DF442" s="373"/>
      <c r="DG442" s="373"/>
      <c r="DH442" s="373"/>
      <c r="DI442" s="373"/>
      <c r="DJ442" s="373"/>
      <c r="DK442" s="373"/>
      <c r="DL442" s="373"/>
      <c r="DM442" s="373"/>
      <c r="DN442" s="373"/>
      <c r="DO442" s="373"/>
      <c r="DP442" s="373"/>
      <c r="DQ442" s="373"/>
      <c r="DR442" s="373"/>
      <c r="DS442" s="373"/>
      <c r="DT442" s="373"/>
      <c r="DU442" s="373"/>
      <c r="DV442" s="373"/>
      <c r="DW442" s="380"/>
      <c r="DX442" s="48"/>
      <c r="DY442" s="48"/>
      <c r="DZ442" s="48"/>
      <c r="EA442" s="48"/>
      <c r="EB442" s="48"/>
      <c r="EC442" s="48"/>
      <c r="ED442" s="152"/>
      <c r="EE442" s="167"/>
      <c r="EF442" s="167"/>
      <c r="EG442" s="167"/>
      <c r="EH442" s="167"/>
      <c r="EI442" s="167"/>
      <c r="EJ442" s="167"/>
      <c r="EK442" s="167"/>
      <c r="EL442" s="167"/>
      <c r="EM442" s="167"/>
      <c r="EN442" s="167"/>
      <c r="EO442" s="167"/>
      <c r="EP442" s="167"/>
      <c r="EQ442" s="167"/>
      <c r="ER442" s="167"/>
      <c r="ES442" s="167"/>
      <c r="ET442" s="167"/>
      <c r="EU442" s="167"/>
      <c r="EV442" s="167"/>
      <c r="EW442" s="167"/>
      <c r="EX442" s="167"/>
      <c r="EY442" s="167"/>
      <c r="EZ442" s="167"/>
      <c r="FA442" s="167"/>
      <c r="FB442" s="167"/>
      <c r="FC442" s="167"/>
      <c r="FD442" s="167"/>
      <c r="FE442" s="167"/>
      <c r="FF442" s="167"/>
      <c r="FG442" s="167"/>
      <c r="FH442" s="167"/>
      <c r="FI442" s="167"/>
      <c r="FJ442" s="167"/>
      <c r="FK442" s="167"/>
      <c r="FL442" s="167"/>
      <c r="FM442" s="167"/>
      <c r="FN442" s="167"/>
      <c r="FO442" s="167"/>
      <c r="FP442" s="167"/>
      <c r="FQ442" s="167"/>
      <c r="FR442" s="167"/>
      <c r="FS442" s="167"/>
      <c r="FT442" s="167"/>
      <c r="FU442" s="167"/>
      <c r="FV442" s="167"/>
      <c r="FW442" s="167"/>
      <c r="FX442" s="167"/>
      <c r="FY442" s="167"/>
      <c r="FZ442" s="167"/>
      <c r="GA442" s="167"/>
      <c r="GB442" s="167"/>
      <c r="GC442" s="167"/>
      <c r="GD442" s="167"/>
      <c r="GE442" s="167"/>
      <c r="GF442" s="167"/>
      <c r="GG442" s="167"/>
      <c r="GH442" s="167"/>
      <c r="GI442" s="167"/>
      <c r="GJ442" s="167"/>
      <c r="GK442" s="167"/>
      <c r="GL442" s="167"/>
      <c r="GM442" s="167"/>
    </row>
    <row r="443" spans="1:195" s="197" customFormat="1" ht="30" customHeight="1" x14ac:dyDescent="0.4">
      <c r="A443" s="48"/>
      <c r="B443" s="48"/>
      <c r="C443" s="48"/>
      <c r="D443" s="48"/>
      <c r="E443" s="48"/>
      <c r="F443" s="389"/>
      <c r="G443" s="390"/>
      <c r="H443" s="390"/>
      <c r="I443" s="390"/>
      <c r="J443" s="390"/>
      <c r="K443" s="390"/>
      <c r="L443" s="390"/>
      <c r="M443" s="390"/>
      <c r="N443" s="390"/>
      <c r="O443" s="390"/>
      <c r="P443" s="390"/>
      <c r="Q443" s="390"/>
      <c r="R443" s="375"/>
      <c r="S443" s="376"/>
      <c r="T443" s="376"/>
      <c r="U443" s="376"/>
      <c r="V443" s="376"/>
      <c r="W443" s="376"/>
      <c r="X443" s="376"/>
      <c r="Y443" s="376"/>
      <c r="Z443" s="376"/>
      <c r="AA443" s="376"/>
      <c r="AB443" s="376"/>
      <c r="AC443" s="376"/>
      <c r="AD443" s="376"/>
      <c r="AE443" s="376"/>
      <c r="AF443" s="376"/>
      <c r="AG443" s="376"/>
      <c r="AH443" s="377"/>
      <c r="AI443" s="378"/>
      <c r="AJ443" s="381"/>
      <c r="AK443" s="377"/>
      <c r="AL443" s="377"/>
      <c r="AM443" s="377"/>
      <c r="AN443" s="377"/>
      <c r="AO443" s="377"/>
      <c r="AP443" s="377"/>
      <c r="AQ443" s="377"/>
      <c r="AR443" s="377"/>
      <c r="AS443" s="377"/>
      <c r="AT443" s="377"/>
      <c r="AU443" s="377"/>
      <c r="AV443" s="377"/>
      <c r="AW443" s="377"/>
      <c r="AX443" s="377"/>
      <c r="AY443" s="377"/>
      <c r="AZ443" s="377"/>
      <c r="BA443" s="377"/>
      <c r="BB443" s="377"/>
      <c r="BC443" s="377"/>
      <c r="BD443" s="377"/>
      <c r="BE443" s="377"/>
      <c r="BF443" s="377"/>
      <c r="BG443" s="377"/>
      <c r="BH443" s="377"/>
      <c r="BI443" s="382"/>
      <c r="BJ443" s="48"/>
      <c r="BK443" s="48"/>
      <c r="BL443" s="48"/>
      <c r="BM443" s="48"/>
      <c r="BN443" s="48"/>
      <c r="BO443" s="48"/>
      <c r="BP443" s="48"/>
      <c r="BQ443" s="48"/>
      <c r="BR443" s="48"/>
      <c r="BS443" s="48"/>
      <c r="BT443" s="389"/>
      <c r="BU443" s="390"/>
      <c r="BV443" s="390"/>
      <c r="BW443" s="390"/>
      <c r="BX443" s="390"/>
      <c r="BY443" s="390"/>
      <c r="BZ443" s="390"/>
      <c r="CA443" s="390"/>
      <c r="CB443" s="390"/>
      <c r="CC443" s="390"/>
      <c r="CD443" s="390"/>
      <c r="CE443" s="390"/>
      <c r="CF443" s="375"/>
      <c r="CG443" s="376"/>
      <c r="CH443" s="376"/>
      <c r="CI443" s="376"/>
      <c r="CJ443" s="376"/>
      <c r="CK443" s="376"/>
      <c r="CL443" s="376"/>
      <c r="CM443" s="376"/>
      <c r="CN443" s="376"/>
      <c r="CO443" s="376"/>
      <c r="CP443" s="376"/>
      <c r="CQ443" s="376"/>
      <c r="CR443" s="376"/>
      <c r="CS443" s="376"/>
      <c r="CT443" s="376"/>
      <c r="CU443" s="376"/>
      <c r="CV443" s="377"/>
      <c r="CW443" s="378"/>
      <c r="CX443" s="381"/>
      <c r="CY443" s="377"/>
      <c r="CZ443" s="377"/>
      <c r="DA443" s="377"/>
      <c r="DB443" s="377"/>
      <c r="DC443" s="377"/>
      <c r="DD443" s="377"/>
      <c r="DE443" s="377"/>
      <c r="DF443" s="377"/>
      <c r="DG443" s="377"/>
      <c r="DH443" s="377"/>
      <c r="DI443" s="377"/>
      <c r="DJ443" s="377"/>
      <c r="DK443" s="377"/>
      <c r="DL443" s="377"/>
      <c r="DM443" s="377"/>
      <c r="DN443" s="377"/>
      <c r="DO443" s="377"/>
      <c r="DP443" s="377"/>
      <c r="DQ443" s="377"/>
      <c r="DR443" s="377"/>
      <c r="DS443" s="377"/>
      <c r="DT443" s="377"/>
      <c r="DU443" s="377"/>
      <c r="DV443" s="377"/>
      <c r="DW443" s="382"/>
      <c r="DX443" s="48"/>
      <c r="DY443" s="48"/>
      <c r="DZ443" s="48"/>
      <c r="EA443" s="48"/>
      <c r="EB443" s="48"/>
      <c r="EC443" s="48"/>
      <c r="ED443" s="152"/>
      <c r="EE443" s="167"/>
      <c r="EF443" s="167"/>
      <c r="EG443" s="167"/>
      <c r="EH443" s="167"/>
      <c r="EI443" s="167"/>
      <c r="EJ443" s="167"/>
      <c r="EK443" s="167"/>
      <c r="EL443" s="167"/>
      <c r="EM443" s="167"/>
      <c r="EN443" s="167"/>
      <c r="EO443" s="167"/>
      <c r="EP443" s="167"/>
      <c r="EQ443" s="167"/>
      <c r="ER443" s="167"/>
      <c r="ES443" s="167"/>
      <c r="ET443" s="167"/>
      <c r="EU443" s="167"/>
      <c r="EV443" s="167"/>
      <c r="EW443" s="167"/>
      <c r="EX443" s="167"/>
      <c r="EY443" s="167"/>
      <c r="EZ443" s="167"/>
      <c r="FA443" s="167"/>
      <c r="FB443" s="167"/>
      <c r="FC443" s="167"/>
      <c r="FD443" s="167"/>
      <c r="FE443" s="167"/>
      <c r="FF443" s="167"/>
      <c r="FG443" s="167"/>
      <c r="FH443" s="167"/>
      <c r="FI443" s="167"/>
      <c r="FJ443" s="167"/>
      <c r="FK443" s="167"/>
      <c r="FL443" s="167"/>
      <c r="FM443" s="167"/>
      <c r="FN443" s="167"/>
      <c r="FO443" s="167"/>
      <c r="FP443" s="167"/>
      <c r="FQ443" s="167"/>
      <c r="FR443" s="167"/>
      <c r="FS443" s="167"/>
      <c r="FT443" s="167"/>
      <c r="FU443" s="167"/>
      <c r="FV443" s="167"/>
      <c r="FW443" s="167"/>
      <c r="FX443" s="167"/>
      <c r="FY443" s="167"/>
      <c r="FZ443" s="167"/>
      <c r="GA443" s="167"/>
      <c r="GB443" s="167"/>
      <c r="GC443" s="167"/>
      <c r="GD443" s="167"/>
      <c r="GE443" s="167"/>
      <c r="GF443" s="167"/>
      <c r="GG443" s="167"/>
      <c r="GH443" s="167"/>
      <c r="GI443" s="167"/>
      <c r="GJ443" s="167"/>
      <c r="GK443" s="167"/>
      <c r="GL443" s="167"/>
      <c r="GM443" s="167"/>
    </row>
    <row r="444" spans="1:195" s="197" customFormat="1" ht="30" customHeight="1" x14ac:dyDescent="0.4">
      <c r="A444" s="48"/>
      <c r="B444" s="48"/>
      <c r="C444" s="48"/>
      <c r="D444" s="48"/>
      <c r="E444" s="48"/>
      <c r="F444" s="389"/>
      <c r="G444" s="390"/>
      <c r="H444" s="390"/>
      <c r="I444" s="390"/>
      <c r="J444" s="390"/>
      <c r="K444" s="390"/>
      <c r="L444" s="390"/>
      <c r="M444" s="390"/>
      <c r="N444" s="390"/>
      <c r="O444" s="390"/>
      <c r="P444" s="390"/>
      <c r="Q444" s="390"/>
      <c r="R444" s="371" t="s">
        <v>204</v>
      </c>
      <c r="S444" s="372"/>
      <c r="T444" s="372"/>
      <c r="U444" s="372"/>
      <c r="V444" s="372"/>
      <c r="W444" s="372"/>
      <c r="X444" s="372"/>
      <c r="Y444" s="372"/>
      <c r="Z444" s="372"/>
      <c r="AA444" s="372"/>
      <c r="AB444" s="372"/>
      <c r="AC444" s="372"/>
      <c r="AD444" s="372"/>
      <c r="AE444" s="372"/>
      <c r="AF444" s="372"/>
      <c r="AG444" s="372"/>
      <c r="AH444" s="373"/>
      <c r="AI444" s="374"/>
      <c r="AJ444" s="379" t="s">
        <v>334</v>
      </c>
      <c r="AK444" s="373"/>
      <c r="AL444" s="373"/>
      <c r="AM444" s="373"/>
      <c r="AN444" s="373"/>
      <c r="AO444" s="373"/>
      <c r="AP444" s="373"/>
      <c r="AQ444" s="373"/>
      <c r="AR444" s="373"/>
      <c r="AS444" s="373"/>
      <c r="AT444" s="373"/>
      <c r="AU444" s="373"/>
      <c r="AV444" s="373"/>
      <c r="AW444" s="373"/>
      <c r="AX444" s="373"/>
      <c r="AY444" s="373"/>
      <c r="AZ444" s="373"/>
      <c r="BA444" s="373"/>
      <c r="BB444" s="373"/>
      <c r="BC444" s="373"/>
      <c r="BD444" s="373"/>
      <c r="BE444" s="373"/>
      <c r="BF444" s="373"/>
      <c r="BG444" s="373"/>
      <c r="BH444" s="373"/>
      <c r="BI444" s="380"/>
      <c r="BJ444" s="48"/>
      <c r="BK444" s="48"/>
      <c r="BL444" s="48"/>
      <c r="BM444" s="48"/>
      <c r="BN444" s="48"/>
      <c r="BO444" s="48"/>
      <c r="BP444" s="48"/>
      <c r="BQ444" s="48"/>
      <c r="BR444" s="48"/>
      <c r="BS444" s="48"/>
      <c r="BT444" s="389"/>
      <c r="BU444" s="390"/>
      <c r="BV444" s="390"/>
      <c r="BW444" s="390"/>
      <c r="BX444" s="390"/>
      <c r="BY444" s="390"/>
      <c r="BZ444" s="390"/>
      <c r="CA444" s="390"/>
      <c r="CB444" s="390"/>
      <c r="CC444" s="390"/>
      <c r="CD444" s="390"/>
      <c r="CE444" s="390"/>
      <c r="CF444" s="371" t="s">
        <v>204</v>
      </c>
      <c r="CG444" s="372"/>
      <c r="CH444" s="372"/>
      <c r="CI444" s="372"/>
      <c r="CJ444" s="372"/>
      <c r="CK444" s="372"/>
      <c r="CL444" s="372"/>
      <c r="CM444" s="372"/>
      <c r="CN444" s="372"/>
      <c r="CO444" s="372"/>
      <c r="CP444" s="372"/>
      <c r="CQ444" s="372"/>
      <c r="CR444" s="372"/>
      <c r="CS444" s="372"/>
      <c r="CT444" s="372"/>
      <c r="CU444" s="372"/>
      <c r="CV444" s="373"/>
      <c r="CW444" s="374"/>
      <c r="CX444" s="379" t="s">
        <v>205</v>
      </c>
      <c r="CY444" s="373"/>
      <c r="CZ444" s="373"/>
      <c r="DA444" s="373"/>
      <c r="DB444" s="373"/>
      <c r="DC444" s="373"/>
      <c r="DD444" s="373"/>
      <c r="DE444" s="373"/>
      <c r="DF444" s="373"/>
      <c r="DG444" s="373"/>
      <c r="DH444" s="373"/>
      <c r="DI444" s="373"/>
      <c r="DJ444" s="373"/>
      <c r="DK444" s="373"/>
      <c r="DL444" s="373"/>
      <c r="DM444" s="373"/>
      <c r="DN444" s="373"/>
      <c r="DO444" s="373"/>
      <c r="DP444" s="373"/>
      <c r="DQ444" s="373"/>
      <c r="DR444" s="373"/>
      <c r="DS444" s="373"/>
      <c r="DT444" s="373"/>
      <c r="DU444" s="373"/>
      <c r="DV444" s="373"/>
      <c r="DW444" s="380"/>
      <c r="DX444" s="48"/>
      <c r="DY444" s="48"/>
      <c r="DZ444" s="48"/>
      <c r="EA444" s="48"/>
      <c r="EB444" s="48"/>
      <c r="EC444" s="48"/>
      <c r="ED444" s="152"/>
      <c r="EE444" s="167"/>
      <c r="EF444" s="167"/>
      <c r="EG444" s="167"/>
      <c r="EH444" s="167"/>
      <c r="EI444" s="167"/>
      <c r="EJ444" s="167"/>
      <c r="EK444" s="167"/>
      <c r="EL444" s="167"/>
      <c r="EM444" s="167"/>
      <c r="EN444" s="167"/>
      <c r="EO444" s="167"/>
      <c r="EP444" s="167"/>
      <c r="EQ444" s="167"/>
      <c r="ER444" s="167"/>
      <c r="ES444" s="167"/>
      <c r="ET444" s="167"/>
      <c r="EU444" s="167"/>
      <c r="EV444" s="167"/>
      <c r="EW444" s="167"/>
      <c r="EX444" s="167"/>
      <c r="EY444" s="167"/>
      <c r="EZ444" s="167"/>
      <c r="FA444" s="167"/>
      <c r="FB444" s="167"/>
      <c r="FC444" s="167"/>
      <c r="FD444" s="167"/>
      <c r="FE444" s="167"/>
      <c r="FF444" s="167"/>
      <c r="FG444" s="167"/>
      <c r="FH444" s="167"/>
      <c r="FI444" s="167"/>
      <c r="FJ444" s="167"/>
      <c r="FK444" s="167"/>
      <c r="FL444" s="167"/>
      <c r="FM444" s="167"/>
      <c r="FN444" s="167"/>
      <c r="FO444" s="167"/>
      <c r="FP444" s="167"/>
      <c r="FQ444" s="167"/>
      <c r="FR444" s="167"/>
      <c r="FS444" s="167"/>
      <c r="FT444" s="167"/>
      <c r="FU444" s="167"/>
      <c r="FV444" s="167"/>
      <c r="FW444" s="167"/>
      <c r="FX444" s="167"/>
      <c r="FY444" s="167"/>
      <c r="FZ444" s="167"/>
      <c r="GA444" s="167"/>
      <c r="GB444" s="167"/>
      <c r="GC444" s="167"/>
      <c r="GD444" s="167"/>
      <c r="GE444" s="167"/>
      <c r="GF444" s="167"/>
      <c r="GG444" s="167"/>
      <c r="GH444" s="167"/>
      <c r="GI444" s="167"/>
      <c r="GJ444" s="167"/>
      <c r="GK444" s="167"/>
      <c r="GL444" s="167"/>
      <c r="GM444" s="167"/>
    </row>
    <row r="445" spans="1:195" s="197" customFormat="1" ht="30" customHeight="1" x14ac:dyDescent="0.4">
      <c r="A445" s="48"/>
      <c r="B445" s="48"/>
      <c r="C445" s="48"/>
      <c r="D445" s="48"/>
      <c r="E445" s="48"/>
      <c r="F445" s="389"/>
      <c r="G445" s="390"/>
      <c r="H445" s="390"/>
      <c r="I445" s="390"/>
      <c r="J445" s="390"/>
      <c r="K445" s="390"/>
      <c r="L445" s="390"/>
      <c r="M445" s="390"/>
      <c r="N445" s="390"/>
      <c r="O445" s="390"/>
      <c r="P445" s="390"/>
      <c r="Q445" s="390"/>
      <c r="R445" s="375"/>
      <c r="S445" s="376"/>
      <c r="T445" s="376"/>
      <c r="U445" s="376"/>
      <c r="V445" s="376"/>
      <c r="W445" s="376"/>
      <c r="X445" s="376"/>
      <c r="Y445" s="376"/>
      <c r="Z445" s="376"/>
      <c r="AA445" s="376"/>
      <c r="AB445" s="376"/>
      <c r="AC445" s="376"/>
      <c r="AD445" s="376"/>
      <c r="AE445" s="376"/>
      <c r="AF445" s="376"/>
      <c r="AG445" s="376"/>
      <c r="AH445" s="377"/>
      <c r="AI445" s="378"/>
      <c r="AJ445" s="381"/>
      <c r="AK445" s="377"/>
      <c r="AL445" s="377"/>
      <c r="AM445" s="377"/>
      <c r="AN445" s="377"/>
      <c r="AO445" s="377"/>
      <c r="AP445" s="377"/>
      <c r="AQ445" s="377"/>
      <c r="AR445" s="377"/>
      <c r="AS445" s="377"/>
      <c r="AT445" s="377"/>
      <c r="AU445" s="377"/>
      <c r="AV445" s="377"/>
      <c r="AW445" s="377"/>
      <c r="AX445" s="377"/>
      <c r="AY445" s="377"/>
      <c r="AZ445" s="377"/>
      <c r="BA445" s="377"/>
      <c r="BB445" s="377"/>
      <c r="BC445" s="377"/>
      <c r="BD445" s="377"/>
      <c r="BE445" s="377"/>
      <c r="BF445" s="377"/>
      <c r="BG445" s="377"/>
      <c r="BH445" s="377"/>
      <c r="BI445" s="382"/>
      <c r="BJ445" s="48"/>
      <c r="BK445" s="48"/>
      <c r="BL445" s="48"/>
      <c r="BM445" s="48"/>
      <c r="BN445" s="48"/>
      <c r="BO445" s="48"/>
      <c r="BP445" s="48"/>
      <c r="BQ445" s="48"/>
      <c r="BR445" s="48"/>
      <c r="BS445" s="48"/>
      <c r="BT445" s="389"/>
      <c r="BU445" s="390"/>
      <c r="BV445" s="390"/>
      <c r="BW445" s="390"/>
      <c r="BX445" s="390"/>
      <c r="BY445" s="390"/>
      <c r="BZ445" s="390"/>
      <c r="CA445" s="390"/>
      <c r="CB445" s="390"/>
      <c r="CC445" s="390"/>
      <c r="CD445" s="390"/>
      <c r="CE445" s="390"/>
      <c r="CF445" s="375"/>
      <c r="CG445" s="376"/>
      <c r="CH445" s="376"/>
      <c r="CI445" s="376"/>
      <c r="CJ445" s="376"/>
      <c r="CK445" s="376"/>
      <c r="CL445" s="376"/>
      <c r="CM445" s="376"/>
      <c r="CN445" s="376"/>
      <c r="CO445" s="376"/>
      <c r="CP445" s="376"/>
      <c r="CQ445" s="376"/>
      <c r="CR445" s="376"/>
      <c r="CS445" s="376"/>
      <c r="CT445" s="376"/>
      <c r="CU445" s="376"/>
      <c r="CV445" s="377"/>
      <c r="CW445" s="378"/>
      <c r="CX445" s="381"/>
      <c r="CY445" s="377"/>
      <c r="CZ445" s="377"/>
      <c r="DA445" s="377"/>
      <c r="DB445" s="377"/>
      <c r="DC445" s="377"/>
      <c r="DD445" s="377"/>
      <c r="DE445" s="377"/>
      <c r="DF445" s="377"/>
      <c r="DG445" s="377"/>
      <c r="DH445" s="377"/>
      <c r="DI445" s="377"/>
      <c r="DJ445" s="377"/>
      <c r="DK445" s="377"/>
      <c r="DL445" s="377"/>
      <c r="DM445" s="377"/>
      <c r="DN445" s="377"/>
      <c r="DO445" s="377"/>
      <c r="DP445" s="377"/>
      <c r="DQ445" s="377"/>
      <c r="DR445" s="377"/>
      <c r="DS445" s="377"/>
      <c r="DT445" s="377"/>
      <c r="DU445" s="377"/>
      <c r="DV445" s="377"/>
      <c r="DW445" s="382"/>
      <c r="DX445" s="48"/>
      <c r="DY445" s="48"/>
      <c r="DZ445" s="48"/>
      <c r="EA445" s="48"/>
      <c r="EB445" s="48"/>
      <c r="EC445" s="48"/>
      <c r="ED445" s="152"/>
      <c r="EE445" s="167"/>
      <c r="EF445" s="167"/>
      <c r="EG445" s="167"/>
      <c r="EH445" s="167"/>
      <c r="EI445" s="167"/>
      <c r="EJ445" s="167"/>
      <c r="EK445" s="167"/>
      <c r="EL445" s="167"/>
      <c r="EM445" s="167"/>
      <c r="EN445" s="167"/>
      <c r="EO445" s="167"/>
      <c r="EP445" s="167"/>
      <c r="EQ445" s="167"/>
      <c r="ER445" s="167"/>
      <c r="ES445" s="167"/>
      <c r="ET445" s="167"/>
      <c r="EU445" s="167"/>
      <c r="EV445" s="167"/>
      <c r="EW445" s="167"/>
      <c r="EX445" s="167"/>
      <c r="EY445" s="167"/>
      <c r="EZ445" s="167"/>
      <c r="FA445" s="167"/>
      <c r="FB445" s="167"/>
      <c r="FC445" s="167"/>
      <c r="FD445" s="167"/>
      <c r="FE445" s="167"/>
      <c r="FF445" s="167"/>
      <c r="FG445" s="167"/>
      <c r="FH445" s="167"/>
      <c r="FI445" s="167"/>
      <c r="FJ445" s="167"/>
      <c r="FK445" s="167"/>
      <c r="FL445" s="167"/>
      <c r="FM445" s="167"/>
      <c r="FN445" s="167"/>
      <c r="FO445" s="167"/>
      <c r="FP445" s="167"/>
      <c r="FQ445" s="167"/>
      <c r="FR445" s="167"/>
      <c r="FS445" s="167"/>
      <c r="FT445" s="167"/>
      <c r="FU445" s="167"/>
      <c r="FV445" s="167"/>
      <c r="FW445" s="167"/>
      <c r="FX445" s="167"/>
      <c r="FY445" s="167"/>
      <c r="FZ445" s="167"/>
      <c r="GA445" s="167"/>
      <c r="GB445" s="167"/>
      <c r="GC445" s="167"/>
      <c r="GD445" s="167"/>
      <c r="GE445" s="167"/>
      <c r="GF445" s="167"/>
      <c r="GG445" s="167"/>
      <c r="GH445" s="167"/>
      <c r="GI445" s="167"/>
      <c r="GJ445" s="167"/>
      <c r="GK445" s="167"/>
      <c r="GL445" s="167"/>
      <c r="GM445" s="167"/>
    </row>
    <row r="446" spans="1:195" s="197" customFormat="1" ht="30" customHeight="1" x14ac:dyDescent="0.4">
      <c r="A446" s="48"/>
      <c r="B446" s="48"/>
      <c r="C446" s="48"/>
      <c r="D446" s="48"/>
      <c r="E446" s="48"/>
      <c r="F446" s="389"/>
      <c r="G446" s="390"/>
      <c r="H446" s="390"/>
      <c r="I446" s="390"/>
      <c r="J446" s="390"/>
      <c r="K446" s="390"/>
      <c r="L446" s="390"/>
      <c r="M446" s="390"/>
      <c r="N446" s="390"/>
      <c r="O446" s="390"/>
      <c r="P446" s="390"/>
      <c r="Q446" s="390"/>
      <c r="R446" s="371" t="s">
        <v>206</v>
      </c>
      <c r="S446" s="372"/>
      <c r="T446" s="372"/>
      <c r="U446" s="372"/>
      <c r="V446" s="372"/>
      <c r="W446" s="372"/>
      <c r="X446" s="372"/>
      <c r="Y446" s="372"/>
      <c r="Z446" s="372"/>
      <c r="AA446" s="372"/>
      <c r="AB446" s="372"/>
      <c r="AC446" s="372"/>
      <c r="AD446" s="372"/>
      <c r="AE446" s="372"/>
      <c r="AF446" s="372"/>
      <c r="AG446" s="372"/>
      <c r="AH446" s="373"/>
      <c r="AI446" s="374"/>
      <c r="AJ446" s="379" t="s">
        <v>331</v>
      </c>
      <c r="AK446" s="373"/>
      <c r="AL446" s="373"/>
      <c r="AM446" s="373"/>
      <c r="AN446" s="373"/>
      <c r="AO446" s="373"/>
      <c r="AP446" s="373"/>
      <c r="AQ446" s="373"/>
      <c r="AR446" s="373"/>
      <c r="AS446" s="373"/>
      <c r="AT446" s="373"/>
      <c r="AU446" s="373"/>
      <c r="AV446" s="373"/>
      <c r="AW446" s="373"/>
      <c r="AX446" s="373"/>
      <c r="AY446" s="373"/>
      <c r="AZ446" s="373"/>
      <c r="BA446" s="373"/>
      <c r="BB446" s="373"/>
      <c r="BC446" s="373"/>
      <c r="BD446" s="373"/>
      <c r="BE446" s="373"/>
      <c r="BF446" s="373"/>
      <c r="BG446" s="373"/>
      <c r="BH446" s="373"/>
      <c r="BI446" s="380"/>
      <c r="BJ446" s="48"/>
      <c r="BK446" s="48"/>
      <c r="BL446" s="48"/>
      <c r="BM446" s="48"/>
      <c r="BN446" s="48"/>
      <c r="BO446" s="48"/>
      <c r="BP446" s="48"/>
      <c r="BQ446" s="48"/>
      <c r="BR446" s="48"/>
      <c r="BS446" s="48"/>
      <c r="BT446" s="389"/>
      <c r="BU446" s="390"/>
      <c r="BV446" s="390"/>
      <c r="BW446" s="390"/>
      <c r="BX446" s="390"/>
      <c r="BY446" s="390"/>
      <c r="BZ446" s="390"/>
      <c r="CA446" s="390"/>
      <c r="CB446" s="390"/>
      <c r="CC446" s="390"/>
      <c r="CD446" s="390"/>
      <c r="CE446" s="390"/>
      <c r="CF446" s="371" t="s">
        <v>206</v>
      </c>
      <c r="CG446" s="372"/>
      <c r="CH446" s="372"/>
      <c r="CI446" s="372"/>
      <c r="CJ446" s="372"/>
      <c r="CK446" s="372"/>
      <c r="CL446" s="372"/>
      <c r="CM446" s="372"/>
      <c r="CN446" s="372"/>
      <c r="CO446" s="372"/>
      <c r="CP446" s="372"/>
      <c r="CQ446" s="372"/>
      <c r="CR446" s="372"/>
      <c r="CS446" s="372"/>
      <c r="CT446" s="372"/>
      <c r="CU446" s="372"/>
      <c r="CV446" s="373"/>
      <c r="CW446" s="374"/>
      <c r="CX446" s="379" t="s">
        <v>330</v>
      </c>
      <c r="CY446" s="373"/>
      <c r="CZ446" s="373"/>
      <c r="DA446" s="373"/>
      <c r="DB446" s="373"/>
      <c r="DC446" s="373"/>
      <c r="DD446" s="373"/>
      <c r="DE446" s="373"/>
      <c r="DF446" s="373"/>
      <c r="DG446" s="373"/>
      <c r="DH446" s="373"/>
      <c r="DI446" s="373"/>
      <c r="DJ446" s="373"/>
      <c r="DK446" s="373"/>
      <c r="DL446" s="373"/>
      <c r="DM446" s="373"/>
      <c r="DN446" s="373"/>
      <c r="DO446" s="373"/>
      <c r="DP446" s="373"/>
      <c r="DQ446" s="373"/>
      <c r="DR446" s="373"/>
      <c r="DS446" s="373"/>
      <c r="DT446" s="373"/>
      <c r="DU446" s="373"/>
      <c r="DV446" s="373"/>
      <c r="DW446" s="380"/>
      <c r="DX446" s="48"/>
      <c r="DY446" s="48"/>
      <c r="DZ446" s="48"/>
      <c r="EA446" s="48"/>
      <c r="EB446" s="48"/>
      <c r="EC446" s="48"/>
      <c r="ED446" s="152"/>
      <c r="EE446" s="167"/>
      <c r="EF446" s="167"/>
      <c r="EG446" s="167"/>
      <c r="EH446" s="167"/>
      <c r="EI446" s="167"/>
      <c r="EJ446" s="167"/>
      <c r="EK446" s="167"/>
      <c r="EL446" s="167"/>
      <c r="EM446" s="167"/>
      <c r="EN446" s="167"/>
      <c r="EO446" s="167"/>
      <c r="EP446" s="167"/>
      <c r="EQ446" s="167"/>
      <c r="ER446" s="167"/>
      <c r="ES446" s="167"/>
      <c r="ET446" s="167"/>
      <c r="EU446" s="167"/>
      <c r="EV446" s="167"/>
      <c r="EW446" s="167"/>
      <c r="EX446" s="167"/>
      <c r="EY446" s="167"/>
      <c r="EZ446" s="167"/>
      <c r="FA446" s="167"/>
      <c r="FB446" s="167"/>
      <c r="FC446" s="167"/>
      <c r="FD446" s="167"/>
      <c r="FE446" s="167"/>
      <c r="FF446" s="167"/>
      <c r="FG446" s="167"/>
      <c r="FH446" s="167"/>
      <c r="FI446" s="167"/>
      <c r="FJ446" s="167"/>
      <c r="FK446" s="167"/>
      <c r="FL446" s="167"/>
      <c r="FM446" s="167"/>
      <c r="FN446" s="167"/>
      <c r="FO446" s="167"/>
      <c r="FP446" s="167"/>
      <c r="FQ446" s="167"/>
      <c r="FR446" s="167"/>
      <c r="FS446" s="167"/>
      <c r="FT446" s="167"/>
      <c r="FU446" s="167"/>
      <c r="FV446" s="167"/>
      <c r="FW446" s="167"/>
      <c r="FX446" s="167"/>
      <c r="FY446" s="167"/>
      <c r="FZ446" s="167"/>
      <c r="GA446" s="167"/>
      <c r="GB446" s="167"/>
      <c r="GC446" s="167"/>
      <c r="GD446" s="167"/>
      <c r="GE446" s="167"/>
      <c r="GF446" s="167"/>
      <c r="GG446" s="167"/>
      <c r="GH446" s="167"/>
      <c r="GI446" s="167"/>
      <c r="GJ446" s="167"/>
      <c r="GK446" s="167"/>
      <c r="GL446" s="167"/>
      <c r="GM446" s="167"/>
    </row>
    <row r="447" spans="1:195" s="197" customFormat="1" ht="30" customHeight="1" thickBot="1" x14ac:dyDescent="0.45">
      <c r="A447" s="48"/>
      <c r="B447" s="48"/>
      <c r="C447" s="48"/>
      <c r="D447" s="48"/>
      <c r="E447" s="48"/>
      <c r="F447" s="391"/>
      <c r="G447" s="392"/>
      <c r="H447" s="392"/>
      <c r="I447" s="392"/>
      <c r="J447" s="392"/>
      <c r="K447" s="392"/>
      <c r="L447" s="392"/>
      <c r="M447" s="392"/>
      <c r="N447" s="392"/>
      <c r="O447" s="392"/>
      <c r="P447" s="392"/>
      <c r="Q447" s="392"/>
      <c r="R447" s="383"/>
      <c r="S447" s="384"/>
      <c r="T447" s="384"/>
      <c r="U447" s="384"/>
      <c r="V447" s="384"/>
      <c r="W447" s="384"/>
      <c r="X447" s="384"/>
      <c r="Y447" s="384"/>
      <c r="Z447" s="384"/>
      <c r="AA447" s="384"/>
      <c r="AB447" s="384"/>
      <c r="AC447" s="384"/>
      <c r="AD447" s="384"/>
      <c r="AE447" s="384"/>
      <c r="AF447" s="384"/>
      <c r="AG447" s="384"/>
      <c r="AH447" s="385"/>
      <c r="AI447" s="386"/>
      <c r="AJ447" s="387"/>
      <c r="AK447" s="385"/>
      <c r="AL447" s="385"/>
      <c r="AM447" s="385"/>
      <c r="AN447" s="385"/>
      <c r="AO447" s="385"/>
      <c r="AP447" s="385"/>
      <c r="AQ447" s="385"/>
      <c r="AR447" s="385"/>
      <c r="AS447" s="385"/>
      <c r="AT447" s="385"/>
      <c r="AU447" s="385"/>
      <c r="AV447" s="385"/>
      <c r="AW447" s="385"/>
      <c r="AX447" s="385"/>
      <c r="AY447" s="385"/>
      <c r="AZ447" s="385"/>
      <c r="BA447" s="385"/>
      <c r="BB447" s="385"/>
      <c r="BC447" s="385"/>
      <c r="BD447" s="385"/>
      <c r="BE447" s="385"/>
      <c r="BF447" s="385"/>
      <c r="BG447" s="385"/>
      <c r="BH447" s="385"/>
      <c r="BI447" s="388"/>
      <c r="BJ447" s="48"/>
      <c r="BK447" s="48"/>
      <c r="BL447" s="48"/>
      <c r="BM447" s="48"/>
      <c r="BN447" s="48"/>
      <c r="BO447" s="48"/>
      <c r="BP447" s="48"/>
      <c r="BQ447" s="48"/>
      <c r="BR447" s="48"/>
      <c r="BS447" s="48"/>
      <c r="BT447" s="389"/>
      <c r="BU447" s="390"/>
      <c r="BV447" s="390"/>
      <c r="BW447" s="390"/>
      <c r="BX447" s="390"/>
      <c r="BY447" s="390"/>
      <c r="BZ447" s="390"/>
      <c r="CA447" s="390"/>
      <c r="CB447" s="390"/>
      <c r="CC447" s="390"/>
      <c r="CD447" s="390"/>
      <c r="CE447" s="390"/>
      <c r="CF447" s="375"/>
      <c r="CG447" s="376"/>
      <c r="CH447" s="376"/>
      <c r="CI447" s="376"/>
      <c r="CJ447" s="376"/>
      <c r="CK447" s="376"/>
      <c r="CL447" s="376"/>
      <c r="CM447" s="376"/>
      <c r="CN447" s="376"/>
      <c r="CO447" s="376"/>
      <c r="CP447" s="376"/>
      <c r="CQ447" s="376"/>
      <c r="CR447" s="376"/>
      <c r="CS447" s="376"/>
      <c r="CT447" s="376"/>
      <c r="CU447" s="376"/>
      <c r="CV447" s="377"/>
      <c r="CW447" s="378"/>
      <c r="CX447" s="381"/>
      <c r="CY447" s="377"/>
      <c r="CZ447" s="377"/>
      <c r="DA447" s="377"/>
      <c r="DB447" s="377"/>
      <c r="DC447" s="377"/>
      <c r="DD447" s="377"/>
      <c r="DE447" s="377"/>
      <c r="DF447" s="377"/>
      <c r="DG447" s="377"/>
      <c r="DH447" s="377"/>
      <c r="DI447" s="377"/>
      <c r="DJ447" s="377"/>
      <c r="DK447" s="377"/>
      <c r="DL447" s="377"/>
      <c r="DM447" s="377"/>
      <c r="DN447" s="377"/>
      <c r="DO447" s="377"/>
      <c r="DP447" s="377"/>
      <c r="DQ447" s="377"/>
      <c r="DR447" s="377"/>
      <c r="DS447" s="377"/>
      <c r="DT447" s="377"/>
      <c r="DU447" s="377"/>
      <c r="DV447" s="377"/>
      <c r="DW447" s="382"/>
      <c r="DX447" s="48"/>
      <c r="DY447" s="48"/>
      <c r="DZ447" s="48"/>
      <c r="EA447" s="48"/>
      <c r="EB447" s="48"/>
      <c r="EC447" s="48"/>
      <c r="ED447" s="152"/>
      <c r="EE447" s="167"/>
      <c r="EF447" s="167"/>
      <c r="EG447" s="167"/>
      <c r="EH447" s="167"/>
      <c r="EI447" s="167"/>
      <c r="EJ447" s="167"/>
      <c r="EK447" s="167"/>
      <c r="EL447" s="167"/>
      <c r="EM447" s="167"/>
      <c r="EN447" s="167"/>
      <c r="EO447" s="167"/>
      <c r="EP447" s="167"/>
      <c r="EQ447" s="167"/>
      <c r="ER447" s="167"/>
      <c r="ES447" s="167"/>
      <c r="ET447" s="167"/>
      <c r="EU447" s="167"/>
      <c r="EV447" s="167"/>
      <c r="EW447" s="167"/>
      <c r="EX447" s="167"/>
      <c r="EY447" s="167"/>
      <c r="EZ447" s="167"/>
      <c r="FA447" s="167"/>
      <c r="FB447" s="167"/>
      <c r="FC447" s="167"/>
      <c r="FD447" s="167"/>
      <c r="FE447" s="167"/>
      <c r="FF447" s="167"/>
      <c r="FG447" s="167"/>
      <c r="FH447" s="167"/>
      <c r="FI447" s="167"/>
      <c r="FJ447" s="167"/>
      <c r="FK447" s="167"/>
      <c r="FL447" s="167"/>
      <c r="FM447" s="167"/>
      <c r="FN447" s="167"/>
      <c r="FO447" s="167"/>
      <c r="FP447" s="167"/>
      <c r="FQ447" s="167"/>
      <c r="FR447" s="167"/>
      <c r="FS447" s="167"/>
      <c r="FT447" s="167"/>
      <c r="FU447" s="167"/>
      <c r="FV447" s="167"/>
      <c r="FW447" s="167"/>
      <c r="FX447" s="167"/>
      <c r="FY447" s="167"/>
      <c r="FZ447" s="167"/>
      <c r="GA447" s="167"/>
      <c r="GB447" s="167"/>
      <c r="GC447" s="167"/>
      <c r="GD447" s="167"/>
      <c r="GE447" s="167"/>
      <c r="GF447" s="167"/>
      <c r="GG447" s="167"/>
      <c r="GH447" s="167"/>
      <c r="GI447" s="167"/>
      <c r="GJ447" s="167"/>
      <c r="GK447" s="167"/>
      <c r="GL447" s="167"/>
      <c r="GM447" s="167"/>
    </row>
    <row r="448" spans="1:195" s="197" customFormat="1" ht="18.75" customHeight="1" x14ac:dyDescent="0.4">
      <c r="A448" s="48"/>
      <c r="B448" s="75"/>
      <c r="C448" s="48"/>
      <c r="D448" s="75"/>
      <c r="E448" s="75"/>
      <c r="F448" s="75"/>
      <c r="G448" s="75"/>
      <c r="H448" s="75"/>
      <c r="I448" s="75"/>
      <c r="J448" s="75"/>
      <c r="K448" s="75"/>
      <c r="L448" s="75"/>
      <c r="M448" s="75"/>
      <c r="N448" s="75"/>
      <c r="O448" s="137"/>
      <c r="P448" s="137"/>
      <c r="Q448" s="137"/>
      <c r="R448" s="137"/>
      <c r="S448" s="137"/>
      <c r="T448" s="137"/>
      <c r="U448" s="137"/>
      <c r="V448" s="137"/>
      <c r="W448" s="137"/>
      <c r="X448" s="137"/>
      <c r="Y448" s="137"/>
      <c r="Z448" s="137"/>
      <c r="AA448" s="48"/>
      <c r="AB448" s="75"/>
      <c r="AC448" s="75"/>
      <c r="AD448" s="75"/>
      <c r="AE448" s="75"/>
      <c r="AF448" s="75"/>
      <c r="AG448" s="75"/>
      <c r="AH448" s="75"/>
      <c r="AI448" s="75"/>
      <c r="AJ448" s="75"/>
      <c r="AK448" s="75"/>
      <c r="AL448" s="137"/>
      <c r="AM448" s="137"/>
      <c r="AN448" s="137"/>
      <c r="AO448" s="137"/>
      <c r="AP448" s="137"/>
      <c r="AQ448" s="137"/>
      <c r="AR448" s="137"/>
      <c r="AS448" s="137"/>
      <c r="AT448" s="137"/>
      <c r="AU448" s="137"/>
      <c r="AV448" s="137"/>
      <c r="AW448" s="137"/>
      <c r="AX448" s="48"/>
      <c r="AY448" s="48"/>
      <c r="AZ448" s="48"/>
      <c r="BA448" s="48"/>
      <c r="BB448" s="48"/>
      <c r="BC448" s="48"/>
      <c r="BD448" s="48"/>
      <c r="BE448" s="48"/>
      <c r="BF448" s="48"/>
      <c r="BG448" s="48"/>
      <c r="BH448" s="48"/>
      <c r="BI448" s="48"/>
      <c r="BJ448" s="48"/>
      <c r="BK448" s="48"/>
      <c r="BL448" s="48"/>
      <c r="BM448" s="48"/>
      <c r="BN448" s="48"/>
      <c r="BO448" s="48"/>
      <c r="BP448" s="75"/>
      <c r="BQ448" s="48"/>
      <c r="BR448" s="75"/>
      <c r="BS448" s="75"/>
      <c r="BT448" s="75"/>
      <c r="BU448" s="75"/>
      <c r="BV448" s="75"/>
      <c r="BW448" s="75"/>
      <c r="BX448" s="75"/>
      <c r="BY448" s="75"/>
      <c r="BZ448" s="75"/>
      <c r="CA448" s="75"/>
      <c r="CB448" s="75"/>
      <c r="CC448" s="137"/>
      <c r="CD448" s="137"/>
      <c r="CE448" s="137"/>
      <c r="CF448" s="137"/>
      <c r="CG448" s="137"/>
      <c r="CH448" s="137"/>
      <c r="CI448" s="137"/>
      <c r="CJ448" s="137"/>
      <c r="CK448" s="137"/>
      <c r="CL448" s="137"/>
      <c r="CM448" s="137"/>
      <c r="CN448" s="137"/>
      <c r="CO448" s="48"/>
      <c r="CP448" s="75"/>
      <c r="CQ448" s="75"/>
      <c r="CR448" s="75"/>
      <c r="CS448" s="75"/>
      <c r="CT448" s="75"/>
      <c r="CU448" s="75"/>
      <c r="CV448" s="75"/>
      <c r="CW448" s="75"/>
      <c r="CX448" s="75"/>
      <c r="CY448" s="75"/>
      <c r="CZ448" s="137"/>
      <c r="DA448" s="137"/>
      <c r="DB448" s="137"/>
      <c r="DC448" s="137"/>
      <c r="DD448" s="137"/>
      <c r="DE448" s="137"/>
      <c r="DF448" s="137"/>
      <c r="DG448" s="137"/>
      <c r="DH448" s="137"/>
      <c r="DI448" s="137"/>
      <c r="DJ448" s="137"/>
      <c r="DK448" s="137"/>
      <c r="DL448" s="48"/>
      <c r="DM448" s="48"/>
      <c r="DN448" s="48"/>
      <c r="DO448" s="48"/>
      <c r="DP448" s="48"/>
      <c r="DQ448" s="48"/>
      <c r="DR448" s="48"/>
      <c r="DS448" s="48"/>
      <c r="DT448" s="48"/>
      <c r="DU448" s="48"/>
      <c r="DV448" s="48"/>
      <c r="DW448" s="48"/>
      <c r="DX448" s="48"/>
      <c r="DY448" s="48"/>
      <c r="DZ448" s="48"/>
      <c r="EA448" s="48"/>
      <c r="EB448" s="48"/>
      <c r="EC448" s="48"/>
      <c r="ED448" s="152"/>
      <c r="EE448" s="167"/>
      <c r="EF448" s="167"/>
      <c r="EG448" s="167"/>
      <c r="EH448" s="167"/>
      <c r="EI448" s="167"/>
      <c r="EJ448" s="167"/>
      <c r="EK448" s="167"/>
      <c r="EL448" s="167"/>
      <c r="EM448" s="167"/>
      <c r="EN448" s="167"/>
      <c r="EO448" s="167"/>
      <c r="EP448" s="167"/>
      <c r="EQ448" s="167"/>
      <c r="ER448" s="167"/>
      <c r="ES448" s="167"/>
      <c r="ET448" s="167"/>
      <c r="EU448" s="167"/>
      <c r="EV448" s="167"/>
      <c r="EW448" s="167"/>
      <c r="EX448" s="167"/>
      <c r="EY448" s="167"/>
      <c r="EZ448" s="167"/>
      <c r="FA448" s="167"/>
      <c r="FB448" s="167"/>
      <c r="FC448" s="167"/>
      <c r="FD448" s="167"/>
      <c r="FE448" s="167"/>
      <c r="FF448" s="167"/>
      <c r="FG448" s="167"/>
      <c r="FH448" s="167"/>
      <c r="FI448" s="167"/>
      <c r="FJ448" s="167"/>
      <c r="FK448" s="167"/>
      <c r="FL448" s="167"/>
      <c r="FM448" s="167"/>
      <c r="FN448" s="167"/>
      <c r="FO448" s="167"/>
      <c r="FP448" s="167"/>
      <c r="FQ448" s="167"/>
      <c r="FR448" s="167"/>
      <c r="FS448" s="167"/>
      <c r="FT448" s="167"/>
      <c r="FU448" s="167"/>
      <c r="FV448" s="167"/>
      <c r="FW448" s="167"/>
      <c r="FX448" s="167"/>
      <c r="FY448" s="167"/>
      <c r="FZ448" s="167"/>
      <c r="GA448" s="167"/>
      <c r="GB448" s="167"/>
      <c r="GC448" s="167"/>
      <c r="GD448" s="167"/>
      <c r="GE448" s="167"/>
      <c r="GF448" s="167"/>
      <c r="GG448" s="167"/>
      <c r="GH448" s="167"/>
      <c r="GI448" s="167"/>
      <c r="GJ448" s="167"/>
      <c r="GK448" s="167"/>
      <c r="GL448" s="167"/>
      <c r="GM448" s="167"/>
    </row>
    <row r="449" spans="1:195" s="197" customFormat="1" ht="18.75" customHeight="1" x14ac:dyDescent="0.4">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c r="BA449" s="48"/>
      <c r="BB449" s="48"/>
      <c r="BC449" s="48"/>
      <c r="BD449" s="48"/>
      <c r="BE449" s="48"/>
      <c r="BF449" s="48"/>
      <c r="BG449" s="48"/>
      <c r="BH449" s="48"/>
      <c r="BI449" s="48"/>
      <c r="BJ449" s="48"/>
      <c r="BK449" s="48"/>
      <c r="BL449" s="48"/>
      <c r="BM449" s="48"/>
      <c r="BN449" s="48"/>
      <c r="BO449" s="48"/>
      <c r="BP449" s="48"/>
      <c r="BQ449" s="48"/>
      <c r="BR449" s="48"/>
      <c r="BS449" s="48"/>
      <c r="BT449" s="48"/>
      <c r="BU449" s="48"/>
      <c r="BV449" s="48"/>
      <c r="BW449" s="48"/>
      <c r="BX449" s="48"/>
      <c r="BY449" s="48"/>
      <c r="BZ449" s="48"/>
      <c r="CA449" s="48"/>
      <c r="CB449" s="48"/>
      <c r="CC449" s="48"/>
      <c r="CD449" s="48"/>
      <c r="CE449" s="48"/>
      <c r="CF449" s="48"/>
      <c r="CG449" s="48"/>
      <c r="CH449" s="48"/>
      <c r="CI449" s="48"/>
      <c r="CJ449" s="48"/>
      <c r="CK449" s="48"/>
      <c r="CL449" s="48"/>
      <c r="CM449" s="48"/>
      <c r="CN449" s="48"/>
      <c r="CO449" s="48"/>
      <c r="CP449" s="48"/>
      <c r="CQ449" s="48"/>
      <c r="CR449" s="48"/>
      <c r="CS449" s="48"/>
      <c r="CT449" s="48"/>
      <c r="CU449" s="48"/>
      <c r="CV449" s="48"/>
      <c r="CW449" s="48"/>
      <c r="CX449" s="48"/>
      <c r="CY449" s="48"/>
      <c r="CZ449" s="48"/>
      <c r="DA449" s="48"/>
      <c r="DB449" s="48"/>
      <c r="DC449" s="48"/>
      <c r="DD449" s="48"/>
      <c r="DE449" s="48"/>
      <c r="DF449" s="48"/>
      <c r="DG449" s="48"/>
      <c r="DH449" s="48"/>
      <c r="DI449" s="48"/>
      <c r="DJ449" s="48"/>
      <c r="DK449" s="48"/>
      <c r="DL449" s="48"/>
      <c r="DM449" s="48"/>
      <c r="DN449" s="48"/>
      <c r="DO449" s="48"/>
      <c r="DP449" s="48"/>
      <c r="DQ449" s="48"/>
      <c r="DR449" s="48"/>
      <c r="DS449" s="48"/>
      <c r="DT449" s="48"/>
      <c r="DU449" s="48"/>
      <c r="DV449" s="48"/>
      <c r="DW449" s="48"/>
      <c r="DX449" s="48"/>
      <c r="DY449" s="48"/>
      <c r="DZ449" s="48"/>
      <c r="EA449" s="48"/>
      <c r="EB449" s="48"/>
      <c r="EC449" s="48"/>
      <c r="ED449" s="152"/>
      <c r="EE449" s="167"/>
      <c r="EF449" s="167"/>
      <c r="EG449" s="167"/>
      <c r="EH449" s="167"/>
      <c r="EI449" s="167"/>
      <c r="EJ449" s="167"/>
      <c r="EK449" s="167"/>
      <c r="EL449" s="167"/>
      <c r="EM449" s="167"/>
      <c r="EN449" s="167"/>
      <c r="EO449" s="167"/>
      <c r="EP449" s="167"/>
      <c r="EQ449" s="167"/>
      <c r="ER449" s="167"/>
      <c r="ES449" s="167"/>
      <c r="ET449" s="167"/>
      <c r="EU449" s="167"/>
      <c r="EV449" s="167"/>
      <c r="EW449" s="167"/>
      <c r="EX449" s="167"/>
      <c r="EY449" s="167"/>
      <c r="EZ449" s="167"/>
      <c r="FA449" s="167"/>
      <c r="FB449" s="167"/>
      <c r="FC449" s="167"/>
      <c r="FD449" s="167"/>
      <c r="FE449" s="167"/>
      <c r="FF449" s="167"/>
      <c r="FG449" s="167"/>
      <c r="FH449" s="167"/>
      <c r="FI449" s="167"/>
      <c r="FJ449" s="167"/>
      <c r="FK449" s="167"/>
      <c r="FL449" s="167"/>
      <c r="FM449" s="167"/>
      <c r="FN449" s="167"/>
      <c r="FO449" s="167"/>
      <c r="FP449" s="167"/>
      <c r="FQ449" s="167"/>
      <c r="FR449" s="167"/>
      <c r="FS449" s="167"/>
      <c r="FT449" s="167"/>
      <c r="FU449" s="167"/>
      <c r="FV449" s="167"/>
      <c r="FW449" s="167"/>
      <c r="FX449" s="167"/>
      <c r="FY449" s="167"/>
      <c r="FZ449" s="167"/>
      <c r="GA449" s="167"/>
      <c r="GB449" s="167"/>
      <c r="GC449" s="167"/>
      <c r="GD449" s="167"/>
      <c r="GE449" s="167"/>
      <c r="GF449" s="167"/>
      <c r="GG449" s="167"/>
      <c r="GH449" s="167"/>
      <c r="GI449" s="167"/>
      <c r="GJ449" s="167"/>
      <c r="GK449" s="167"/>
      <c r="GL449" s="167"/>
      <c r="GM449" s="167"/>
    </row>
    <row r="450" spans="1:195" s="197" customFormat="1" ht="18.75" customHeight="1" x14ac:dyDescent="0.4">
      <c r="A450" s="48"/>
      <c r="B450" s="48"/>
      <c r="C450" s="1" t="s">
        <v>51</v>
      </c>
      <c r="D450" s="1"/>
      <c r="E450" s="1"/>
      <c r="F450" s="1"/>
      <c r="G450" s="1"/>
      <c r="H450" s="1"/>
      <c r="I450" s="1"/>
      <c r="J450" s="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c r="BM450" s="48"/>
      <c r="BN450" s="48"/>
      <c r="BO450" s="48"/>
      <c r="BP450" s="48"/>
      <c r="BQ450" s="48" t="s">
        <v>51</v>
      </c>
      <c r="BR450" s="48"/>
      <c r="BS450" s="48"/>
      <c r="BT450" s="48"/>
      <c r="BU450" s="48"/>
      <c r="BV450" s="48"/>
      <c r="BW450" s="48"/>
      <c r="BX450" s="48"/>
      <c r="BY450" s="48"/>
      <c r="BZ450" s="48"/>
      <c r="CA450" s="48"/>
      <c r="CB450" s="48"/>
      <c r="CC450" s="48"/>
      <c r="CD450" s="48"/>
      <c r="CE450" s="48"/>
      <c r="CF450" s="48"/>
      <c r="CG450" s="48"/>
      <c r="CH450" s="48"/>
      <c r="CI450" s="48"/>
      <c r="CJ450" s="48"/>
      <c r="CK450" s="48"/>
      <c r="CL450" s="48"/>
      <c r="CM450" s="48"/>
      <c r="CN450" s="48"/>
      <c r="CO450" s="48"/>
      <c r="CP450" s="48"/>
      <c r="CQ450" s="48"/>
      <c r="CR450" s="48"/>
      <c r="CS450" s="48"/>
      <c r="CT450" s="48"/>
      <c r="CU450" s="48"/>
      <c r="CV450" s="48"/>
      <c r="CW450" s="48"/>
      <c r="CX450" s="48"/>
      <c r="CY450" s="48"/>
      <c r="CZ450" s="48"/>
      <c r="DA450" s="48"/>
      <c r="DB450" s="48"/>
      <c r="DC450" s="48"/>
      <c r="DD450" s="48"/>
      <c r="DE450" s="48"/>
      <c r="DF450" s="48"/>
      <c r="DG450" s="48"/>
      <c r="DH450" s="48"/>
      <c r="DI450" s="48"/>
      <c r="DJ450" s="48"/>
      <c r="DK450" s="48"/>
      <c r="DL450" s="48"/>
      <c r="DM450" s="48"/>
      <c r="DN450" s="48"/>
      <c r="DO450" s="48"/>
      <c r="DP450" s="48"/>
      <c r="DQ450" s="48"/>
      <c r="DR450" s="48"/>
      <c r="DS450" s="48"/>
      <c r="DT450" s="48"/>
      <c r="DU450" s="48"/>
      <c r="DV450" s="48"/>
      <c r="DW450" s="48"/>
      <c r="DX450" s="48"/>
      <c r="DY450" s="48"/>
      <c r="DZ450" s="48"/>
      <c r="EA450" s="48"/>
      <c r="EB450" s="48"/>
      <c r="EC450" s="48"/>
      <c r="ED450" s="152"/>
      <c r="EE450" s="167"/>
      <c r="EF450" s="167"/>
      <c r="EG450" s="167"/>
      <c r="EH450" s="167"/>
      <c r="EI450" s="167"/>
      <c r="EJ450" s="167"/>
      <c r="EK450" s="167"/>
      <c r="EL450" s="167"/>
      <c r="EM450" s="167"/>
      <c r="EN450" s="167"/>
      <c r="EO450" s="167"/>
      <c r="EP450" s="167"/>
      <c r="EQ450" s="167"/>
      <c r="ER450" s="167"/>
      <c r="ES450" s="167"/>
      <c r="ET450" s="167"/>
      <c r="EU450" s="167"/>
      <c r="EV450" s="167"/>
      <c r="EW450" s="167"/>
      <c r="EX450" s="167"/>
      <c r="EY450" s="167"/>
      <c r="EZ450" s="167"/>
      <c r="FA450" s="167"/>
      <c r="FB450" s="167"/>
      <c r="FC450" s="167"/>
      <c r="FD450" s="167"/>
      <c r="FE450" s="167"/>
      <c r="FF450" s="167"/>
      <c r="FG450" s="167"/>
      <c r="FH450" s="167"/>
      <c r="FI450" s="167"/>
      <c r="FJ450" s="167"/>
      <c r="FK450" s="167"/>
      <c r="FL450" s="167"/>
      <c r="FM450" s="167"/>
      <c r="FN450" s="167"/>
      <c r="FO450" s="167"/>
      <c r="FP450" s="167"/>
      <c r="FQ450" s="167"/>
      <c r="FR450" s="167"/>
      <c r="FS450" s="167"/>
      <c r="FT450" s="167"/>
      <c r="FU450" s="167"/>
      <c r="FV450" s="167"/>
      <c r="FW450" s="167"/>
      <c r="FX450" s="167"/>
      <c r="FY450" s="167"/>
      <c r="FZ450" s="167"/>
      <c r="GA450" s="167"/>
      <c r="GB450" s="167"/>
      <c r="GC450" s="167"/>
      <c r="GD450" s="167"/>
      <c r="GE450" s="167"/>
      <c r="GF450" s="167"/>
      <c r="GG450" s="167"/>
      <c r="GH450" s="167"/>
      <c r="GI450" s="167"/>
      <c r="GJ450" s="167"/>
      <c r="GK450" s="167"/>
      <c r="GL450" s="167"/>
      <c r="GM450" s="167"/>
    </row>
    <row r="451" spans="1:195" s="197" customFormat="1" ht="18.75" customHeight="1" x14ac:dyDescent="0.4">
      <c r="A451" s="48"/>
      <c r="B451" s="48"/>
      <c r="C451" s="1" t="s">
        <v>52</v>
      </c>
      <c r="D451" s="1"/>
      <c r="E451" s="1"/>
      <c r="F451" s="1"/>
      <c r="G451" s="1"/>
      <c r="H451" s="1"/>
      <c r="I451" s="1"/>
      <c r="J451" s="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c r="BA451" s="48"/>
      <c r="BB451" s="48"/>
      <c r="BC451" s="48"/>
      <c r="BD451" s="48"/>
      <c r="BE451" s="48"/>
      <c r="BF451" s="48"/>
      <c r="BG451" s="48"/>
      <c r="BH451" s="48"/>
      <c r="BI451" s="48"/>
      <c r="BJ451" s="48"/>
      <c r="BK451" s="48"/>
      <c r="BL451" s="48"/>
      <c r="BM451" s="48"/>
      <c r="BN451" s="48"/>
      <c r="BO451" s="48"/>
      <c r="BP451" s="48"/>
      <c r="BQ451" s="48" t="s">
        <v>52</v>
      </c>
      <c r="BR451" s="48"/>
      <c r="BS451" s="48"/>
      <c r="BT451" s="48"/>
      <c r="BU451" s="48"/>
      <c r="BV451" s="48"/>
      <c r="BW451" s="48"/>
      <c r="BX451" s="48"/>
      <c r="BY451" s="48"/>
      <c r="BZ451" s="48"/>
      <c r="CA451" s="48"/>
      <c r="CB451" s="48"/>
      <c r="CC451" s="48"/>
      <c r="CD451" s="48"/>
      <c r="CE451" s="48"/>
      <c r="CF451" s="48"/>
      <c r="CG451" s="48"/>
      <c r="CH451" s="48"/>
      <c r="CI451" s="48"/>
      <c r="CJ451" s="48"/>
      <c r="CK451" s="48"/>
      <c r="CL451" s="48"/>
      <c r="CM451" s="48"/>
      <c r="CN451" s="48"/>
      <c r="CO451" s="48"/>
      <c r="CP451" s="48"/>
      <c r="CQ451" s="48"/>
      <c r="CR451" s="48"/>
      <c r="CS451" s="48"/>
      <c r="CT451" s="48"/>
      <c r="CU451" s="48"/>
      <c r="CV451" s="48"/>
      <c r="CW451" s="48"/>
      <c r="CX451" s="48"/>
      <c r="CY451" s="48"/>
      <c r="CZ451" s="48"/>
      <c r="DA451" s="48"/>
      <c r="DB451" s="48"/>
      <c r="DC451" s="48"/>
      <c r="DD451" s="48"/>
      <c r="DE451" s="48"/>
      <c r="DF451" s="48"/>
      <c r="DG451" s="48"/>
      <c r="DH451" s="48"/>
      <c r="DI451" s="48"/>
      <c r="DJ451" s="48"/>
      <c r="DK451" s="48"/>
      <c r="DL451" s="48"/>
      <c r="DM451" s="48"/>
      <c r="DN451" s="48"/>
      <c r="DO451" s="48"/>
      <c r="DP451" s="48"/>
      <c r="DQ451" s="48"/>
      <c r="DR451" s="48"/>
      <c r="DS451" s="48"/>
      <c r="DT451" s="48"/>
      <c r="DU451" s="48"/>
      <c r="DV451" s="48"/>
      <c r="DW451" s="48"/>
      <c r="DX451" s="48"/>
      <c r="DY451" s="48"/>
      <c r="DZ451" s="48"/>
      <c r="EA451" s="48"/>
      <c r="EB451" s="48"/>
      <c r="EC451" s="48"/>
      <c r="ED451" s="152"/>
      <c r="EE451" s="167"/>
      <c r="EF451" s="167"/>
      <c r="EG451" s="167"/>
      <c r="EH451" s="167"/>
      <c r="EI451" s="167"/>
      <c r="EJ451" s="167"/>
      <c r="EK451" s="167"/>
      <c r="EL451" s="167"/>
      <c r="EM451" s="167"/>
      <c r="EN451" s="167"/>
      <c r="EO451" s="167"/>
      <c r="EP451" s="167"/>
      <c r="EQ451" s="167"/>
      <c r="ER451" s="167"/>
      <c r="ES451" s="167"/>
      <c r="ET451" s="167"/>
      <c r="EU451" s="167"/>
      <c r="EV451" s="167"/>
      <c r="EW451" s="167"/>
      <c r="EX451" s="167"/>
      <c r="EY451" s="167"/>
      <c r="EZ451" s="167"/>
      <c r="FA451" s="167"/>
      <c r="FB451" s="167"/>
      <c r="FC451" s="167"/>
      <c r="FD451" s="167"/>
      <c r="FE451" s="167"/>
      <c r="FF451" s="167"/>
      <c r="FG451" s="167"/>
      <c r="FH451" s="167"/>
      <c r="FI451" s="167"/>
      <c r="FJ451" s="167"/>
      <c r="FK451" s="167"/>
      <c r="FL451" s="167"/>
      <c r="FM451" s="167"/>
      <c r="FN451" s="167"/>
      <c r="FO451" s="167"/>
      <c r="FP451" s="167"/>
      <c r="FQ451" s="167"/>
      <c r="FR451" s="167"/>
      <c r="FS451" s="167"/>
      <c r="FT451" s="167"/>
      <c r="FU451" s="167"/>
      <c r="FV451" s="167"/>
      <c r="FW451" s="167"/>
      <c r="FX451" s="167"/>
      <c r="FY451" s="167"/>
      <c r="FZ451" s="167"/>
      <c r="GA451" s="167"/>
      <c r="GB451" s="167"/>
      <c r="GC451" s="167"/>
      <c r="GD451" s="167"/>
      <c r="GE451" s="167"/>
      <c r="GF451" s="167"/>
      <c r="GG451" s="167"/>
      <c r="GH451" s="167"/>
      <c r="GI451" s="167"/>
      <c r="GJ451" s="167"/>
      <c r="GK451" s="167"/>
      <c r="GL451" s="167"/>
      <c r="GM451" s="167"/>
    </row>
    <row r="452" spans="1:195" s="197" customFormat="1" ht="18.75" customHeight="1" x14ac:dyDescent="0.4">
      <c r="A452" s="48"/>
      <c r="B452" s="48"/>
      <c r="C452" s="1" t="s">
        <v>60</v>
      </c>
      <c r="D452" s="1"/>
      <c r="E452" s="1"/>
      <c r="F452" s="1"/>
      <c r="G452" s="1"/>
      <c r="H452" s="1"/>
      <c r="I452" s="1"/>
      <c r="J452" s="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c r="BA452" s="48"/>
      <c r="BB452" s="48"/>
      <c r="BC452" s="48"/>
      <c r="BD452" s="48"/>
      <c r="BE452" s="48"/>
      <c r="BF452" s="48"/>
      <c r="BG452" s="48"/>
      <c r="BH452" s="48"/>
      <c r="BI452" s="48"/>
      <c r="BJ452" s="48"/>
      <c r="BK452" s="48"/>
      <c r="BL452" s="48"/>
      <c r="BM452" s="48"/>
      <c r="BN452" s="48"/>
      <c r="BO452" s="48"/>
      <c r="BP452" s="48"/>
      <c r="BQ452" s="48" t="s">
        <v>60</v>
      </c>
      <c r="BR452" s="48"/>
      <c r="BS452" s="48"/>
      <c r="BT452" s="48"/>
      <c r="BU452" s="48"/>
      <c r="BV452" s="48"/>
      <c r="BW452" s="48"/>
      <c r="BX452" s="48"/>
      <c r="BY452" s="48"/>
      <c r="BZ452" s="48"/>
      <c r="CA452" s="48"/>
      <c r="CB452" s="48"/>
      <c r="CC452" s="48"/>
      <c r="CD452" s="48"/>
      <c r="CE452" s="48"/>
      <c r="CF452" s="48"/>
      <c r="CG452" s="48"/>
      <c r="CH452" s="48"/>
      <c r="CI452" s="48"/>
      <c r="CJ452" s="48"/>
      <c r="CK452" s="48"/>
      <c r="CL452" s="48"/>
      <c r="CM452" s="48"/>
      <c r="CN452" s="48"/>
      <c r="CO452" s="48"/>
      <c r="CP452" s="48"/>
      <c r="CQ452" s="48"/>
      <c r="CR452" s="48"/>
      <c r="CS452" s="48"/>
      <c r="CT452" s="48"/>
      <c r="CU452" s="48"/>
      <c r="CV452" s="48"/>
      <c r="CW452" s="48"/>
      <c r="CX452" s="48"/>
      <c r="CY452" s="48"/>
      <c r="CZ452" s="48"/>
      <c r="DA452" s="48"/>
      <c r="DB452" s="48"/>
      <c r="DC452" s="48"/>
      <c r="DD452" s="48"/>
      <c r="DE452" s="48"/>
      <c r="DF452" s="48"/>
      <c r="DG452" s="48"/>
      <c r="DH452" s="48"/>
      <c r="DI452" s="48"/>
      <c r="DJ452" s="48"/>
      <c r="DK452" s="48"/>
      <c r="DL452" s="48"/>
      <c r="DM452" s="48"/>
      <c r="DN452" s="48"/>
      <c r="DO452" s="48"/>
      <c r="DP452" s="48"/>
      <c r="DQ452" s="48"/>
      <c r="DR452" s="48"/>
      <c r="DS452" s="48"/>
      <c r="DT452" s="48"/>
      <c r="DU452" s="48"/>
      <c r="DV452" s="48"/>
      <c r="DW452" s="48"/>
      <c r="DX452" s="48"/>
      <c r="DY452" s="48"/>
      <c r="DZ452" s="48"/>
      <c r="EA452" s="48"/>
      <c r="EB452" s="48"/>
      <c r="EC452" s="48"/>
      <c r="ED452" s="152"/>
      <c r="EE452" s="167"/>
      <c r="EF452" s="167"/>
      <c r="EG452" s="167"/>
      <c r="EH452" s="167"/>
      <c r="EI452" s="167"/>
      <c r="EJ452" s="167"/>
      <c r="EK452" s="167"/>
      <c r="EL452" s="167"/>
      <c r="EM452" s="167"/>
      <c r="EN452" s="167"/>
      <c r="EO452" s="167"/>
      <c r="EP452" s="167"/>
      <c r="EQ452" s="167"/>
      <c r="ER452" s="167"/>
      <c r="ES452" s="167"/>
      <c r="ET452" s="167"/>
      <c r="EU452" s="167"/>
      <c r="EV452" s="167"/>
      <c r="EW452" s="167"/>
      <c r="EX452" s="167"/>
      <c r="EY452" s="167"/>
      <c r="EZ452" s="167"/>
      <c r="FA452" s="167"/>
      <c r="FB452" s="167"/>
      <c r="FC452" s="167"/>
      <c r="FD452" s="167"/>
      <c r="FE452" s="167"/>
      <c r="FF452" s="167"/>
      <c r="FG452" s="167"/>
      <c r="FH452" s="167"/>
      <c r="FI452" s="167"/>
      <c r="FJ452" s="167"/>
      <c r="FK452" s="167"/>
      <c r="FL452" s="167"/>
      <c r="FM452" s="167"/>
      <c r="FN452" s="167"/>
      <c r="FO452" s="167"/>
      <c r="FP452" s="167"/>
      <c r="FQ452" s="167"/>
      <c r="FR452" s="167"/>
      <c r="FS452" s="167"/>
      <c r="FT452" s="167"/>
      <c r="FU452" s="167"/>
      <c r="FV452" s="167"/>
      <c r="FW452" s="167"/>
      <c r="FX452" s="167"/>
      <c r="FY452" s="167"/>
      <c r="FZ452" s="167"/>
      <c r="GA452" s="167"/>
      <c r="GB452" s="167"/>
      <c r="GC452" s="167"/>
      <c r="GD452" s="167"/>
      <c r="GE452" s="167"/>
      <c r="GF452" s="167"/>
      <c r="GG452" s="167"/>
      <c r="GH452" s="167"/>
      <c r="GI452" s="167"/>
      <c r="GJ452" s="167"/>
      <c r="GK452" s="167"/>
      <c r="GL452" s="167"/>
      <c r="GM452" s="167"/>
    </row>
    <row r="453" spans="1:195" s="197" customFormat="1" ht="18.75" customHeight="1" x14ac:dyDescent="0.4">
      <c r="A453" s="48"/>
      <c r="B453" s="48"/>
      <c r="C453" s="1" t="s">
        <v>61</v>
      </c>
      <c r="D453" s="1"/>
      <c r="E453" s="1"/>
      <c r="F453" s="1"/>
      <c r="G453" s="1"/>
      <c r="H453" s="1"/>
      <c r="I453" s="1"/>
      <c r="J453" s="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8"/>
      <c r="BB453" s="48"/>
      <c r="BC453" s="48"/>
      <c r="BD453" s="48"/>
      <c r="BE453" s="48"/>
      <c r="BF453" s="48"/>
      <c r="BG453" s="48"/>
      <c r="BH453" s="48"/>
      <c r="BI453" s="48"/>
      <c r="BJ453" s="48"/>
      <c r="BK453" s="48"/>
      <c r="BL453" s="48"/>
      <c r="BM453" s="48"/>
      <c r="BN453" s="48"/>
      <c r="BO453" s="48"/>
      <c r="BP453" s="48"/>
      <c r="BQ453" s="48" t="s">
        <v>61</v>
      </c>
      <c r="BR453" s="48"/>
      <c r="BS453" s="48"/>
      <c r="BT453" s="48"/>
      <c r="BU453" s="48"/>
      <c r="BV453" s="48"/>
      <c r="BW453" s="48"/>
      <c r="BX453" s="48"/>
      <c r="BY453" s="48"/>
      <c r="BZ453" s="48"/>
      <c r="CA453" s="48"/>
      <c r="CB453" s="48"/>
      <c r="CC453" s="48"/>
      <c r="CD453" s="48"/>
      <c r="CE453" s="48"/>
      <c r="CF453" s="48"/>
      <c r="CG453" s="48"/>
      <c r="CH453" s="48"/>
      <c r="CI453" s="48"/>
      <c r="CJ453" s="48"/>
      <c r="CK453" s="48"/>
      <c r="CL453" s="48"/>
      <c r="CM453" s="48"/>
      <c r="CN453" s="48"/>
      <c r="CO453" s="48"/>
      <c r="CP453" s="48"/>
      <c r="CQ453" s="48"/>
      <c r="CR453" s="48"/>
      <c r="CS453" s="48"/>
      <c r="CT453" s="48"/>
      <c r="CU453" s="48"/>
      <c r="CV453" s="48"/>
      <c r="CW453" s="48"/>
      <c r="CX453" s="48"/>
      <c r="CY453" s="48"/>
      <c r="CZ453" s="48"/>
      <c r="DA453" s="48"/>
      <c r="DB453" s="48"/>
      <c r="DC453" s="48"/>
      <c r="DD453" s="48"/>
      <c r="DE453" s="48"/>
      <c r="DF453" s="48"/>
      <c r="DG453" s="48"/>
      <c r="DH453" s="48"/>
      <c r="DI453" s="48"/>
      <c r="DJ453" s="48"/>
      <c r="DK453" s="48"/>
      <c r="DL453" s="48"/>
      <c r="DM453" s="48"/>
      <c r="DN453" s="48"/>
      <c r="DO453" s="48"/>
      <c r="DP453" s="48"/>
      <c r="DQ453" s="48"/>
      <c r="DR453" s="48"/>
      <c r="DS453" s="48"/>
      <c r="DT453" s="48"/>
      <c r="DU453" s="48"/>
      <c r="DV453" s="48"/>
      <c r="DW453" s="48"/>
      <c r="DX453" s="48"/>
      <c r="DY453" s="48"/>
      <c r="DZ453" s="48"/>
      <c r="EA453" s="48"/>
      <c r="EB453" s="48"/>
      <c r="EC453" s="48"/>
      <c r="ED453" s="152"/>
      <c r="EE453" s="167"/>
      <c r="EF453" s="167"/>
      <c r="EG453" s="167"/>
      <c r="EH453" s="167"/>
      <c r="EI453" s="167"/>
      <c r="EJ453" s="167"/>
      <c r="EK453" s="167"/>
      <c r="EL453" s="167"/>
      <c r="EM453" s="167"/>
      <c r="EN453" s="167"/>
      <c r="EO453" s="167"/>
      <c r="EP453" s="167"/>
      <c r="EQ453" s="167"/>
      <c r="ER453" s="167"/>
      <c r="ES453" s="167"/>
      <c r="ET453" s="167"/>
      <c r="EU453" s="167"/>
      <c r="EV453" s="167"/>
      <c r="EW453" s="167"/>
      <c r="EX453" s="167"/>
      <c r="EY453" s="167"/>
      <c r="EZ453" s="167"/>
      <c r="FA453" s="167"/>
      <c r="FB453" s="167"/>
      <c r="FC453" s="167"/>
      <c r="FD453" s="167"/>
      <c r="FE453" s="167"/>
      <c r="FF453" s="167"/>
      <c r="FG453" s="167"/>
      <c r="FH453" s="167"/>
      <c r="FI453" s="167"/>
      <c r="FJ453" s="167"/>
      <c r="FK453" s="167"/>
      <c r="FL453" s="167"/>
      <c r="FM453" s="167"/>
      <c r="FN453" s="167"/>
      <c r="FO453" s="167"/>
      <c r="FP453" s="167"/>
      <c r="FQ453" s="167"/>
      <c r="FR453" s="167"/>
      <c r="FS453" s="167"/>
      <c r="FT453" s="167"/>
      <c r="FU453" s="167"/>
      <c r="FV453" s="167"/>
      <c r="FW453" s="167"/>
      <c r="FX453" s="167"/>
      <c r="FY453" s="167"/>
      <c r="FZ453" s="167"/>
      <c r="GA453" s="167"/>
      <c r="GB453" s="167"/>
      <c r="GC453" s="167"/>
      <c r="GD453" s="167"/>
      <c r="GE453" s="167"/>
      <c r="GF453" s="167"/>
      <c r="GG453" s="167"/>
      <c r="GH453" s="167"/>
      <c r="GI453" s="167"/>
      <c r="GJ453" s="167"/>
      <c r="GK453" s="167"/>
      <c r="GL453" s="167"/>
      <c r="GM453" s="167"/>
    </row>
    <row r="454" spans="1:195" s="197" customFormat="1" ht="18.75" customHeight="1" x14ac:dyDescent="0.4">
      <c r="A454" s="48"/>
      <c r="B454" s="48"/>
      <c r="C454" s="1"/>
      <c r="D454" s="1"/>
      <c r="E454" s="1"/>
      <c r="F454" s="1"/>
      <c r="G454" s="1"/>
      <c r="H454" s="1"/>
      <c r="I454" s="1"/>
      <c r="J454" s="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c r="BM454" s="48"/>
      <c r="BN454" s="48"/>
      <c r="BO454" s="48"/>
      <c r="BP454" s="48"/>
      <c r="BQ454" s="48"/>
      <c r="BR454" s="48"/>
      <c r="BS454" s="48"/>
      <c r="BT454" s="48"/>
      <c r="BU454" s="48"/>
      <c r="BV454" s="48"/>
      <c r="BW454" s="48"/>
      <c r="BX454" s="48"/>
      <c r="BY454" s="48"/>
      <c r="BZ454" s="48"/>
      <c r="CA454" s="48"/>
      <c r="CB454" s="48"/>
      <c r="CC454" s="48"/>
      <c r="CD454" s="48"/>
      <c r="CE454" s="48"/>
      <c r="CF454" s="48"/>
      <c r="CG454" s="48"/>
      <c r="CH454" s="48"/>
      <c r="CI454" s="48"/>
      <c r="CJ454" s="48"/>
      <c r="CK454" s="48"/>
      <c r="CL454" s="48"/>
      <c r="CM454" s="48"/>
      <c r="CN454" s="48"/>
      <c r="CO454" s="48"/>
      <c r="CP454" s="48"/>
      <c r="CQ454" s="48"/>
      <c r="CR454" s="48"/>
      <c r="CS454" s="48"/>
      <c r="CT454" s="48"/>
      <c r="CU454" s="48"/>
      <c r="CV454" s="48"/>
      <c r="CW454" s="48"/>
      <c r="CX454" s="48"/>
      <c r="CY454" s="48"/>
      <c r="CZ454" s="48"/>
      <c r="DA454" s="48"/>
      <c r="DB454" s="48"/>
      <c r="DC454" s="48"/>
      <c r="DD454" s="48"/>
      <c r="DE454" s="48"/>
      <c r="DF454" s="48"/>
      <c r="DG454" s="48"/>
      <c r="DH454" s="48"/>
      <c r="DI454" s="48"/>
      <c r="DJ454" s="48"/>
      <c r="DK454" s="48"/>
      <c r="DL454" s="48"/>
      <c r="DM454" s="48"/>
      <c r="DN454" s="48"/>
      <c r="DO454" s="48"/>
      <c r="DP454" s="48"/>
      <c r="DQ454" s="48"/>
      <c r="DR454" s="48"/>
      <c r="DS454" s="48"/>
      <c r="DT454" s="48"/>
      <c r="DU454" s="48"/>
      <c r="DV454" s="48"/>
      <c r="DW454" s="48"/>
      <c r="DX454" s="48"/>
      <c r="DY454" s="48"/>
      <c r="DZ454" s="48"/>
      <c r="EA454" s="48"/>
      <c r="EB454" s="48"/>
      <c r="EC454" s="48"/>
      <c r="ED454" s="152"/>
      <c r="EE454" s="167"/>
      <c r="EF454" s="167"/>
      <c r="EG454" s="167"/>
      <c r="EH454" s="167"/>
      <c r="EI454" s="167"/>
      <c r="EJ454" s="167"/>
      <c r="EK454" s="167"/>
      <c r="EL454" s="167"/>
      <c r="EM454" s="167"/>
      <c r="EN454" s="167"/>
      <c r="EO454" s="167"/>
      <c r="EP454" s="167"/>
      <c r="EQ454" s="167"/>
      <c r="ER454" s="167"/>
      <c r="ES454" s="167"/>
      <c r="ET454" s="167"/>
      <c r="EU454" s="167"/>
      <c r="EV454" s="167"/>
      <c r="EW454" s="167"/>
      <c r="EX454" s="167"/>
      <c r="EY454" s="167"/>
      <c r="EZ454" s="167"/>
      <c r="FA454" s="167"/>
      <c r="FB454" s="167"/>
      <c r="FC454" s="167"/>
      <c r="FD454" s="167"/>
      <c r="FE454" s="167"/>
      <c r="FF454" s="167"/>
      <c r="FG454" s="167"/>
      <c r="FH454" s="167"/>
      <c r="FI454" s="167"/>
      <c r="FJ454" s="167"/>
      <c r="FK454" s="167"/>
      <c r="FL454" s="167"/>
      <c r="FM454" s="167"/>
      <c r="FN454" s="167"/>
      <c r="FO454" s="167"/>
      <c r="FP454" s="167"/>
      <c r="FQ454" s="167"/>
      <c r="FR454" s="167"/>
      <c r="FS454" s="167"/>
      <c r="FT454" s="167"/>
      <c r="FU454" s="167"/>
      <c r="FV454" s="167"/>
      <c r="FW454" s="167"/>
      <c r="FX454" s="167"/>
      <c r="FY454" s="167"/>
      <c r="FZ454" s="167"/>
      <c r="GA454" s="167"/>
      <c r="GB454" s="167"/>
      <c r="GC454" s="167"/>
      <c r="GD454" s="167"/>
      <c r="GE454" s="167"/>
      <c r="GF454" s="167"/>
      <c r="GG454" s="167"/>
      <c r="GH454" s="167"/>
      <c r="GI454" s="167"/>
      <c r="GJ454" s="167"/>
      <c r="GK454" s="167"/>
      <c r="GL454" s="167"/>
      <c r="GM454" s="167"/>
    </row>
    <row r="455" spans="1:195" s="197" customFormat="1" ht="18.75" customHeight="1" x14ac:dyDescent="0.4">
      <c r="A455" s="48"/>
      <c r="B455" s="49"/>
      <c r="C455" s="2" t="s">
        <v>9</v>
      </c>
      <c r="D455" s="1"/>
      <c r="E455" s="1"/>
      <c r="F455" s="1"/>
      <c r="G455" s="1"/>
      <c r="H455" s="1"/>
      <c r="I455" s="1"/>
      <c r="J455" s="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c r="BF455" s="48"/>
      <c r="BG455" s="48"/>
      <c r="BH455" s="48"/>
      <c r="BI455" s="48"/>
      <c r="BJ455" s="48"/>
      <c r="BK455" s="48"/>
      <c r="BL455" s="48"/>
      <c r="BM455" s="48"/>
      <c r="BN455" s="49"/>
      <c r="BO455" s="48"/>
      <c r="BP455" s="48"/>
      <c r="BQ455" s="49" t="s">
        <v>9</v>
      </c>
      <c r="BR455" s="48"/>
      <c r="BS455" s="48"/>
      <c r="BT455" s="48"/>
      <c r="BU455" s="48"/>
      <c r="BV455" s="48"/>
      <c r="BW455" s="48"/>
      <c r="BX455" s="48"/>
      <c r="BY455" s="48"/>
      <c r="BZ455" s="48"/>
      <c r="CA455" s="48"/>
      <c r="CB455" s="48"/>
      <c r="CC455" s="48"/>
      <c r="CD455" s="48"/>
      <c r="CE455" s="48"/>
      <c r="CF455" s="48"/>
      <c r="CG455" s="48"/>
      <c r="CH455" s="48"/>
      <c r="CI455" s="48"/>
      <c r="CJ455" s="48"/>
      <c r="CK455" s="48"/>
      <c r="CL455" s="48"/>
      <c r="CM455" s="48"/>
      <c r="CN455" s="48"/>
      <c r="CO455" s="48"/>
      <c r="CP455" s="48"/>
      <c r="CQ455" s="48"/>
      <c r="CR455" s="48"/>
      <c r="CS455" s="48"/>
      <c r="CT455" s="48"/>
      <c r="CU455" s="48"/>
      <c r="CV455" s="48"/>
      <c r="CW455" s="48"/>
      <c r="CX455" s="48"/>
      <c r="CY455" s="48"/>
      <c r="CZ455" s="48"/>
      <c r="DA455" s="48"/>
      <c r="DB455" s="48"/>
      <c r="DC455" s="48"/>
      <c r="DD455" s="48"/>
      <c r="DE455" s="48"/>
      <c r="DF455" s="48"/>
      <c r="DG455" s="48"/>
      <c r="DH455" s="48"/>
      <c r="DI455" s="48"/>
      <c r="DJ455" s="48"/>
      <c r="DK455" s="48"/>
      <c r="DL455" s="48"/>
      <c r="DM455" s="48"/>
      <c r="DN455" s="48"/>
      <c r="DO455" s="48"/>
      <c r="DP455" s="48"/>
      <c r="DQ455" s="48"/>
      <c r="DR455" s="48"/>
      <c r="DS455" s="48"/>
      <c r="DT455" s="48"/>
      <c r="DU455" s="48"/>
      <c r="DV455" s="48"/>
      <c r="DW455" s="48"/>
      <c r="DX455" s="48"/>
      <c r="DY455" s="48"/>
      <c r="DZ455" s="48"/>
      <c r="EA455" s="48"/>
      <c r="EB455" s="48"/>
      <c r="EC455" s="48"/>
      <c r="ED455" s="152"/>
      <c r="EE455" s="167"/>
      <c r="EF455" s="167"/>
      <c r="EG455" s="167"/>
      <c r="EH455" s="167"/>
      <c r="EI455" s="167"/>
      <c r="EJ455" s="167"/>
      <c r="EK455" s="167"/>
      <c r="EL455" s="167"/>
      <c r="EM455" s="167"/>
      <c r="EN455" s="167"/>
      <c r="EO455" s="167"/>
      <c r="EP455" s="167"/>
      <c r="EQ455" s="167"/>
      <c r="ER455" s="167"/>
      <c r="ES455" s="167"/>
      <c r="ET455" s="167"/>
      <c r="EU455" s="167"/>
      <c r="EV455" s="167"/>
      <c r="EW455" s="167"/>
      <c r="EX455" s="167"/>
      <c r="EY455" s="167"/>
      <c r="EZ455" s="167"/>
      <c r="FA455" s="167"/>
      <c r="FB455" s="167"/>
      <c r="FC455" s="167"/>
      <c r="FD455" s="167"/>
      <c r="FE455" s="167"/>
      <c r="FF455" s="167"/>
      <c r="FG455" s="167"/>
      <c r="FH455" s="167"/>
      <c r="FI455" s="167"/>
      <c r="FJ455" s="167"/>
      <c r="FK455" s="167"/>
      <c r="FL455" s="167"/>
      <c r="FM455" s="167"/>
      <c r="FN455" s="167"/>
      <c r="FO455" s="167"/>
      <c r="FP455" s="167"/>
      <c r="FQ455" s="167"/>
      <c r="FR455" s="167"/>
      <c r="FS455" s="167"/>
      <c r="FT455" s="167"/>
      <c r="FU455" s="167"/>
      <c r="FV455" s="167"/>
      <c r="FW455" s="167"/>
      <c r="FX455" s="167"/>
      <c r="FY455" s="167"/>
      <c r="FZ455" s="167"/>
      <c r="GA455" s="167"/>
      <c r="GB455" s="167"/>
      <c r="GC455" s="167"/>
      <c r="GD455" s="167"/>
      <c r="GE455" s="167"/>
      <c r="GF455" s="167"/>
      <c r="GG455" s="167"/>
      <c r="GH455" s="167"/>
      <c r="GI455" s="167"/>
      <c r="GJ455" s="167"/>
      <c r="GK455" s="167"/>
      <c r="GL455" s="167"/>
      <c r="GM455" s="167"/>
    </row>
    <row r="456" spans="1:195" s="197" customFormat="1" ht="18.75" customHeight="1" x14ac:dyDescent="0.4">
      <c r="A456" s="48"/>
      <c r="B456" s="76"/>
      <c r="C456" s="22" t="s">
        <v>75</v>
      </c>
      <c r="D456" s="1"/>
      <c r="E456" s="1"/>
      <c r="F456" s="1"/>
      <c r="G456" s="1"/>
      <c r="H456" s="1"/>
      <c r="I456" s="1"/>
      <c r="J456" s="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c r="BN456" s="76"/>
      <c r="BO456" s="48"/>
      <c r="BP456" s="48"/>
      <c r="BQ456" s="76" t="s">
        <v>75</v>
      </c>
      <c r="BR456" s="48"/>
      <c r="BS456" s="48"/>
      <c r="BT456" s="48"/>
      <c r="BU456" s="48"/>
      <c r="BV456" s="48"/>
      <c r="BW456" s="48"/>
      <c r="BX456" s="48"/>
      <c r="BY456" s="48"/>
      <c r="BZ456" s="48"/>
      <c r="CA456" s="48"/>
      <c r="CB456" s="48"/>
      <c r="CC456" s="48"/>
      <c r="CD456" s="48"/>
      <c r="CE456" s="48"/>
      <c r="CF456" s="48"/>
      <c r="CG456" s="48"/>
      <c r="CH456" s="48"/>
      <c r="CI456" s="48"/>
      <c r="CJ456" s="48"/>
      <c r="CK456" s="48"/>
      <c r="CL456" s="48"/>
      <c r="CM456" s="48"/>
      <c r="CN456" s="48"/>
      <c r="CO456" s="48"/>
      <c r="CP456" s="48"/>
      <c r="CQ456" s="48"/>
      <c r="CR456" s="48"/>
      <c r="CS456" s="48"/>
      <c r="CT456" s="48"/>
      <c r="CU456" s="48"/>
      <c r="CV456" s="48"/>
      <c r="CW456" s="48"/>
      <c r="CX456" s="48"/>
      <c r="CY456" s="48"/>
      <c r="CZ456" s="48"/>
      <c r="DA456" s="48"/>
      <c r="DB456" s="48"/>
      <c r="DC456" s="48"/>
      <c r="DD456" s="48"/>
      <c r="DE456" s="48"/>
      <c r="DF456" s="48"/>
      <c r="DG456" s="48"/>
      <c r="DH456" s="48"/>
      <c r="DI456" s="48"/>
      <c r="DJ456" s="48"/>
      <c r="DK456" s="48"/>
      <c r="DL456" s="48"/>
      <c r="DM456" s="48"/>
      <c r="DN456" s="48"/>
      <c r="DO456" s="48"/>
      <c r="DP456" s="48"/>
      <c r="DQ456" s="48"/>
      <c r="DR456" s="48"/>
      <c r="DS456" s="48"/>
      <c r="DT456" s="48"/>
      <c r="DU456" s="48"/>
      <c r="DV456" s="48"/>
      <c r="DW456" s="48"/>
      <c r="DX456" s="48"/>
      <c r="DY456" s="48"/>
      <c r="DZ456" s="48"/>
      <c r="EA456" s="48"/>
      <c r="EB456" s="48"/>
      <c r="EC456" s="48"/>
      <c r="ED456" s="152"/>
      <c r="EE456" s="167"/>
      <c r="EF456" s="167"/>
      <c r="EG456" s="167"/>
      <c r="EH456" s="167"/>
      <c r="EI456" s="167"/>
      <c r="EJ456" s="167"/>
      <c r="EK456" s="167"/>
      <c r="EL456" s="167"/>
      <c r="EM456" s="167"/>
      <c r="EN456" s="167"/>
      <c r="EO456" s="167"/>
      <c r="EP456" s="167"/>
      <c r="EQ456" s="167"/>
      <c r="ER456" s="167"/>
      <c r="ES456" s="167"/>
      <c r="ET456" s="167"/>
      <c r="EU456" s="167"/>
      <c r="EV456" s="167"/>
      <c r="EW456" s="167"/>
      <c r="EX456" s="167"/>
      <c r="EY456" s="167"/>
      <c r="EZ456" s="167"/>
      <c r="FA456" s="167"/>
      <c r="FB456" s="167"/>
      <c r="FC456" s="167"/>
      <c r="FD456" s="167"/>
      <c r="FE456" s="167"/>
      <c r="FF456" s="167"/>
      <c r="FG456" s="167"/>
      <c r="FH456" s="167"/>
      <c r="FI456" s="167"/>
      <c r="FJ456" s="167"/>
      <c r="FK456" s="167"/>
      <c r="FL456" s="167"/>
      <c r="FM456" s="167"/>
      <c r="FN456" s="167"/>
      <c r="FO456" s="167"/>
      <c r="FP456" s="167"/>
      <c r="FQ456" s="167"/>
      <c r="FR456" s="167"/>
      <c r="FS456" s="167"/>
      <c r="FT456" s="167"/>
      <c r="FU456" s="167"/>
      <c r="FV456" s="167"/>
      <c r="FW456" s="167"/>
      <c r="FX456" s="167"/>
      <c r="FY456" s="167"/>
      <c r="FZ456" s="167"/>
      <c r="GA456" s="167"/>
      <c r="GB456" s="167"/>
      <c r="GC456" s="167"/>
      <c r="GD456" s="167"/>
      <c r="GE456" s="167"/>
      <c r="GF456" s="167"/>
      <c r="GG456" s="167"/>
      <c r="GH456" s="167"/>
      <c r="GI456" s="167"/>
      <c r="GJ456" s="167"/>
      <c r="GK456" s="167"/>
      <c r="GL456" s="167"/>
      <c r="GM456" s="167"/>
    </row>
    <row r="457" spans="1:195" s="197" customFormat="1" ht="18.75" customHeight="1" x14ac:dyDescent="0.4">
      <c r="A457" s="48"/>
      <c r="B457" s="77"/>
      <c r="C457" s="21" t="s">
        <v>62</v>
      </c>
      <c r="D457" s="1"/>
      <c r="E457" s="1"/>
      <c r="F457" s="1"/>
      <c r="G457" s="1"/>
      <c r="H457" s="1"/>
      <c r="I457" s="1"/>
      <c r="J457" s="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c r="BN457" s="77"/>
      <c r="BO457" s="48"/>
      <c r="BP457" s="48"/>
      <c r="BQ457" s="77" t="s">
        <v>62</v>
      </c>
      <c r="BR457" s="48"/>
      <c r="BS457" s="48"/>
      <c r="BT457" s="48"/>
      <c r="BU457" s="48"/>
      <c r="BV457" s="48"/>
      <c r="BW457" s="48"/>
      <c r="BX457" s="48"/>
      <c r="BY457" s="48"/>
      <c r="BZ457" s="48"/>
      <c r="CA457" s="48"/>
      <c r="CB457" s="48"/>
      <c r="CC457" s="48"/>
      <c r="CD457" s="48"/>
      <c r="CE457" s="48"/>
      <c r="CF457" s="48"/>
      <c r="CG457" s="48"/>
      <c r="CH457" s="48"/>
      <c r="CI457" s="48"/>
      <c r="CJ457" s="48"/>
      <c r="CK457" s="48"/>
      <c r="CL457" s="48"/>
      <c r="CM457" s="48"/>
      <c r="CN457" s="48"/>
      <c r="CO457" s="48"/>
      <c r="CP457" s="48"/>
      <c r="CQ457" s="48"/>
      <c r="CR457" s="48"/>
      <c r="CS457" s="48"/>
      <c r="CT457" s="48"/>
      <c r="CU457" s="48"/>
      <c r="CV457" s="48"/>
      <c r="CW457" s="48"/>
      <c r="CX457" s="48"/>
      <c r="CY457" s="48"/>
      <c r="CZ457" s="48"/>
      <c r="DA457" s="48"/>
      <c r="DB457" s="48"/>
      <c r="DC457" s="48"/>
      <c r="DD457" s="48"/>
      <c r="DE457" s="48"/>
      <c r="DF457" s="48"/>
      <c r="DG457" s="48"/>
      <c r="DH457" s="48"/>
      <c r="DI457" s="48"/>
      <c r="DJ457" s="48"/>
      <c r="DK457" s="48"/>
      <c r="DL457" s="48"/>
      <c r="DM457" s="48"/>
      <c r="DN457" s="48"/>
      <c r="DO457" s="48"/>
      <c r="DP457" s="48"/>
      <c r="DQ457" s="48"/>
      <c r="DR457" s="48"/>
      <c r="DS457" s="48"/>
      <c r="DT457" s="48"/>
      <c r="DU457" s="48"/>
      <c r="DV457" s="48"/>
      <c r="DW457" s="48"/>
      <c r="DX457" s="48"/>
      <c r="DY457" s="48"/>
      <c r="DZ457" s="48"/>
      <c r="EA457" s="48"/>
      <c r="EB457" s="48"/>
      <c r="EC457" s="48"/>
      <c r="ED457" s="152"/>
      <c r="EE457" s="167"/>
      <c r="EF457" s="167"/>
      <c r="EG457" s="167"/>
      <c r="EH457" s="167"/>
      <c r="EI457" s="167"/>
      <c r="EJ457" s="167"/>
      <c r="EK457" s="167"/>
      <c r="EL457" s="167"/>
      <c r="EM457" s="167"/>
      <c r="EN457" s="167"/>
      <c r="EO457" s="167"/>
      <c r="EP457" s="167"/>
      <c r="EQ457" s="167"/>
      <c r="ER457" s="167"/>
      <c r="ES457" s="167"/>
      <c r="ET457" s="167"/>
      <c r="EU457" s="167"/>
      <c r="EV457" s="167"/>
      <c r="EW457" s="167"/>
      <c r="EX457" s="167"/>
      <c r="EY457" s="167"/>
      <c r="EZ457" s="167"/>
      <c r="FA457" s="167"/>
      <c r="FB457" s="167"/>
      <c r="FC457" s="167"/>
      <c r="FD457" s="167"/>
      <c r="FE457" s="167"/>
      <c r="FF457" s="167"/>
      <c r="FG457" s="167"/>
      <c r="FH457" s="167"/>
      <c r="FI457" s="167"/>
      <c r="FJ457" s="167"/>
      <c r="FK457" s="167"/>
      <c r="FL457" s="167"/>
      <c r="FM457" s="167"/>
      <c r="FN457" s="167"/>
      <c r="FO457" s="167"/>
      <c r="FP457" s="167"/>
      <c r="FQ457" s="167"/>
      <c r="FR457" s="167"/>
      <c r="FS457" s="167"/>
      <c r="FT457" s="167"/>
      <c r="FU457" s="167"/>
      <c r="FV457" s="167"/>
      <c r="FW457" s="167"/>
      <c r="FX457" s="167"/>
      <c r="FY457" s="167"/>
      <c r="FZ457" s="167"/>
      <c r="GA457" s="167"/>
      <c r="GB457" s="167"/>
      <c r="GC457" s="167"/>
      <c r="GD457" s="167"/>
      <c r="GE457" s="167"/>
      <c r="GF457" s="167"/>
      <c r="GG457" s="167"/>
      <c r="GH457" s="167"/>
      <c r="GI457" s="167"/>
      <c r="GJ457" s="167"/>
      <c r="GK457" s="167"/>
      <c r="GL457" s="167"/>
      <c r="GM457" s="167"/>
    </row>
    <row r="458" spans="1:195" s="197" customFormat="1" ht="18.75" customHeight="1" x14ac:dyDescent="0.4">
      <c r="A458" s="48"/>
      <c r="B458" s="19"/>
      <c r="C458" s="19" t="s">
        <v>79</v>
      </c>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48"/>
      <c r="AX458" s="48"/>
      <c r="AY458" s="48"/>
      <c r="AZ458" s="48"/>
      <c r="BA458" s="48"/>
      <c r="BB458" s="48"/>
      <c r="BC458" s="48"/>
      <c r="BD458" s="48"/>
      <c r="BE458" s="48"/>
      <c r="BF458" s="48"/>
      <c r="BG458" s="48"/>
      <c r="BH458" s="48"/>
      <c r="BI458" s="48"/>
      <c r="BJ458" s="48"/>
      <c r="BK458" s="48"/>
      <c r="BL458" s="48"/>
      <c r="BM458" s="48"/>
      <c r="BN458" s="19"/>
      <c r="BO458" s="48"/>
      <c r="BP458" s="48"/>
      <c r="BQ458" s="19" t="s">
        <v>79</v>
      </c>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5"/>
      <c r="CQ458" s="5"/>
      <c r="CR458" s="5"/>
      <c r="CS458" s="5"/>
      <c r="CT458" s="5"/>
      <c r="CU458" s="5"/>
      <c r="CV458" s="5"/>
      <c r="CW458" s="5"/>
      <c r="CX458" s="5"/>
      <c r="CY458" s="5"/>
      <c r="CZ458" s="5"/>
      <c r="DA458" s="5"/>
      <c r="DB458" s="5"/>
      <c r="DC458" s="5"/>
      <c r="DD458" s="5"/>
      <c r="DE458" s="5"/>
      <c r="DF458" s="5"/>
      <c r="DG458" s="5"/>
      <c r="DH458" s="5"/>
      <c r="DI458" s="5"/>
      <c r="DJ458" s="5"/>
      <c r="DK458" s="48"/>
      <c r="DL458" s="48"/>
      <c r="DM458" s="48"/>
      <c r="DN458" s="48"/>
      <c r="DO458" s="48"/>
      <c r="DP458" s="48"/>
      <c r="DQ458" s="48"/>
      <c r="DR458" s="48"/>
      <c r="DS458" s="48"/>
      <c r="DT458" s="48"/>
      <c r="DU458" s="48"/>
      <c r="DV458" s="48"/>
      <c r="DW458" s="48"/>
      <c r="DX458" s="48"/>
      <c r="DY458" s="48"/>
      <c r="DZ458" s="48"/>
      <c r="EA458" s="48"/>
      <c r="EB458" s="48"/>
      <c r="EC458" s="48"/>
      <c r="ED458" s="152"/>
      <c r="EE458" s="167"/>
      <c r="EF458" s="167"/>
      <c r="EG458" s="167"/>
      <c r="EH458" s="167"/>
      <c r="EI458" s="167"/>
      <c r="EJ458" s="167"/>
      <c r="EK458" s="167"/>
      <c r="EL458" s="167"/>
      <c r="EM458" s="167"/>
      <c r="EN458" s="167"/>
      <c r="EO458" s="167"/>
      <c r="EP458" s="167"/>
      <c r="EQ458" s="167"/>
      <c r="ER458" s="167"/>
      <c r="ES458" s="167"/>
      <c r="ET458" s="167"/>
      <c r="EU458" s="167"/>
      <c r="EV458" s="167"/>
      <c r="EW458" s="167"/>
      <c r="EX458" s="167"/>
      <c r="EY458" s="167"/>
      <c r="EZ458" s="167"/>
      <c r="FA458" s="167"/>
      <c r="FB458" s="167"/>
      <c r="FC458" s="167"/>
      <c r="FD458" s="167"/>
      <c r="FE458" s="167"/>
      <c r="FF458" s="167"/>
      <c r="FG458" s="167"/>
      <c r="FH458" s="167"/>
      <c r="FI458" s="167"/>
      <c r="FJ458" s="167"/>
      <c r="FK458" s="167"/>
      <c r="FL458" s="167"/>
      <c r="FM458" s="167"/>
      <c r="FN458" s="167"/>
      <c r="FO458" s="167"/>
      <c r="FP458" s="167"/>
      <c r="FQ458" s="167"/>
      <c r="FR458" s="167"/>
      <c r="FS458" s="167"/>
      <c r="FT458" s="167"/>
      <c r="FU458" s="167"/>
      <c r="FV458" s="167"/>
      <c r="FW458" s="167"/>
      <c r="FX458" s="167"/>
      <c r="FY458" s="167"/>
      <c r="FZ458" s="167"/>
      <c r="GA458" s="167"/>
      <c r="GB458" s="167"/>
      <c r="GC458" s="167"/>
      <c r="GD458" s="167"/>
      <c r="GE458" s="167"/>
      <c r="GF458" s="167"/>
      <c r="GG458" s="167"/>
      <c r="GH458" s="167"/>
      <c r="GI458" s="167"/>
      <c r="GJ458" s="167"/>
      <c r="GK458" s="167"/>
      <c r="GL458" s="167"/>
      <c r="GM458" s="167"/>
    </row>
    <row r="459" spans="1:195" s="197" customFormat="1" ht="18.75" customHeight="1" x14ac:dyDescent="0.4">
      <c r="A459" s="48"/>
      <c r="B459" s="7"/>
      <c r="C459" s="7" t="s">
        <v>80</v>
      </c>
      <c r="D459" s="135"/>
      <c r="E459" s="403"/>
      <c r="F459" s="403"/>
      <c r="G459" s="403"/>
      <c r="H459" s="403"/>
      <c r="I459" s="403"/>
      <c r="J459" s="403"/>
      <c r="K459" s="403"/>
      <c r="L459" s="403"/>
      <c r="M459" s="5" t="s">
        <v>81</v>
      </c>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03"/>
      <c r="AM459" s="403"/>
      <c r="AN459" s="403"/>
      <c r="AO459" s="403"/>
      <c r="AP459" s="403"/>
      <c r="AQ459" s="403"/>
      <c r="AR459" s="403"/>
      <c r="AS459" s="403"/>
      <c r="AT459" s="5" t="s">
        <v>82</v>
      </c>
      <c r="AU459" s="5"/>
      <c r="AV459" s="5"/>
      <c r="AW459" s="48"/>
      <c r="AX459" s="48"/>
      <c r="AY459" s="5"/>
      <c r="AZ459" s="5"/>
      <c r="BA459" s="5"/>
      <c r="BB459" s="5"/>
      <c r="BC459" s="5"/>
      <c r="BD459" s="5"/>
      <c r="BE459" s="5"/>
      <c r="BF459" s="5"/>
      <c r="BG459" s="5"/>
      <c r="BH459" s="135"/>
      <c r="BI459" s="135"/>
      <c r="BJ459" s="135"/>
      <c r="BK459" s="48"/>
      <c r="BL459" s="5"/>
      <c r="BM459" s="48"/>
      <c r="BN459" s="7"/>
      <c r="BO459" s="48"/>
      <c r="BP459" s="48"/>
      <c r="BQ459" s="7" t="s">
        <v>80</v>
      </c>
      <c r="BR459" s="135"/>
      <c r="BS459" s="403" t="s">
        <v>207</v>
      </c>
      <c r="BT459" s="403"/>
      <c r="BU459" s="403"/>
      <c r="BV459" s="403"/>
      <c r="BW459" s="403"/>
      <c r="BX459" s="403"/>
      <c r="BY459" s="403"/>
      <c r="BZ459" s="403"/>
      <c r="CA459" s="5" t="s">
        <v>81</v>
      </c>
      <c r="CB459" s="48"/>
      <c r="CC459" s="48"/>
      <c r="CD459" s="48"/>
      <c r="CE459" s="48"/>
      <c r="CF459" s="48"/>
      <c r="CG459" s="48"/>
      <c r="CH459" s="48"/>
      <c r="CI459" s="48"/>
      <c r="CJ459" s="48"/>
      <c r="CK459" s="48"/>
      <c r="CL459" s="48"/>
      <c r="CM459" s="48"/>
      <c r="CN459" s="48"/>
      <c r="CO459" s="48"/>
      <c r="CP459" s="48"/>
      <c r="CQ459" s="48"/>
      <c r="CR459" s="48"/>
      <c r="CS459" s="48"/>
      <c r="CT459" s="48"/>
      <c r="CU459" s="48"/>
      <c r="CV459" s="48"/>
      <c r="CW459" s="48"/>
      <c r="CX459" s="48"/>
      <c r="CY459" s="48"/>
      <c r="CZ459" s="403" t="s">
        <v>207</v>
      </c>
      <c r="DA459" s="403"/>
      <c r="DB459" s="403"/>
      <c r="DC459" s="403"/>
      <c r="DD459" s="403"/>
      <c r="DE459" s="403"/>
      <c r="DF459" s="403"/>
      <c r="DG459" s="403"/>
      <c r="DH459" s="5" t="s">
        <v>82</v>
      </c>
      <c r="DI459" s="5"/>
      <c r="DJ459" s="5"/>
      <c r="DK459" s="48"/>
      <c r="DL459" s="48"/>
      <c r="DM459" s="5"/>
      <c r="DN459" s="5"/>
      <c r="DO459" s="5"/>
      <c r="DP459" s="5"/>
      <c r="DQ459" s="5"/>
      <c r="DR459" s="5"/>
      <c r="DS459" s="5"/>
      <c r="DT459" s="5"/>
      <c r="DU459" s="5"/>
      <c r="DV459" s="135"/>
      <c r="DW459" s="135"/>
      <c r="DX459" s="135"/>
      <c r="DY459" s="48"/>
      <c r="DZ459" s="5"/>
      <c r="EA459" s="48"/>
      <c r="EB459" s="48"/>
      <c r="EC459" s="48"/>
      <c r="ED459" s="152"/>
      <c r="EE459" s="167"/>
      <c r="EF459" s="167"/>
      <c r="EG459" s="167"/>
      <c r="EH459" s="167"/>
      <c r="EI459" s="167"/>
      <c r="EJ459" s="167"/>
      <c r="EK459" s="167"/>
      <c r="EL459" s="167"/>
      <c r="EM459" s="167"/>
      <c r="EN459" s="167"/>
      <c r="EO459" s="167"/>
      <c r="EP459" s="167"/>
      <c r="EQ459" s="167"/>
      <c r="ER459" s="167"/>
      <c r="ES459" s="167"/>
      <c r="ET459" s="167"/>
      <c r="EU459" s="167"/>
      <c r="EV459" s="167"/>
      <c r="EW459" s="167"/>
      <c r="EX459" s="167"/>
      <c r="EY459" s="167"/>
      <c r="EZ459" s="167"/>
      <c r="FA459" s="167"/>
      <c r="FB459" s="167"/>
      <c r="FC459" s="167"/>
      <c r="FD459" s="167"/>
      <c r="FE459" s="167"/>
      <c r="FF459" s="167"/>
      <c r="FG459" s="167"/>
      <c r="FH459" s="167"/>
      <c r="FI459" s="167"/>
      <c r="FJ459" s="167"/>
      <c r="FK459" s="167"/>
      <c r="FL459" s="167"/>
      <c r="FM459" s="167"/>
      <c r="FN459" s="167"/>
      <c r="FO459" s="167"/>
      <c r="FP459" s="167"/>
      <c r="FQ459" s="167"/>
      <c r="FR459" s="167"/>
      <c r="FS459" s="167"/>
      <c r="FT459" s="167"/>
      <c r="FU459" s="167"/>
      <c r="FV459" s="167"/>
      <c r="FW459" s="167"/>
      <c r="FX459" s="167"/>
      <c r="FY459" s="167"/>
      <c r="FZ459" s="167"/>
      <c r="GA459" s="167"/>
      <c r="GB459" s="167"/>
      <c r="GC459" s="167"/>
      <c r="GD459" s="167"/>
      <c r="GE459" s="167"/>
      <c r="GF459" s="167"/>
      <c r="GG459" s="167"/>
      <c r="GH459" s="167"/>
      <c r="GI459" s="167"/>
      <c r="GJ459" s="167"/>
      <c r="GK459" s="167"/>
      <c r="GL459" s="167"/>
      <c r="GM459" s="167"/>
    </row>
    <row r="460" spans="1:195" s="197" customFormat="1" ht="18.75" customHeight="1" x14ac:dyDescent="0.4">
      <c r="A460" s="48"/>
      <c r="B460" s="19"/>
      <c r="C460" s="19" t="s">
        <v>87</v>
      </c>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48"/>
      <c r="AX460" s="48"/>
      <c r="AY460" s="48"/>
      <c r="AZ460" s="48"/>
      <c r="BA460" s="48"/>
      <c r="BB460" s="48"/>
      <c r="BC460" s="48"/>
      <c r="BD460" s="48"/>
      <c r="BE460" s="48"/>
      <c r="BF460" s="48"/>
      <c r="BG460" s="48"/>
      <c r="BH460" s="48"/>
      <c r="BI460" s="48"/>
      <c r="BJ460" s="48"/>
      <c r="BK460" s="48"/>
      <c r="BL460" s="48"/>
      <c r="BM460" s="48"/>
      <c r="BN460" s="19"/>
      <c r="BO460" s="48"/>
      <c r="BP460" s="48"/>
      <c r="BQ460" s="19" t="s">
        <v>87</v>
      </c>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c r="CV460" s="5"/>
      <c r="CW460" s="5"/>
      <c r="CX460" s="5"/>
      <c r="CY460" s="5"/>
      <c r="CZ460" s="5"/>
      <c r="DA460" s="5"/>
      <c r="DB460" s="5"/>
      <c r="DC460" s="5"/>
      <c r="DD460" s="5"/>
      <c r="DE460" s="5"/>
      <c r="DF460" s="5"/>
      <c r="DG460" s="5"/>
      <c r="DH460" s="5"/>
      <c r="DI460" s="5"/>
      <c r="DJ460" s="5"/>
      <c r="DK460" s="48"/>
      <c r="DL460" s="48"/>
      <c r="DM460" s="48"/>
      <c r="DN460" s="48"/>
      <c r="DO460" s="48"/>
      <c r="DP460" s="48"/>
      <c r="DQ460" s="48"/>
      <c r="DR460" s="48"/>
      <c r="DS460" s="48"/>
      <c r="DT460" s="48"/>
      <c r="DU460" s="48"/>
      <c r="DV460" s="48"/>
      <c r="DW460" s="48"/>
      <c r="DX460" s="48"/>
      <c r="DY460" s="48"/>
      <c r="DZ460" s="48"/>
      <c r="EA460" s="48"/>
      <c r="EB460" s="48"/>
      <c r="EC460" s="48"/>
      <c r="ED460" s="152"/>
      <c r="EE460" s="167"/>
      <c r="EF460" s="167"/>
      <c r="EG460" s="167"/>
      <c r="EH460" s="167"/>
      <c r="EI460" s="167"/>
      <c r="EJ460" s="167"/>
      <c r="EK460" s="167"/>
      <c r="EL460" s="167"/>
      <c r="EM460" s="167"/>
      <c r="EN460" s="167"/>
      <c r="EO460" s="167"/>
      <c r="EP460" s="167"/>
      <c r="EQ460" s="167"/>
      <c r="ER460" s="167"/>
      <c r="ES460" s="167"/>
      <c r="ET460" s="167"/>
      <c r="EU460" s="167"/>
      <c r="EV460" s="167"/>
      <c r="EW460" s="167"/>
      <c r="EX460" s="167"/>
      <c r="EY460" s="167"/>
      <c r="EZ460" s="167"/>
      <c r="FA460" s="167"/>
      <c r="FB460" s="167"/>
      <c r="FC460" s="167"/>
      <c r="FD460" s="167"/>
      <c r="FE460" s="167"/>
      <c r="FF460" s="167"/>
      <c r="FG460" s="167"/>
      <c r="FH460" s="167"/>
      <c r="FI460" s="167"/>
      <c r="FJ460" s="167"/>
      <c r="FK460" s="167"/>
      <c r="FL460" s="167"/>
      <c r="FM460" s="167"/>
      <c r="FN460" s="167"/>
      <c r="FO460" s="167"/>
      <c r="FP460" s="167"/>
      <c r="FQ460" s="167"/>
      <c r="FR460" s="167"/>
      <c r="FS460" s="167"/>
      <c r="FT460" s="167"/>
      <c r="FU460" s="167"/>
      <c r="FV460" s="167"/>
      <c r="FW460" s="167"/>
      <c r="FX460" s="167"/>
      <c r="FY460" s="167"/>
      <c r="FZ460" s="167"/>
      <c r="GA460" s="167"/>
      <c r="GB460" s="167"/>
      <c r="GC460" s="167"/>
      <c r="GD460" s="167"/>
      <c r="GE460" s="167"/>
      <c r="GF460" s="167"/>
      <c r="GG460" s="167"/>
      <c r="GH460" s="167"/>
      <c r="GI460" s="167"/>
      <c r="GJ460" s="167"/>
      <c r="GK460" s="167"/>
      <c r="GL460" s="167"/>
      <c r="GM460" s="167"/>
    </row>
    <row r="461" spans="1:195" s="197" customFormat="1" ht="18.75" customHeight="1" x14ac:dyDescent="0.4">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c r="BM461" s="48"/>
      <c r="BN461" s="48"/>
      <c r="BO461" s="48"/>
      <c r="BP461" s="48"/>
      <c r="BQ461" s="48" t="s">
        <v>117</v>
      </c>
      <c r="BR461" s="48"/>
      <c r="BS461" s="48"/>
      <c r="BT461" s="48"/>
      <c r="BU461" s="48"/>
      <c r="BV461" s="48"/>
      <c r="BW461" s="48"/>
      <c r="BX461" s="48"/>
      <c r="BY461" s="48"/>
      <c r="BZ461" s="48"/>
      <c r="CA461" s="48"/>
      <c r="CB461" s="48"/>
      <c r="CC461" s="48"/>
      <c r="CD461" s="48"/>
      <c r="CE461" s="48"/>
      <c r="CF461" s="48"/>
      <c r="CG461" s="48"/>
      <c r="CH461" s="48"/>
      <c r="CI461" s="48"/>
      <c r="CJ461" s="48"/>
      <c r="CK461" s="48"/>
      <c r="CL461" s="48"/>
      <c r="CM461" s="48"/>
      <c r="CN461" s="48"/>
      <c r="CO461" s="48"/>
      <c r="CP461" s="48"/>
      <c r="CQ461" s="48"/>
      <c r="CR461" s="48"/>
      <c r="CS461" s="48"/>
      <c r="CT461" s="48"/>
      <c r="CU461" s="48"/>
      <c r="CV461" s="48"/>
      <c r="CW461" s="48"/>
      <c r="CX461" s="48"/>
      <c r="CY461" s="48"/>
      <c r="CZ461" s="48"/>
      <c r="DA461" s="48"/>
      <c r="DB461" s="48"/>
      <c r="DC461" s="48"/>
      <c r="DD461" s="48"/>
      <c r="DE461" s="48"/>
      <c r="DF461" s="48"/>
      <c r="DG461" s="48"/>
      <c r="DH461" s="48"/>
      <c r="DI461" s="48"/>
      <c r="DJ461" s="48"/>
      <c r="DK461" s="48"/>
      <c r="DL461" s="48"/>
      <c r="DM461" s="48"/>
      <c r="DN461" s="48"/>
      <c r="DO461" s="48"/>
      <c r="DP461" s="48"/>
      <c r="DQ461" s="48"/>
      <c r="DR461" s="48"/>
      <c r="DS461" s="48"/>
      <c r="DT461" s="48"/>
      <c r="DU461" s="48"/>
      <c r="DV461" s="48"/>
      <c r="DW461" s="48"/>
      <c r="DX461" s="48"/>
      <c r="DY461" s="48"/>
      <c r="DZ461" s="48"/>
      <c r="EA461" s="48"/>
      <c r="EB461" s="48"/>
      <c r="EC461" s="48"/>
      <c r="ED461" s="152"/>
      <c r="EE461" s="167"/>
      <c r="EF461" s="167"/>
      <c r="EG461" s="167"/>
      <c r="EH461" s="167"/>
      <c r="EI461" s="167"/>
      <c r="EJ461" s="167"/>
      <c r="EK461" s="167"/>
      <c r="EL461" s="167"/>
      <c r="EM461" s="167"/>
      <c r="EN461" s="167"/>
      <c r="EO461" s="167"/>
      <c r="EP461" s="167"/>
      <c r="EQ461" s="167"/>
      <c r="ER461" s="167"/>
      <c r="ES461" s="167"/>
      <c r="ET461" s="167"/>
      <c r="EU461" s="167"/>
      <c r="EV461" s="167"/>
      <c r="EW461" s="167"/>
      <c r="EX461" s="167"/>
      <c r="EY461" s="167"/>
      <c r="EZ461" s="167"/>
      <c r="FA461" s="167"/>
      <c r="FB461" s="167"/>
      <c r="FC461" s="167"/>
      <c r="FD461" s="167"/>
      <c r="FE461" s="167"/>
      <c r="FF461" s="167"/>
      <c r="FG461" s="167"/>
      <c r="FH461" s="167"/>
      <c r="FI461" s="167"/>
      <c r="FJ461" s="167"/>
      <c r="FK461" s="167"/>
      <c r="FL461" s="167"/>
      <c r="FM461" s="167"/>
      <c r="FN461" s="167"/>
      <c r="FO461" s="167"/>
      <c r="FP461" s="167"/>
      <c r="FQ461" s="167"/>
      <c r="FR461" s="167"/>
      <c r="FS461" s="167"/>
      <c r="FT461" s="167"/>
      <c r="FU461" s="167"/>
      <c r="FV461" s="167"/>
      <c r="FW461" s="167"/>
      <c r="FX461" s="167"/>
      <c r="FY461" s="167"/>
      <c r="FZ461" s="167"/>
      <c r="GA461" s="167"/>
      <c r="GB461" s="167"/>
      <c r="GC461" s="167"/>
      <c r="GD461" s="167"/>
      <c r="GE461" s="167"/>
      <c r="GF461" s="167"/>
      <c r="GG461" s="167"/>
      <c r="GH461" s="167"/>
      <c r="GI461" s="167"/>
      <c r="GJ461" s="167"/>
      <c r="GK461" s="167"/>
      <c r="GL461" s="167"/>
      <c r="GM461" s="167"/>
    </row>
    <row r="462" spans="1:195" s="197" customFormat="1" ht="18.75" customHeight="1" x14ac:dyDescent="0.4">
      <c r="A462" s="48"/>
      <c r="B462" s="48"/>
      <c r="C462" s="48"/>
      <c r="D462" s="76" t="s">
        <v>512</v>
      </c>
      <c r="E462" s="48"/>
      <c r="F462" s="48"/>
      <c r="G462" s="48"/>
      <c r="H462" s="48"/>
      <c r="I462" s="48"/>
      <c r="J462" s="48"/>
      <c r="K462" s="48"/>
      <c r="L462" s="48"/>
      <c r="M462" s="48"/>
      <c r="N462" s="48"/>
      <c r="O462" s="48"/>
      <c r="P462" s="48"/>
      <c r="Q462" s="48"/>
      <c r="R462" s="48"/>
      <c r="S462" s="48"/>
      <c r="T462" s="48"/>
      <c r="U462" s="48"/>
      <c r="V462" s="48"/>
      <c r="W462" s="48"/>
      <c r="X462" s="48"/>
      <c r="Y462" s="48"/>
      <c r="Z462" s="48"/>
      <c r="AA462" s="76"/>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c r="BM462" s="48"/>
      <c r="BN462" s="48"/>
      <c r="BO462" s="48"/>
      <c r="BP462" s="48"/>
      <c r="BQ462" s="48"/>
      <c r="BR462" s="76" t="s">
        <v>59</v>
      </c>
      <c r="BS462" s="48"/>
      <c r="BT462" s="48"/>
      <c r="BU462" s="48"/>
      <c r="BV462" s="48"/>
      <c r="BW462" s="48"/>
      <c r="BX462" s="48"/>
      <c r="BY462" s="48"/>
      <c r="BZ462" s="48"/>
      <c r="CA462" s="48"/>
      <c r="CB462" s="48"/>
      <c r="CC462" s="48"/>
      <c r="CD462" s="48"/>
      <c r="CE462" s="48"/>
      <c r="CF462" s="48"/>
      <c r="CG462" s="48"/>
      <c r="CH462" s="48"/>
      <c r="CI462" s="48"/>
      <c r="CJ462" s="48"/>
      <c r="CK462" s="48"/>
      <c r="CL462" s="48"/>
      <c r="CM462" s="48"/>
      <c r="CN462" s="48"/>
      <c r="CO462" s="76"/>
      <c r="CP462" s="48"/>
      <c r="CQ462" s="48"/>
      <c r="CR462" s="48"/>
      <c r="CS462" s="48"/>
      <c r="CT462" s="48"/>
      <c r="CU462" s="48"/>
      <c r="CV462" s="48"/>
      <c r="CW462" s="48"/>
      <c r="CX462" s="48"/>
      <c r="CY462" s="48"/>
      <c r="CZ462" s="48"/>
      <c r="DA462" s="48"/>
      <c r="DB462" s="48"/>
      <c r="DC462" s="48"/>
      <c r="DD462" s="48"/>
      <c r="DE462" s="48"/>
      <c r="DF462" s="48"/>
      <c r="DG462" s="48"/>
      <c r="DH462" s="48"/>
      <c r="DI462" s="48"/>
      <c r="DJ462" s="48"/>
      <c r="DK462" s="48"/>
      <c r="DL462" s="48"/>
      <c r="DM462" s="48"/>
      <c r="DN462" s="48"/>
      <c r="DO462" s="48"/>
      <c r="DP462" s="48"/>
      <c r="DQ462" s="48"/>
      <c r="DR462" s="48"/>
      <c r="DS462" s="48"/>
      <c r="DT462" s="48"/>
      <c r="DU462" s="48"/>
      <c r="DV462" s="48"/>
      <c r="DW462" s="48"/>
      <c r="DX462" s="48"/>
      <c r="DY462" s="48"/>
      <c r="DZ462" s="48"/>
      <c r="EA462" s="48"/>
      <c r="EB462" s="48"/>
      <c r="EC462" s="48"/>
      <c r="ED462" s="152"/>
      <c r="EE462" s="167"/>
      <c r="EF462" s="167"/>
      <c r="EG462" s="167"/>
      <c r="EH462" s="167"/>
      <c r="EI462" s="167"/>
      <c r="EJ462" s="167"/>
      <c r="EK462" s="167"/>
      <c r="EL462" s="167"/>
      <c r="EM462" s="167"/>
      <c r="EN462" s="167"/>
      <c r="EO462" s="167"/>
      <c r="EP462" s="167"/>
      <c r="EQ462" s="167"/>
      <c r="ER462" s="167"/>
      <c r="ES462" s="167"/>
      <c r="ET462" s="167"/>
      <c r="EU462" s="167"/>
      <c r="EV462" s="167"/>
      <c r="EW462" s="167"/>
      <c r="EX462" s="167"/>
      <c r="EY462" s="167"/>
      <c r="EZ462" s="167"/>
      <c r="FA462" s="167"/>
      <c r="FB462" s="167"/>
      <c r="FC462" s="167"/>
      <c r="FD462" s="167"/>
      <c r="FE462" s="167"/>
      <c r="FF462" s="167"/>
      <c r="FG462" s="167"/>
      <c r="FH462" s="167"/>
      <c r="FI462" s="167"/>
      <c r="FJ462" s="167"/>
      <c r="FK462" s="167"/>
      <c r="FL462" s="167"/>
      <c r="FM462" s="167"/>
      <c r="FN462" s="167"/>
      <c r="FO462" s="167"/>
      <c r="FP462" s="167"/>
      <c r="FQ462" s="167"/>
      <c r="FR462" s="167"/>
      <c r="FS462" s="167"/>
      <c r="FT462" s="167"/>
      <c r="FU462" s="167"/>
      <c r="FV462" s="167"/>
      <c r="FW462" s="167"/>
      <c r="FX462" s="167"/>
      <c r="FY462" s="167"/>
      <c r="FZ462" s="167"/>
      <c r="GA462" s="167"/>
      <c r="GB462" s="167"/>
      <c r="GC462" s="167"/>
      <c r="GD462" s="167"/>
      <c r="GE462" s="167"/>
      <c r="GF462" s="167"/>
      <c r="GG462" s="167"/>
      <c r="GH462" s="167"/>
      <c r="GI462" s="167"/>
      <c r="GJ462" s="167"/>
      <c r="GK462" s="167"/>
      <c r="GL462" s="167"/>
      <c r="GM462" s="167"/>
    </row>
    <row r="463" spans="1:195" s="197" customFormat="1" ht="18.75" customHeight="1" x14ac:dyDescent="0.4">
      <c r="A463" s="48"/>
      <c r="B463" s="48"/>
      <c r="C463" s="48"/>
      <c r="D463" s="76" t="s">
        <v>513</v>
      </c>
      <c r="E463" s="48"/>
      <c r="F463" s="48"/>
      <c r="G463" s="48"/>
      <c r="H463" s="48"/>
      <c r="I463" s="48"/>
      <c r="J463" s="48"/>
      <c r="K463" s="48"/>
      <c r="L463" s="48"/>
      <c r="M463" s="48"/>
      <c r="N463" s="48"/>
      <c r="O463" s="48"/>
      <c r="P463" s="48"/>
      <c r="Q463" s="48"/>
      <c r="R463" s="48"/>
      <c r="S463" s="48"/>
      <c r="T463" s="48"/>
      <c r="U463" s="48"/>
      <c r="V463" s="48"/>
      <c r="W463" s="48"/>
      <c r="X463" s="48"/>
      <c r="Y463" s="48"/>
      <c r="Z463" s="48"/>
      <c r="AA463" s="76"/>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c r="BM463" s="48"/>
      <c r="BN463" s="48"/>
      <c r="BO463" s="48"/>
      <c r="BP463" s="48"/>
      <c r="BQ463" s="48"/>
      <c r="BR463" s="76" t="s">
        <v>10</v>
      </c>
      <c r="BS463" s="48"/>
      <c r="BT463" s="48"/>
      <c r="BU463" s="48"/>
      <c r="BV463" s="48"/>
      <c r="BW463" s="48"/>
      <c r="BX463" s="48"/>
      <c r="BY463" s="48"/>
      <c r="BZ463" s="48"/>
      <c r="CA463" s="48"/>
      <c r="CB463" s="48"/>
      <c r="CC463" s="48"/>
      <c r="CD463" s="48"/>
      <c r="CE463" s="48"/>
      <c r="CF463" s="48"/>
      <c r="CG463" s="48"/>
      <c r="CH463" s="48"/>
      <c r="CI463" s="48"/>
      <c r="CJ463" s="48"/>
      <c r="CK463" s="48"/>
      <c r="CL463" s="48"/>
      <c r="CM463" s="48"/>
      <c r="CN463" s="48"/>
      <c r="CO463" s="76"/>
      <c r="CP463" s="48"/>
      <c r="CQ463" s="48"/>
      <c r="CR463" s="48"/>
      <c r="CS463" s="48"/>
      <c r="CT463" s="48"/>
      <c r="CU463" s="48"/>
      <c r="CV463" s="48"/>
      <c r="CW463" s="48"/>
      <c r="CX463" s="48"/>
      <c r="CY463" s="48"/>
      <c r="CZ463" s="48"/>
      <c r="DA463" s="48"/>
      <c r="DB463" s="48"/>
      <c r="DC463" s="48"/>
      <c r="DD463" s="48"/>
      <c r="DE463" s="48"/>
      <c r="DF463" s="48"/>
      <c r="DG463" s="48"/>
      <c r="DH463" s="48"/>
      <c r="DI463" s="48"/>
      <c r="DJ463" s="48"/>
      <c r="DK463" s="48"/>
      <c r="DL463" s="48"/>
      <c r="DM463" s="48"/>
      <c r="DN463" s="48"/>
      <c r="DO463" s="48"/>
      <c r="DP463" s="48"/>
      <c r="DQ463" s="48"/>
      <c r="DR463" s="48"/>
      <c r="DS463" s="48"/>
      <c r="DT463" s="48"/>
      <c r="DU463" s="48"/>
      <c r="DV463" s="48"/>
      <c r="DW463" s="48"/>
      <c r="DX463" s="48"/>
      <c r="DY463" s="48"/>
      <c r="DZ463" s="48"/>
      <c r="EA463" s="48"/>
      <c r="EB463" s="48"/>
      <c r="EC463" s="48"/>
      <c r="ED463" s="152"/>
      <c r="EE463" s="167"/>
      <c r="EF463" s="167"/>
      <c r="EG463" s="167"/>
      <c r="EH463" s="167"/>
      <c r="EI463" s="167"/>
      <c r="EJ463" s="167"/>
      <c r="EK463" s="167"/>
      <c r="EL463" s="167"/>
      <c r="EM463" s="167"/>
      <c r="EN463" s="167"/>
      <c r="EO463" s="167"/>
      <c r="EP463" s="167"/>
      <c r="EQ463" s="167"/>
      <c r="ER463" s="167"/>
      <c r="ES463" s="167"/>
      <c r="ET463" s="167"/>
      <c r="EU463" s="167"/>
      <c r="EV463" s="167"/>
      <c r="EW463" s="167"/>
      <c r="EX463" s="167"/>
      <c r="EY463" s="167"/>
      <c r="EZ463" s="167"/>
      <c r="FA463" s="167"/>
      <c r="FB463" s="167"/>
      <c r="FC463" s="167"/>
      <c r="FD463" s="167"/>
      <c r="FE463" s="167"/>
      <c r="FF463" s="167"/>
      <c r="FG463" s="167"/>
      <c r="FH463" s="167"/>
      <c r="FI463" s="167"/>
      <c r="FJ463" s="167"/>
      <c r="FK463" s="167"/>
      <c r="FL463" s="167"/>
      <c r="FM463" s="167"/>
      <c r="FN463" s="167"/>
      <c r="FO463" s="167"/>
      <c r="FP463" s="167"/>
      <c r="FQ463" s="167"/>
      <c r="FR463" s="167"/>
      <c r="FS463" s="167"/>
      <c r="FT463" s="167"/>
      <c r="FU463" s="167"/>
      <c r="FV463" s="167"/>
      <c r="FW463" s="167"/>
      <c r="FX463" s="167"/>
      <c r="FY463" s="167"/>
      <c r="FZ463" s="167"/>
      <c r="GA463" s="167"/>
      <c r="GB463" s="167"/>
      <c r="GC463" s="167"/>
      <c r="GD463" s="167"/>
      <c r="GE463" s="167"/>
      <c r="GF463" s="167"/>
      <c r="GG463" s="167"/>
      <c r="GH463" s="167"/>
      <c r="GI463" s="167"/>
      <c r="GJ463" s="167"/>
      <c r="GK463" s="167"/>
      <c r="GL463" s="167"/>
      <c r="GM463" s="167"/>
    </row>
    <row r="464" spans="1:195" s="197" customFormat="1" ht="18.75" customHeight="1" x14ac:dyDescent="0.4">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c r="BN464" s="48"/>
      <c r="BO464" s="48"/>
      <c r="BP464" s="48"/>
      <c r="BQ464" s="48"/>
      <c r="BR464" s="48"/>
      <c r="BS464" s="48"/>
      <c r="BT464" s="48"/>
      <c r="BU464" s="48"/>
      <c r="BV464" s="48"/>
      <c r="BW464" s="48"/>
      <c r="BX464" s="48"/>
      <c r="BY464" s="48"/>
      <c r="BZ464" s="48"/>
      <c r="CA464" s="48"/>
      <c r="CB464" s="48"/>
      <c r="CC464" s="48"/>
      <c r="CD464" s="48"/>
      <c r="CE464" s="48"/>
      <c r="CF464" s="48"/>
      <c r="CG464" s="48"/>
      <c r="CH464" s="48"/>
      <c r="CI464" s="48"/>
      <c r="CJ464" s="48"/>
      <c r="CK464" s="48"/>
      <c r="CL464" s="48"/>
      <c r="CM464" s="48"/>
      <c r="CN464" s="48"/>
      <c r="CO464" s="48"/>
      <c r="CP464" s="48"/>
      <c r="CQ464" s="48"/>
      <c r="CR464" s="48"/>
      <c r="CS464" s="48"/>
      <c r="CT464" s="48"/>
      <c r="CU464" s="48"/>
      <c r="CV464" s="48"/>
      <c r="CW464" s="48"/>
      <c r="CX464" s="48"/>
      <c r="CY464" s="48"/>
      <c r="CZ464" s="48"/>
      <c r="DA464" s="48"/>
      <c r="DB464" s="48"/>
      <c r="DC464" s="48"/>
      <c r="DD464" s="48"/>
      <c r="DE464" s="48"/>
      <c r="DF464" s="48"/>
      <c r="DG464" s="48"/>
      <c r="DH464" s="48"/>
      <c r="DI464" s="48"/>
      <c r="DJ464" s="48"/>
      <c r="DK464" s="48"/>
      <c r="DL464" s="48"/>
      <c r="DM464" s="48"/>
      <c r="DN464" s="48"/>
      <c r="DO464" s="48"/>
      <c r="DP464" s="48"/>
      <c r="DQ464" s="48"/>
      <c r="DR464" s="48"/>
      <c r="DS464" s="48"/>
      <c r="DT464" s="48"/>
      <c r="DU464" s="48"/>
      <c r="DV464" s="48"/>
      <c r="DW464" s="48"/>
      <c r="DX464" s="48"/>
      <c r="DY464" s="48"/>
      <c r="DZ464" s="48"/>
      <c r="EA464" s="48"/>
      <c r="EB464" s="48"/>
      <c r="EC464" s="48"/>
      <c r="ED464" s="148"/>
      <c r="EE464" s="167"/>
      <c r="EF464" s="167"/>
      <c r="EG464" s="167"/>
      <c r="EH464" s="167"/>
      <c r="EI464" s="167"/>
      <c r="EJ464" s="167"/>
      <c r="EK464" s="167"/>
      <c r="EL464" s="167"/>
      <c r="EM464" s="167"/>
      <c r="EN464" s="167"/>
      <c r="EO464" s="167"/>
      <c r="EP464" s="167"/>
      <c r="EQ464" s="167"/>
      <c r="ER464" s="167"/>
      <c r="ES464" s="167"/>
      <c r="ET464" s="167"/>
      <c r="EU464" s="167"/>
      <c r="EV464" s="167"/>
      <c r="EW464" s="167"/>
      <c r="EX464" s="167"/>
      <c r="EY464" s="167"/>
      <c r="EZ464" s="167"/>
      <c r="FA464" s="167"/>
      <c r="FB464" s="167"/>
      <c r="FC464" s="167"/>
      <c r="FD464" s="167"/>
      <c r="FE464" s="167"/>
      <c r="FF464" s="167"/>
      <c r="FG464" s="167"/>
      <c r="FH464" s="167"/>
      <c r="FI464" s="167"/>
      <c r="FJ464" s="167"/>
      <c r="FK464" s="167"/>
      <c r="FL464" s="167"/>
      <c r="FM464" s="167"/>
      <c r="FN464" s="167"/>
      <c r="FO464" s="167"/>
      <c r="FP464" s="167"/>
      <c r="FQ464" s="167"/>
      <c r="FR464" s="167"/>
      <c r="FS464" s="167"/>
      <c r="FT464" s="167"/>
      <c r="FU464" s="167"/>
      <c r="FV464" s="167"/>
      <c r="FW464" s="167"/>
      <c r="FX464" s="167"/>
      <c r="FY464" s="167"/>
      <c r="FZ464" s="167"/>
      <c r="GA464" s="167"/>
      <c r="GB464" s="167"/>
      <c r="GC464" s="167"/>
      <c r="GD464" s="167"/>
      <c r="GE464" s="167"/>
      <c r="GF464" s="167"/>
      <c r="GG464" s="167"/>
      <c r="GH464" s="167"/>
      <c r="GI464" s="167"/>
      <c r="GJ464" s="167"/>
      <c r="GK464" s="167"/>
      <c r="GL464" s="167"/>
      <c r="GM464" s="167"/>
    </row>
    <row r="482" spans="1:195" s="198" customFormat="1" ht="13.5" x14ac:dyDescent="0.4">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t="s">
        <v>509</v>
      </c>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CS482" s="5"/>
      <c r="CT482" s="5"/>
      <c r="CU482" s="5"/>
      <c r="CV482" s="5"/>
      <c r="CW482" s="5"/>
      <c r="CX482" s="5"/>
      <c r="CY482" s="5"/>
      <c r="CZ482" s="5"/>
      <c r="DA482" s="5"/>
      <c r="DB482" s="5"/>
      <c r="DC482" s="5"/>
      <c r="DD482" s="5"/>
      <c r="DE482" s="5"/>
      <c r="DF482" s="5"/>
      <c r="DG482" s="5"/>
      <c r="DH482" s="5"/>
      <c r="DI482" s="5"/>
      <c r="DJ482" s="5"/>
      <c r="DK482" s="5"/>
      <c r="DL482" s="5"/>
      <c r="DM482" s="5"/>
      <c r="DN482" s="5"/>
      <c r="DO482" s="5"/>
      <c r="DP482" s="5"/>
      <c r="DQ482" s="5"/>
      <c r="DR482" s="5"/>
      <c r="DS482" s="5"/>
      <c r="DT482" s="5"/>
      <c r="DU482" s="5"/>
      <c r="DV482" s="5"/>
      <c r="DW482" s="5"/>
      <c r="DX482" s="5"/>
      <c r="DY482" s="5"/>
      <c r="DZ482" s="5"/>
      <c r="EA482" s="5"/>
      <c r="EB482" s="5"/>
      <c r="EC482" s="5"/>
      <c r="ED482" s="155"/>
      <c r="EE482" s="166"/>
      <c r="EF482" s="166"/>
      <c r="EG482" s="166"/>
      <c r="EH482" s="166"/>
      <c r="EI482" s="166"/>
      <c r="EJ482" s="166"/>
      <c r="EK482" s="166"/>
      <c r="EL482" s="166"/>
      <c r="EM482" s="166"/>
      <c r="EN482" s="166"/>
      <c r="EO482" s="166"/>
      <c r="EP482" s="166"/>
      <c r="EQ482" s="166"/>
      <c r="ER482" s="166"/>
      <c r="ES482" s="166"/>
      <c r="ET482" s="166"/>
      <c r="EU482" s="166"/>
      <c r="EV482" s="166"/>
      <c r="EW482" s="166"/>
      <c r="EX482" s="166"/>
      <c r="EY482" s="166"/>
      <c r="EZ482" s="166"/>
      <c r="FA482" s="166"/>
      <c r="FB482" s="166"/>
      <c r="FC482" s="166"/>
      <c r="FD482" s="166"/>
      <c r="FE482" s="166"/>
      <c r="FF482" s="166"/>
      <c r="FG482" s="166"/>
      <c r="FH482" s="166"/>
      <c r="FI482" s="166"/>
      <c r="FJ482" s="166"/>
      <c r="FK482" s="166"/>
      <c r="FL482" s="166"/>
      <c r="FM482" s="166"/>
      <c r="FN482" s="166"/>
      <c r="FO482" s="166"/>
      <c r="FP482" s="166"/>
      <c r="FQ482" s="166"/>
      <c r="FR482" s="166"/>
      <c r="FS482" s="166"/>
      <c r="FT482" s="166"/>
      <c r="FU482" s="166"/>
      <c r="FV482" s="166"/>
      <c r="FW482" s="166"/>
      <c r="FX482" s="166"/>
      <c r="FY482" s="166"/>
      <c r="FZ482" s="166"/>
      <c r="GA482" s="166"/>
      <c r="GB482" s="166"/>
      <c r="GC482" s="166"/>
      <c r="GD482" s="166"/>
      <c r="GE482" s="166"/>
      <c r="GF482" s="166"/>
      <c r="GG482" s="166"/>
      <c r="GH482" s="166"/>
      <c r="GI482" s="166"/>
      <c r="GJ482" s="166"/>
      <c r="GK482" s="166"/>
      <c r="GL482" s="166"/>
      <c r="GM482" s="166"/>
    </row>
    <row r="483" spans="1:195" s="198" customFormat="1" ht="18.75" customHeight="1" x14ac:dyDescent="0.4">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98" t="str">
        <f>IF(OR(対象災害選択シート!T9="○",対象災害選択シート!T11="○",対象災害選択シート!T13="○",対象災害選択シート!T15="○"),作業シート!BQ482,作業シート!BQ483)</f>
        <v>様式４</v>
      </c>
      <c r="BD483" s="599"/>
      <c r="BE483" s="599"/>
      <c r="BF483" s="599"/>
      <c r="BG483" s="599"/>
      <c r="BH483" s="599"/>
      <c r="BI483" s="599"/>
      <c r="BJ483" s="599"/>
      <c r="BK483" s="599"/>
      <c r="BL483" s="600"/>
      <c r="BM483" s="5"/>
      <c r="BN483" s="5"/>
      <c r="BO483" s="5"/>
      <c r="BP483" s="5"/>
      <c r="BQ483" s="5" t="s">
        <v>504</v>
      </c>
      <c r="BR483" s="5"/>
      <c r="BS483" s="5"/>
      <c r="BT483" s="5"/>
      <c r="BU483" s="5"/>
      <c r="BV483" s="5"/>
      <c r="BW483" s="5"/>
      <c r="BX483" s="5"/>
      <c r="BY483" s="5"/>
      <c r="BZ483" s="5"/>
      <c r="CA483" s="5"/>
      <c r="CB483" s="5"/>
      <c r="CC483" s="5"/>
      <c r="CD483" s="5"/>
      <c r="CE483" s="5"/>
      <c r="CF483" s="5"/>
      <c r="CG483" s="5"/>
      <c r="CH483" s="5"/>
      <c r="CI483" s="5"/>
      <c r="CJ483" s="5"/>
      <c r="CK483" s="5"/>
      <c r="CL483" s="5"/>
      <c r="CM483" s="5"/>
      <c r="CN483" s="5"/>
      <c r="CO483" s="5"/>
      <c r="CP483" s="5"/>
      <c r="CQ483" s="5"/>
      <c r="CR483" s="5"/>
      <c r="CS483" s="5"/>
      <c r="CT483" s="5"/>
      <c r="CU483" s="5"/>
      <c r="CV483" s="5"/>
      <c r="CW483" s="5"/>
      <c r="CX483" s="5"/>
      <c r="CY483" s="5"/>
      <c r="CZ483" s="5"/>
      <c r="DA483" s="5"/>
      <c r="DB483" s="5"/>
      <c r="DC483" s="5"/>
      <c r="DD483" s="5"/>
      <c r="DE483" s="5"/>
      <c r="DF483" s="5"/>
      <c r="DG483" s="5"/>
      <c r="DH483" s="5"/>
      <c r="DI483" s="5"/>
      <c r="DJ483" s="5"/>
      <c r="DK483" s="5"/>
      <c r="DL483" s="5"/>
      <c r="DM483" s="5"/>
      <c r="DN483" s="5"/>
      <c r="DO483" s="5"/>
      <c r="DP483" s="5"/>
      <c r="DQ483" s="5"/>
      <c r="DR483" s="5"/>
      <c r="DS483" s="5"/>
      <c r="DT483" s="5"/>
      <c r="DU483" s="5"/>
      <c r="DV483" s="5"/>
      <c r="DW483" s="5"/>
      <c r="DX483" s="5"/>
      <c r="DY483" s="5"/>
      <c r="DZ483" s="5"/>
      <c r="EA483" s="5"/>
      <c r="EB483" s="5"/>
      <c r="EC483" s="5"/>
      <c r="ED483" s="155"/>
      <c r="EE483" s="166"/>
      <c r="EF483" s="166"/>
      <c r="EG483" s="166"/>
      <c r="EH483" s="166"/>
      <c r="EI483" s="166"/>
      <c r="EJ483" s="166"/>
      <c r="EK483" s="166"/>
      <c r="EL483" s="166"/>
      <c r="EM483" s="166"/>
      <c r="EN483" s="166"/>
      <c r="EO483" s="166"/>
      <c r="EP483" s="166"/>
      <c r="EQ483" s="166"/>
      <c r="ER483" s="166"/>
      <c r="ES483" s="166"/>
      <c r="ET483" s="166"/>
      <c r="EU483" s="166"/>
      <c r="EV483" s="166"/>
      <c r="EW483" s="166"/>
      <c r="EX483" s="166"/>
      <c r="EY483" s="166"/>
      <c r="EZ483" s="166"/>
      <c r="FA483" s="166"/>
      <c r="FB483" s="166"/>
      <c r="FC483" s="166"/>
      <c r="FD483" s="166"/>
      <c r="FE483" s="166"/>
      <c r="FF483" s="166"/>
      <c r="FG483" s="166"/>
      <c r="FH483" s="166"/>
      <c r="FI483" s="166"/>
      <c r="FJ483" s="166"/>
      <c r="FK483" s="166"/>
      <c r="FL483" s="166"/>
      <c r="FM483" s="166"/>
      <c r="FN483" s="166"/>
      <c r="FO483" s="166"/>
      <c r="FP483" s="166"/>
      <c r="FQ483" s="166"/>
      <c r="FR483" s="166"/>
      <c r="FS483" s="166"/>
      <c r="FT483" s="166"/>
      <c r="FU483" s="166"/>
      <c r="FV483" s="166"/>
      <c r="FW483" s="166"/>
      <c r="FX483" s="166"/>
      <c r="FY483" s="166"/>
      <c r="FZ483" s="166"/>
      <c r="GA483" s="166"/>
      <c r="GB483" s="166"/>
      <c r="GC483" s="166"/>
      <c r="GD483" s="166"/>
      <c r="GE483" s="166"/>
      <c r="GF483" s="166"/>
      <c r="GG483" s="166"/>
      <c r="GH483" s="166"/>
      <c r="GI483" s="166"/>
      <c r="GJ483" s="166"/>
      <c r="GK483" s="166"/>
      <c r="GL483" s="166"/>
      <c r="GM483" s="166"/>
    </row>
    <row r="484" spans="1:195" s="198" customFormat="1" ht="18.75" customHeight="1" x14ac:dyDescent="0.4">
      <c r="A484" s="5"/>
      <c r="B484" s="5"/>
      <c r="C484" s="19" t="s">
        <v>297</v>
      </c>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601"/>
      <c r="BD484" s="602"/>
      <c r="BE484" s="602"/>
      <c r="BF484" s="602"/>
      <c r="BG484" s="602"/>
      <c r="BH484" s="602"/>
      <c r="BI484" s="602"/>
      <c r="BJ484" s="602"/>
      <c r="BK484" s="602"/>
      <c r="BL484" s="603"/>
      <c r="BM484" s="5"/>
      <c r="BN484" s="5"/>
      <c r="BO484" s="19"/>
      <c r="BP484" s="5"/>
      <c r="BQ484" s="19" t="s">
        <v>12</v>
      </c>
      <c r="BR484" s="5"/>
      <c r="BS484" s="5"/>
      <c r="BT484" s="5"/>
      <c r="BU484" s="5"/>
      <c r="BV484" s="5"/>
      <c r="BW484" s="5"/>
      <c r="BX484" s="5"/>
      <c r="BY484" s="5"/>
      <c r="BZ484" s="5"/>
      <c r="CA484" s="5"/>
      <c r="CB484" s="5"/>
      <c r="CC484" s="5"/>
      <c r="CD484" s="5"/>
      <c r="CE484" s="5"/>
      <c r="CF484" s="5"/>
      <c r="CG484" s="5"/>
      <c r="CH484" s="5"/>
      <c r="CI484" s="5"/>
      <c r="CJ484" s="5"/>
      <c r="CK484" s="5"/>
      <c r="CL484" s="5"/>
      <c r="CM484" s="5"/>
      <c r="CN484" s="5"/>
      <c r="CO484" s="5"/>
      <c r="CP484" s="5"/>
      <c r="CQ484" s="5"/>
      <c r="CR484" s="5"/>
      <c r="CS484" s="5"/>
      <c r="CT484" s="5"/>
      <c r="CU484" s="5"/>
      <c r="CV484" s="5"/>
      <c r="CW484" s="5"/>
      <c r="CX484" s="5"/>
      <c r="CY484" s="5"/>
      <c r="CZ484" s="5"/>
      <c r="DA484" s="5"/>
      <c r="DB484" s="5"/>
      <c r="DC484" s="5"/>
      <c r="DD484" s="5"/>
      <c r="DE484" s="5"/>
      <c r="DF484" s="5"/>
      <c r="DG484" s="5"/>
      <c r="DH484" s="5"/>
      <c r="DI484" s="5"/>
      <c r="DJ484" s="5"/>
      <c r="DK484" s="5"/>
      <c r="DL484" s="5"/>
      <c r="DM484" s="5"/>
      <c r="DN484" s="5"/>
      <c r="DO484" s="5"/>
      <c r="DP484" s="5"/>
      <c r="DQ484" s="5"/>
      <c r="DR484" s="5"/>
      <c r="DS484" s="284" t="s">
        <v>91</v>
      </c>
      <c r="DT484" s="285"/>
      <c r="DU484" s="285"/>
      <c r="DV484" s="285"/>
      <c r="DW484" s="285"/>
      <c r="DX484" s="285"/>
      <c r="DY484" s="285"/>
      <c r="DZ484" s="286"/>
      <c r="EA484" s="5"/>
      <c r="EB484" s="5"/>
      <c r="EC484" s="5"/>
      <c r="ED484" s="155"/>
      <c r="EE484" s="166"/>
      <c r="EF484" s="166"/>
      <c r="EG484" s="166"/>
      <c r="EH484" s="166"/>
      <c r="EI484" s="166"/>
      <c r="EJ484" s="166"/>
      <c r="EK484" s="166"/>
      <c r="EL484" s="166"/>
      <c r="EM484" s="166"/>
      <c r="EN484" s="166"/>
      <c r="EO484" s="166"/>
      <c r="EP484" s="166"/>
      <c r="EQ484" s="166"/>
      <c r="ER484" s="166"/>
      <c r="ES484" s="166"/>
      <c r="ET484" s="166"/>
      <c r="EU484" s="166"/>
      <c r="EV484" s="166"/>
      <c r="EW484" s="166"/>
      <c r="EX484" s="166"/>
      <c r="EY484" s="166"/>
      <c r="EZ484" s="166"/>
      <c r="FA484" s="166"/>
      <c r="FB484" s="166"/>
      <c r="FC484" s="166"/>
      <c r="FD484" s="166"/>
      <c r="FE484" s="166"/>
      <c r="FF484" s="166"/>
      <c r="FG484" s="166"/>
      <c r="FH484" s="166"/>
      <c r="FI484" s="166"/>
      <c r="FJ484" s="166"/>
      <c r="FK484" s="166"/>
      <c r="FL484" s="166"/>
      <c r="FM484" s="166"/>
      <c r="FN484" s="166"/>
      <c r="FO484" s="166"/>
      <c r="FP484" s="166"/>
      <c r="FQ484" s="166"/>
      <c r="FR484" s="166"/>
      <c r="FS484" s="166"/>
      <c r="FT484" s="166"/>
      <c r="FU484" s="166"/>
      <c r="FV484" s="166"/>
      <c r="FW484" s="166"/>
      <c r="FX484" s="166"/>
      <c r="FY484" s="166"/>
      <c r="FZ484" s="166"/>
      <c r="GA484" s="166"/>
      <c r="GB484" s="166"/>
      <c r="GC484" s="166"/>
      <c r="GD484" s="166"/>
      <c r="GE484" s="166"/>
      <c r="GF484" s="166"/>
      <c r="GG484" s="166"/>
      <c r="GH484" s="166"/>
      <c r="GI484" s="166"/>
      <c r="GJ484" s="166"/>
      <c r="GK484" s="166"/>
      <c r="GL484" s="166"/>
      <c r="GM484" s="166"/>
    </row>
    <row r="485" spans="1:195" s="198" customFormat="1" ht="18.75" customHeight="1" x14ac:dyDescent="0.4">
      <c r="A485" s="5"/>
      <c r="B485" s="5"/>
      <c r="C485" s="19" t="s">
        <v>77</v>
      </c>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238"/>
      <c r="BF485" s="238"/>
      <c r="BG485" s="238"/>
      <c r="BH485" s="238"/>
      <c r="BI485" s="238"/>
      <c r="BJ485" s="238"/>
      <c r="BK485" s="238"/>
      <c r="BL485" s="238"/>
      <c r="BM485" s="5"/>
      <c r="BN485" s="5"/>
      <c r="BO485" s="19"/>
      <c r="BP485" s="5"/>
      <c r="BQ485" s="19" t="s">
        <v>77</v>
      </c>
      <c r="BR485" s="5"/>
      <c r="BS485" s="5"/>
      <c r="BT485" s="5"/>
      <c r="BU485" s="5"/>
      <c r="BV485" s="5"/>
      <c r="BW485" s="5"/>
      <c r="BX485" s="5"/>
      <c r="BY485" s="5"/>
      <c r="BZ485" s="5"/>
      <c r="CA485" s="5"/>
      <c r="CB485" s="5"/>
      <c r="CC485" s="5"/>
      <c r="CD485" s="5"/>
      <c r="CE485" s="5"/>
      <c r="CF485" s="5"/>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5"/>
      <c r="DS485" s="290"/>
      <c r="DT485" s="291"/>
      <c r="DU485" s="291"/>
      <c r="DV485" s="291"/>
      <c r="DW485" s="291"/>
      <c r="DX485" s="291"/>
      <c r="DY485" s="291"/>
      <c r="DZ485" s="292"/>
      <c r="EA485" s="5"/>
      <c r="EB485" s="5"/>
      <c r="EC485" s="5"/>
      <c r="ED485" s="155"/>
      <c r="EE485" s="166"/>
      <c r="EF485" s="166"/>
      <c r="EG485" s="166"/>
      <c r="EH485" s="166"/>
      <c r="EI485" s="166"/>
      <c r="EJ485" s="166"/>
      <c r="EK485" s="166"/>
      <c r="EL485" s="166"/>
      <c r="EM485" s="166"/>
      <c r="EN485" s="166"/>
      <c r="EO485" s="166"/>
      <c r="EP485" s="166"/>
      <c r="EQ485" s="166"/>
      <c r="ER485" s="166"/>
      <c r="ES485" s="166"/>
      <c r="ET485" s="166"/>
      <c r="EU485" s="166"/>
      <c r="EV485" s="166"/>
      <c r="EW485" s="166"/>
      <c r="EX485" s="166"/>
      <c r="EY485" s="166"/>
      <c r="EZ485" s="166"/>
      <c r="FA485" s="166"/>
      <c r="FB485" s="166"/>
      <c r="FC485" s="166"/>
      <c r="FD485" s="166"/>
      <c r="FE485" s="166"/>
      <c r="FF485" s="166"/>
      <c r="FG485" s="166"/>
      <c r="FH485" s="166"/>
      <c r="FI485" s="166"/>
      <c r="FJ485" s="166"/>
      <c r="FK485" s="166"/>
      <c r="FL485" s="166"/>
      <c r="FM485" s="166"/>
      <c r="FN485" s="166"/>
      <c r="FO485" s="166"/>
      <c r="FP485" s="166"/>
      <c r="FQ485" s="166"/>
      <c r="FR485" s="166"/>
      <c r="FS485" s="166"/>
      <c r="FT485" s="166"/>
      <c r="FU485" s="166"/>
      <c r="FV485" s="166"/>
      <c r="FW485" s="166"/>
      <c r="FX485" s="166"/>
      <c r="FY485" s="166"/>
      <c r="FZ485" s="166"/>
      <c r="GA485" s="166"/>
      <c r="GB485" s="166"/>
      <c r="GC485" s="166"/>
      <c r="GD485" s="166"/>
      <c r="GE485" s="166"/>
      <c r="GF485" s="166"/>
      <c r="GG485" s="166"/>
      <c r="GH485" s="166"/>
      <c r="GI485" s="166"/>
      <c r="GJ485" s="166"/>
      <c r="GK485" s="166"/>
      <c r="GL485" s="166"/>
      <c r="GM485" s="166"/>
    </row>
    <row r="486" spans="1:195" s="5" customFormat="1" ht="18.75" customHeight="1" x14ac:dyDescent="0.4">
      <c r="C486" s="19"/>
      <c r="E486" s="5" t="s">
        <v>298</v>
      </c>
      <c r="BE486" s="214"/>
      <c r="BF486" s="214"/>
      <c r="BG486" s="214"/>
      <c r="BH486" s="214"/>
      <c r="BI486" s="214"/>
      <c r="BJ486" s="214"/>
      <c r="BK486" s="214"/>
      <c r="BL486" s="214"/>
      <c r="BO486" s="19"/>
      <c r="BQ486" s="19"/>
      <c r="BS486" s="404" t="s">
        <v>252</v>
      </c>
      <c r="BT486" s="404"/>
      <c r="BU486" s="404"/>
      <c r="BV486" s="404"/>
      <c r="BW486" s="404"/>
      <c r="BX486" s="404"/>
      <c r="BY486" s="404"/>
      <c r="BZ486" s="404"/>
      <c r="CA486" s="404"/>
      <c r="CB486" s="404"/>
      <c r="CC486" s="404"/>
      <c r="CD486" s="404"/>
      <c r="CE486" s="404"/>
      <c r="CF486" s="404"/>
      <c r="CG486" s="404"/>
      <c r="CH486" s="404"/>
      <c r="CI486" s="404"/>
      <c r="CJ486" s="404"/>
      <c r="CK486" s="404"/>
      <c r="CL486" s="404"/>
      <c r="CM486" s="404"/>
      <c r="CN486" s="404"/>
      <c r="CO486" s="404"/>
      <c r="CP486" s="404"/>
      <c r="CQ486" s="404"/>
      <c r="CR486" s="404"/>
      <c r="CS486" s="404"/>
      <c r="CT486" s="404"/>
      <c r="CU486" s="404"/>
      <c r="CV486" s="404"/>
      <c r="CW486" s="404"/>
      <c r="CX486" s="404"/>
      <c r="CY486" s="404"/>
      <c r="CZ486" s="404"/>
      <c r="DA486" s="404"/>
      <c r="DB486" s="404"/>
      <c r="DC486" s="404"/>
      <c r="DD486" s="404"/>
      <c r="DE486" s="404"/>
      <c r="DF486" s="404"/>
      <c r="DG486" s="404"/>
      <c r="DH486" s="404"/>
      <c r="DI486" s="404"/>
      <c r="DJ486" s="404"/>
      <c r="DK486" s="404"/>
      <c r="DL486" s="404"/>
      <c r="DM486" s="404"/>
      <c r="DN486" s="404"/>
      <c r="DO486" s="404"/>
      <c r="DP486" s="404"/>
      <c r="DQ486" s="404"/>
      <c r="DR486" s="404"/>
      <c r="DS486" s="404"/>
      <c r="DT486" s="404"/>
      <c r="DU486" s="404"/>
      <c r="DV486" s="404"/>
      <c r="DW486" s="404"/>
      <c r="DX486" s="404"/>
      <c r="DY486" s="404"/>
      <c r="DZ486" s="404"/>
    </row>
    <row r="487" spans="1:195" s="5" customFormat="1" ht="18.75" customHeight="1" x14ac:dyDescent="0.4">
      <c r="C487" s="19"/>
      <c r="E487" s="5" t="s">
        <v>302</v>
      </c>
      <c r="BE487" s="214"/>
      <c r="BF487" s="214"/>
      <c r="BG487" s="214"/>
      <c r="BH487" s="214"/>
      <c r="BI487" s="214"/>
      <c r="BJ487" s="214"/>
      <c r="BK487" s="214"/>
      <c r="BL487" s="214"/>
      <c r="BO487" s="19"/>
      <c r="BQ487" s="19"/>
      <c r="BS487" s="404"/>
      <c r="BT487" s="404"/>
      <c r="BU487" s="404"/>
      <c r="BV487" s="404"/>
      <c r="BW487" s="404"/>
      <c r="BX487" s="404"/>
      <c r="BY487" s="404"/>
      <c r="BZ487" s="404"/>
      <c r="CA487" s="404"/>
      <c r="CB487" s="404"/>
      <c r="CC487" s="404"/>
      <c r="CD487" s="404"/>
      <c r="CE487" s="404"/>
      <c r="CF487" s="404"/>
      <c r="CG487" s="404"/>
      <c r="CH487" s="404"/>
      <c r="CI487" s="404"/>
      <c r="CJ487" s="404"/>
      <c r="CK487" s="404"/>
      <c r="CL487" s="404"/>
      <c r="CM487" s="404"/>
      <c r="CN487" s="404"/>
      <c r="CO487" s="404"/>
      <c r="CP487" s="404"/>
      <c r="CQ487" s="404"/>
      <c r="CR487" s="404"/>
      <c r="CS487" s="404"/>
      <c r="CT487" s="404"/>
      <c r="CU487" s="404"/>
      <c r="CV487" s="404"/>
      <c r="CW487" s="404"/>
      <c r="CX487" s="404"/>
      <c r="CY487" s="404"/>
      <c r="CZ487" s="404"/>
      <c r="DA487" s="404"/>
      <c r="DB487" s="404"/>
      <c r="DC487" s="404"/>
      <c r="DD487" s="404"/>
      <c r="DE487" s="404"/>
      <c r="DF487" s="404"/>
      <c r="DG487" s="404"/>
      <c r="DH487" s="404"/>
      <c r="DI487" s="404"/>
      <c r="DJ487" s="404"/>
      <c r="DK487" s="404"/>
      <c r="DL487" s="404"/>
      <c r="DM487" s="404"/>
      <c r="DN487" s="404"/>
      <c r="DO487" s="404"/>
      <c r="DP487" s="404"/>
      <c r="DQ487" s="404"/>
      <c r="DR487" s="404"/>
      <c r="DS487" s="404"/>
      <c r="DT487" s="404"/>
      <c r="DU487" s="404"/>
      <c r="DV487" s="404"/>
      <c r="DW487" s="404"/>
      <c r="DX487" s="404"/>
      <c r="DY487" s="404"/>
      <c r="DZ487" s="404"/>
    </row>
    <row r="488" spans="1:195" s="5" customFormat="1" ht="18.75" customHeight="1" x14ac:dyDescent="0.4">
      <c r="C488" s="19"/>
      <c r="E488" s="5" t="s">
        <v>303</v>
      </c>
      <c r="BE488" s="214"/>
      <c r="BF488" s="214"/>
      <c r="BG488" s="214"/>
      <c r="BH488" s="214"/>
      <c r="BI488" s="214"/>
      <c r="BJ488" s="214"/>
      <c r="BK488" s="214"/>
      <c r="BL488" s="214"/>
      <c r="BO488" s="19"/>
      <c r="BQ488" s="19"/>
      <c r="BS488" s="404"/>
      <c r="BT488" s="404"/>
      <c r="BU488" s="404"/>
      <c r="BV488" s="404"/>
      <c r="BW488" s="404"/>
      <c r="BX488" s="404"/>
      <c r="BY488" s="404"/>
      <c r="BZ488" s="404"/>
      <c r="CA488" s="404"/>
      <c r="CB488" s="404"/>
      <c r="CC488" s="404"/>
      <c r="CD488" s="404"/>
      <c r="CE488" s="404"/>
      <c r="CF488" s="404"/>
      <c r="CG488" s="404"/>
      <c r="CH488" s="404"/>
      <c r="CI488" s="404"/>
      <c r="CJ488" s="404"/>
      <c r="CK488" s="404"/>
      <c r="CL488" s="404"/>
      <c r="CM488" s="404"/>
      <c r="CN488" s="404"/>
      <c r="CO488" s="404"/>
      <c r="CP488" s="404"/>
      <c r="CQ488" s="404"/>
      <c r="CR488" s="404"/>
      <c r="CS488" s="404"/>
      <c r="CT488" s="404"/>
      <c r="CU488" s="404"/>
      <c r="CV488" s="404"/>
      <c r="CW488" s="404"/>
      <c r="CX488" s="404"/>
      <c r="CY488" s="404"/>
      <c r="CZ488" s="404"/>
      <c r="DA488" s="404"/>
      <c r="DB488" s="404"/>
      <c r="DC488" s="404"/>
      <c r="DD488" s="404"/>
      <c r="DE488" s="404"/>
      <c r="DF488" s="404"/>
      <c r="DG488" s="404"/>
      <c r="DH488" s="404"/>
      <c r="DI488" s="404"/>
      <c r="DJ488" s="404"/>
      <c r="DK488" s="404"/>
      <c r="DL488" s="404"/>
      <c r="DM488" s="404"/>
      <c r="DN488" s="404"/>
      <c r="DO488" s="404"/>
      <c r="DP488" s="404"/>
      <c r="DQ488" s="404"/>
      <c r="DR488" s="404"/>
      <c r="DS488" s="404"/>
      <c r="DT488" s="404"/>
      <c r="DU488" s="404"/>
      <c r="DV488" s="404"/>
      <c r="DW488" s="404"/>
      <c r="DX488" s="404"/>
      <c r="DY488" s="404"/>
      <c r="DZ488" s="404"/>
    </row>
    <row r="489" spans="1:195" s="5" customFormat="1" ht="18.75" customHeight="1" x14ac:dyDescent="0.4">
      <c r="C489" s="19"/>
      <c r="BE489" s="214"/>
      <c r="BF489" s="214"/>
      <c r="BG489" s="214"/>
      <c r="BH489" s="214"/>
      <c r="BI489" s="214"/>
      <c r="BJ489" s="214"/>
      <c r="BK489" s="214"/>
      <c r="BL489" s="214"/>
      <c r="BO489" s="19"/>
      <c r="BQ489" s="19"/>
      <c r="BS489" s="223"/>
      <c r="BT489" s="223"/>
      <c r="BU489" s="223"/>
      <c r="BV489" s="223"/>
      <c r="BW489" s="223"/>
      <c r="BX489" s="223"/>
      <c r="BY489" s="223"/>
      <c r="BZ489" s="223"/>
      <c r="CA489" s="223"/>
      <c r="CB489" s="223"/>
      <c r="CC489" s="223"/>
      <c r="CD489" s="223"/>
      <c r="CE489" s="223"/>
      <c r="CF489" s="223"/>
      <c r="CG489" s="223"/>
      <c r="CH489" s="223"/>
      <c r="CI489" s="223"/>
      <c r="CJ489" s="223"/>
      <c r="CK489" s="223"/>
      <c r="CL489" s="223"/>
      <c r="CM489" s="223"/>
      <c r="CN489" s="223"/>
      <c r="CO489" s="223"/>
      <c r="CP489" s="223"/>
      <c r="CQ489" s="223"/>
      <c r="CR489" s="223"/>
      <c r="CS489" s="223"/>
      <c r="CT489" s="223"/>
      <c r="CU489" s="223"/>
      <c r="CV489" s="223"/>
      <c r="CW489" s="223"/>
      <c r="CX489" s="223"/>
      <c r="CY489" s="223"/>
      <c r="CZ489" s="223"/>
      <c r="DA489" s="223"/>
      <c r="DB489" s="223"/>
      <c r="DC489" s="223"/>
      <c r="DD489" s="223"/>
      <c r="DE489" s="223"/>
      <c r="DF489" s="223"/>
      <c r="DG489" s="223"/>
      <c r="DH489" s="223"/>
      <c r="DI489" s="223"/>
      <c r="DJ489" s="223"/>
      <c r="DK489" s="223"/>
      <c r="DL489" s="223"/>
      <c r="DM489" s="223"/>
      <c r="DN489" s="223"/>
      <c r="DO489" s="223"/>
      <c r="DP489" s="223"/>
      <c r="DQ489" s="223"/>
      <c r="DR489" s="223"/>
      <c r="DS489" s="223"/>
      <c r="DT489" s="223"/>
      <c r="DU489" s="223"/>
      <c r="DV489" s="223"/>
      <c r="DW489" s="223"/>
      <c r="DX489" s="223"/>
      <c r="DY489" s="223"/>
      <c r="DZ489" s="223"/>
    </row>
    <row r="490" spans="1:195" s="5" customFormat="1" ht="18.75" customHeight="1" x14ac:dyDescent="0.4">
      <c r="C490" s="19"/>
      <c r="BE490" s="214"/>
      <c r="BF490" s="214"/>
      <c r="BG490" s="214"/>
      <c r="BH490" s="214"/>
      <c r="BI490" s="214"/>
      <c r="BJ490" s="214"/>
      <c r="BK490" s="214"/>
      <c r="BL490" s="214"/>
      <c r="BO490" s="19"/>
      <c r="BQ490" s="19"/>
      <c r="BS490" s="223"/>
      <c r="BT490" s="223"/>
      <c r="BU490" s="223"/>
      <c r="BV490" s="223"/>
      <c r="BW490" s="223"/>
      <c r="BX490" s="223"/>
      <c r="BY490" s="223"/>
      <c r="BZ490" s="223"/>
      <c r="CA490" s="223"/>
      <c r="CB490" s="223"/>
      <c r="CC490" s="223"/>
      <c r="CD490" s="223"/>
      <c r="CE490" s="223"/>
      <c r="CF490" s="223"/>
      <c r="CG490" s="223"/>
      <c r="CH490" s="223"/>
      <c r="CI490" s="223"/>
      <c r="CJ490" s="223"/>
      <c r="CK490" s="223"/>
      <c r="CL490" s="223"/>
      <c r="CM490" s="223"/>
      <c r="CN490" s="223"/>
      <c r="CO490" s="223"/>
      <c r="CP490" s="223"/>
      <c r="CQ490" s="223"/>
      <c r="CR490" s="223"/>
      <c r="CS490" s="223"/>
      <c r="CT490" s="223"/>
      <c r="CU490" s="223"/>
      <c r="CV490" s="223"/>
      <c r="CW490" s="223"/>
      <c r="CX490" s="223"/>
      <c r="CY490" s="223"/>
      <c r="CZ490" s="223"/>
      <c r="DA490" s="223"/>
      <c r="DB490" s="223"/>
      <c r="DC490" s="223"/>
      <c r="DD490" s="223"/>
      <c r="DE490" s="223"/>
      <c r="DF490" s="223"/>
      <c r="DG490" s="223"/>
      <c r="DH490" s="223"/>
      <c r="DI490" s="223"/>
      <c r="DJ490" s="223"/>
      <c r="DK490" s="223"/>
      <c r="DL490" s="223"/>
      <c r="DM490" s="223"/>
      <c r="DN490" s="223"/>
      <c r="DO490" s="223"/>
      <c r="DP490" s="223"/>
      <c r="DQ490" s="223"/>
      <c r="DR490" s="223"/>
      <c r="DS490" s="223"/>
      <c r="DT490" s="223"/>
      <c r="DU490" s="223"/>
      <c r="DV490" s="223"/>
      <c r="DW490" s="223"/>
      <c r="DX490" s="223"/>
      <c r="DY490" s="223"/>
      <c r="DZ490" s="223"/>
    </row>
    <row r="491" spans="1:195" s="5" customFormat="1" ht="18.75" customHeight="1" x14ac:dyDescent="0.4">
      <c r="C491" s="19"/>
      <c r="BE491" s="214"/>
      <c r="BF491" s="214"/>
      <c r="BG491" s="214"/>
      <c r="BH491" s="214"/>
      <c r="BI491" s="214"/>
      <c r="BJ491" s="214"/>
      <c r="BK491" s="214"/>
      <c r="BL491" s="214"/>
      <c r="BO491" s="19"/>
      <c r="BQ491" s="19"/>
      <c r="BS491" s="223"/>
      <c r="BT491" s="223"/>
      <c r="BU491" s="223"/>
      <c r="BV491" s="223"/>
      <c r="BW491" s="223"/>
      <c r="BX491" s="223"/>
      <c r="BY491" s="223"/>
      <c r="BZ491" s="223"/>
      <c r="CA491" s="223"/>
      <c r="CB491" s="223"/>
      <c r="CC491" s="223"/>
      <c r="CD491" s="223"/>
      <c r="CE491" s="223"/>
      <c r="CF491" s="223"/>
      <c r="CG491" s="223"/>
      <c r="CH491" s="223"/>
      <c r="CI491" s="223"/>
      <c r="CJ491" s="223"/>
      <c r="CK491" s="223"/>
      <c r="CL491" s="223"/>
      <c r="CM491" s="223"/>
      <c r="CN491" s="223"/>
      <c r="CO491" s="223"/>
      <c r="CP491" s="223"/>
      <c r="CQ491" s="223"/>
      <c r="CR491" s="223"/>
      <c r="CS491" s="223"/>
      <c r="CT491" s="223"/>
      <c r="CU491" s="223"/>
      <c r="CV491" s="223"/>
      <c r="CW491" s="223"/>
      <c r="CX491" s="223"/>
      <c r="CY491" s="223"/>
      <c r="CZ491" s="223"/>
      <c r="DA491" s="223"/>
      <c r="DB491" s="223"/>
      <c r="DC491" s="223"/>
      <c r="DD491" s="223"/>
      <c r="DE491" s="223"/>
      <c r="DF491" s="223"/>
      <c r="DG491" s="223"/>
      <c r="DH491" s="223"/>
      <c r="DI491" s="223"/>
      <c r="DJ491" s="223"/>
      <c r="DK491" s="223"/>
      <c r="DL491" s="223"/>
      <c r="DM491" s="223"/>
      <c r="DN491" s="223"/>
      <c r="DO491" s="223"/>
      <c r="DP491" s="223"/>
      <c r="DQ491" s="223"/>
      <c r="DR491" s="223"/>
      <c r="DS491" s="223"/>
      <c r="DT491" s="223"/>
      <c r="DU491" s="223"/>
      <c r="DV491" s="223"/>
      <c r="DW491" s="223"/>
      <c r="DX491" s="223"/>
      <c r="DY491" s="223"/>
      <c r="DZ491" s="223"/>
    </row>
    <row r="492" spans="1:195" s="5" customFormat="1" ht="18.75" customHeight="1" x14ac:dyDescent="0.4">
      <c r="C492" s="19"/>
      <c r="BE492" s="214"/>
      <c r="BF492" s="214"/>
      <c r="BG492" s="214"/>
      <c r="BH492" s="214"/>
      <c r="BI492" s="214"/>
      <c r="BJ492" s="214"/>
      <c r="BK492" s="214"/>
      <c r="BL492" s="214"/>
      <c r="BO492" s="19"/>
      <c r="BQ492" s="19"/>
      <c r="BS492" s="223"/>
      <c r="BT492" s="223"/>
      <c r="BU492" s="223"/>
      <c r="BV492" s="223"/>
      <c r="BW492" s="223"/>
      <c r="BX492" s="223"/>
      <c r="BY492" s="223"/>
      <c r="BZ492" s="223"/>
      <c r="CA492" s="223"/>
      <c r="CB492" s="223"/>
      <c r="CC492" s="223"/>
      <c r="CD492" s="223"/>
      <c r="CE492" s="223"/>
      <c r="CF492" s="223"/>
      <c r="CG492" s="223"/>
      <c r="CH492" s="223"/>
      <c r="CI492" s="223"/>
      <c r="CJ492" s="223"/>
      <c r="CK492" s="223"/>
      <c r="CL492" s="223"/>
      <c r="CM492" s="223"/>
      <c r="CN492" s="223"/>
      <c r="CO492" s="223"/>
      <c r="CP492" s="223"/>
      <c r="CQ492" s="223"/>
      <c r="CR492" s="223"/>
      <c r="CS492" s="223"/>
      <c r="CT492" s="223"/>
      <c r="CU492" s="223"/>
      <c r="CV492" s="223"/>
      <c r="CW492" s="223"/>
      <c r="CX492" s="223"/>
      <c r="CY492" s="223"/>
      <c r="CZ492" s="223"/>
      <c r="DA492" s="223"/>
      <c r="DB492" s="223"/>
      <c r="DC492" s="223"/>
      <c r="DD492" s="223"/>
      <c r="DE492" s="223"/>
      <c r="DF492" s="223"/>
      <c r="DG492" s="223"/>
      <c r="DH492" s="223"/>
      <c r="DI492" s="223"/>
      <c r="DJ492" s="223"/>
      <c r="DK492" s="223"/>
      <c r="DL492" s="223"/>
      <c r="DM492" s="223"/>
      <c r="DN492" s="223"/>
      <c r="DO492" s="223"/>
      <c r="DP492" s="223"/>
      <c r="DQ492" s="223"/>
      <c r="DR492" s="223"/>
      <c r="DS492" s="223"/>
      <c r="DT492" s="223"/>
      <c r="DU492" s="223"/>
      <c r="DV492" s="223"/>
      <c r="DW492" s="223"/>
      <c r="DX492" s="223"/>
      <c r="DY492" s="223"/>
      <c r="DZ492" s="223"/>
    </row>
    <row r="493" spans="1:195" s="198" customFormat="1" ht="18.75" customHeight="1" x14ac:dyDescent="0.4">
      <c r="A493" s="5"/>
      <c r="B493" s="26"/>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78"/>
      <c r="BQ493" s="78"/>
      <c r="BR493" s="78"/>
      <c r="BS493" s="25" t="s">
        <v>13</v>
      </c>
      <c r="BT493" s="79"/>
      <c r="BU493" s="79"/>
      <c r="BV493" s="79"/>
      <c r="BW493" s="79"/>
      <c r="BX493" s="79"/>
      <c r="BY493" s="79"/>
      <c r="BZ493" s="79"/>
      <c r="CA493" s="79"/>
      <c r="CB493" s="79"/>
      <c r="CC493" s="79"/>
      <c r="CD493" s="79"/>
      <c r="CE493" s="79"/>
      <c r="CF493" s="79"/>
      <c r="CG493" s="79"/>
      <c r="CH493" s="79"/>
      <c r="CI493" s="79"/>
      <c r="CJ493" s="79"/>
      <c r="CK493" s="79"/>
      <c r="CL493" s="79"/>
      <c r="CM493" s="79"/>
      <c r="CN493" s="79"/>
      <c r="CO493" s="79"/>
      <c r="CP493" s="79"/>
      <c r="CQ493" s="79"/>
      <c r="CR493" s="79"/>
      <c r="CS493" s="79"/>
      <c r="CT493" s="79"/>
      <c r="CU493" s="79"/>
      <c r="CV493" s="79"/>
      <c r="CW493" s="79"/>
      <c r="CX493" s="79"/>
      <c r="CY493" s="79"/>
      <c r="CZ493" s="79"/>
      <c r="DA493" s="79"/>
      <c r="DB493" s="79"/>
      <c r="DC493" s="79"/>
      <c r="DD493" s="79"/>
      <c r="DE493" s="79"/>
      <c r="DF493" s="79"/>
      <c r="DG493" s="79"/>
      <c r="DH493" s="79"/>
      <c r="DI493" s="79"/>
      <c r="DJ493" s="79"/>
      <c r="DK493" s="79"/>
      <c r="DL493" s="79"/>
      <c r="DM493" s="79"/>
      <c r="DN493" s="79"/>
      <c r="DO493" s="79"/>
      <c r="DP493" s="79"/>
      <c r="DQ493" s="79"/>
      <c r="DR493" s="79"/>
      <c r="DS493" s="79"/>
      <c r="DT493" s="79"/>
      <c r="DU493" s="79"/>
      <c r="DV493" s="79"/>
      <c r="DW493" s="79"/>
      <c r="DX493" s="79"/>
      <c r="DY493" s="5"/>
      <c r="DZ493" s="5"/>
      <c r="EA493" s="5"/>
      <c r="EB493" s="5"/>
      <c r="EC493" s="5"/>
      <c r="ED493" s="155"/>
      <c r="EE493" s="166"/>
      <c r="EF493" s="166"/>
      <c r="EG493" s="166"/>
      <c r="EH493" s="166"/>
      <c r="EI493" s="166"/>
      <c r="EJ493" s="166"/>
      <c r="EK493" s="166"/>
      <c r="EL493" s="166"/>
      <c r="EM493" s="166"/>
      <c r="EN493" s="166"/>
      <c r="EO493" s="166"/>
      <c r="EP493" s="166"/>
      <c r="EQ493" s="166"/>
      <c r="ER493" s="166"/>
      <c r="ES493" s="166"/>
      <c r="ET493" s="166"/>
      <c r="EU493" s="166"/>
      <c r="EV493" s="166"/>
      <c r="EW493" s="166"/>
      <c r="EX493" s="166"/>
      <c r="EY493" s="166"/>
      <c r="EZ493" s="166"/>
      <c r="FA493" s="166"/>
      <c r="FB493" s="166"/>
      <c r="FC493" s="166"/>
      <c r="FD493" s="166"/>
      <c r="FE493" s="166"/>
      <c r="FF493" s="166"/>
      <c r="FG493" s="166"/>
      <c r="FH493" s="166"/>
      <c r="FI493" s="166"/>
      <c r="FJ493" s="166"/>
      <c r="FK493" s="166"/>
      <c r="FL493" s="166"/>
      <c r="FM493" s="166"/>
      <c r="FN493" s="166"/>
      <c r="FO493" s="166"/>
      <c r="FP493" s="166"/>
      <c r="FQ493" s="166"/>
      <c r="FR493" s="166"/>
      <c r="FS493" s="166"/>
      <c r="FT493" s="166"/>
      <c r="FU493" s="166"/>
      <c r="FV493" s="166"/>
      <c r="FW493" s="166"/>
      <c r="FX493" s="166"/>
      <c r="FY493" s="166"/>
      <c r="FZ493" s="166"/>
      <c r="GA493" s="166"/>
      <c r="GB493" s="166"/>
      <c r="GC493" s="166"/>
      <c r="GD493" s="166"/>
      <c r="GE493" s="166"/>
      <c r="GF493" s="166"/>
      <c r="GG493" s="166"/>
      <c r="GH493" s="166"/>
      <c r="GI493" s="166"/>
      <c r="GJ493" s="166"/>
      <c r="GK493" s="166"/>
      <c r="GL493" s="166"/>
      <c r="GM493" s="166"/>
    </row>
    <row r="494" spans="1:195" s="198" customFormat="1" ht="18.75" customHeight="1" x14ac:dyDescent="0.4">
      <c r="A494" s="5"/>
      <c r="B494" s="26"/>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78"/>
      <c r="BQ494" s="78"/>
      <c r="BR494" s="78"/>
      <c r="BS494" s="25" t="s">
        <v>68</v>
      </c>
      <c r="BT494" s="78"/>
      <c r="BU494" s="78"/>
      <c r="BV494" s="78"/>
      <c r="BW494" s="78"/>
      <c r="BX494" s="78"/>
      <c r="BY494" s="78"/>
      <c r="BZ494" s="78"/>
      <c r="CA494" s="78"/>
      <c r="CB494" s="78"/>
      <c r="CC494" s="78"/>
      <c r="CD494" s="78"/>
      <c r="CE494" s="78"/>
      <c r="CF494" s="78"/>
      <c r="CG494" s="78"/>
      <c r="CH494" s="78"/>
      <c r="CI494" s="78"/>
      <c r="CJ494" s="78"/>
      <c r="CK494" s="78"/>
      <c r="CL494" s="78"/>
      <c r="CM494" s="78"/>
      <c r="CN494" s="78"/>
      <c r="CO494" s="78"/>
      <c r="CP494" s="78"/>
      <c r="CQ494" s="78"/>
      <c r="CR494" s="78"/>
      <c r="CS494" s="78"/>
      <c r="CT494" s="78"/>
      <c r="CU494" s="78"/>
      <c r="CV494" s="78"/>
      <c r="CW494" s="78"/>
      <c r="CX494" s="78"/>
      <c r="CY494" s="78"/>
      <c r="CZ494" s="78"/>
      <c r="DA494" s="78"/>
      <c r="DB494" s="78"/>
      <c r="DC494" s="78"/>
      <c r="DD494" s="78"/>
      <c r="DE494" s="78"/>
      <c r="DF494" s="78"/>
      <c r="DG494" s="78"/>
      <c r="DH494" s="78"/>
      <c r="DI494" s="78"/>
      <c r="DJ494" s="78"/>
      <c r="DK494" s="78"/>
      <c r="DL494" s="78"/>
      <c r="DM494" s="78"/>
      <c r="DN494" s="78"/>
      <c r="DO494" s="78"/>
      <c r="DP494" s="78"/>
      <c r="DQ494" s="78"/>
      <c r="DR494" s="78"/>
      <c r="DS494" s="78"/>
      <c r="DT494" s="78"/>
      <c r="DU494" s="78"/>
      <c r="DV494" s="78"/>
      <c r="DW494" s="78"/>
      <c r="DX494" s="78"/>
      <c r="DY494" s="5"/>
      <c r="DZ494" s="5"/>
      <c r="EA494" s="5"/>
      <c r="EB494" s="5"/>
      <c r="EC494" s="5"/>
      <c r="ED494" s="155"/>
      <c r="EE494" s="166"/>
      <c r="EF494" s="166"/>
      <c r="EG494" s="166"/>
      <c r="EH494" s="166"/>
      <c r="EI494" s="166"/>
      <c r="EJ494" s="166"/>
      <c r="EK494" s="166"/>
      <c r="EL494" s="166"/>
      <c r="EM494" s="166"/>
      <c r="EN494" s="166"/>
      <c r="EO494" s="166"/>
      <c r="EP494" s="166"/>
      <c r="EQ494" s="166"/>
      <c r="ER494" s="166"/>
      <c r="ES494" s="166"/>
      <c r="ET494" s="166"/>
      <c r="EU494" s="166"/>
      <c r="EV494" s="166"/>
      <c r="EW494" s="166"/>
      <c r="EX494" s="166"/>
      <c r="EY494" s="166"/>
      <c r="EZ494" s="166"/>
      <c r="FA494" s="166"/>
      <c r="FB494" s="166"/>
      <c r="FC494" s="166"/>
      <c r="FD494" s="166"/>
      <c r="FE494" s="166"/>
      <c r="FF494" s="166"/>
      <c r="FG494" s="166"/>
      <c r="FH494" s="166"/>
      <c r="FI494" s="166"/>
      <c r="FJ494" s="166"/>
      <c r="FK494" s="166"/>
      <c r="FL494" s="166"/>
      <c r="FM494" s="166"/>
      <c r="FN494" s="166"/>
      <c r="FO494" s="166"/>
      <c r="FP494" s="166"/>
      <c r="FQ494" s="166"/>
      <c r="FR494" s="166"/>
      <c r="FS494" s="166"/>
      <c r="FT494" s="166"/>
      <c r="FU494" s="166"/>
      <c r="FV494" s="166"/>
      <c r="FW494" s="166"/>
      <c r="FX494" s="166"/>
      <c r="FY494" s="166"/>
      <c r="FZ494" s="166"/>
      <c r="GA494" s="166"/>
      <c r="GB494" s="166"/>
      <c r="GC494" s="166"/>
      <c r="GD494" s="166"/>
      <c r="GE494" s="166"/>
      <c r="GF494" s="166"/>
      <c r="GG494" s="166"/>
      <c r="GH494" s="166"/>
      <c r="GI494" s="166"/>
      <c r="GJ494" s="166"/>
      <c r="GK494" s="166"/>
      <c r="GL494" s="166"/>
      <c r="GM494" s="166"/>
    </row>
    <row r="495" spans="1:195" s="198" customFormat="1" ht="18.75" customHeight="1" x14ac:dyDescent="0.4">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25"/>
      <c r="BR495" s="25"/>
      <c r="BS495" s="25"/>
      <c r="BT495" s="25"/>
      <c r="BU495" s="25"/>
      <c r="BV495" s="25"/>
      <c r="BW495" s="25"/>
      <c r="BX495" s="25"/>
      <c r="BY495" s="25"/>
      <c r="BZ495" s="25"/>
      <c r="CA495" s="25"/>
      <c r="CB495" s="25"/>
      <c r="CC495" s="25"/>
      <c r="CD495" s="25"/>
      <c r="CE495" s="25"/>
      <c r="CF495" s="25"/>
      <c r="CG495" s="25"/>
      <c r="CH495" s="25"/>
      <c r="CI495" s="25"/>
      <c r="CJ495" s="25"/>
      <c r="CK495" s="25"/>
      <c r="CL495" s="25"/>
      <c r="CM495" s="25"/>
      <c r="CN495" s="5"/>
      <c r="CO495" s="5"/>
      <c r="CP495" s="5"/>
      <c r="CQ495" s="5"/>
      <c r="CR495" s="5"/>
      <c r="CS495" s="5"/>
      <c r="CT495" s="5"/>
      <c r="CU495" s="5"/>
      <c r="CV495" s="5"/>
      <c r="CW495" s="5"/>
      <c r="CX495" s="5"/>
      <c r="CY495" s="5"/>
      <c r="CZ495" s="5"/>
      <c r="DA495" s="5"/>
      <c r="DB495" s="5"/>
      <c r="DC495" s="5"/>
      <c r="DD495" s="5"/>
      <c r="DE495" s="5"/>
      <c r="DF495" s="5"/>
      <c r="DG495" s="5"/>
      <c r="DH495" s="5"/>
      <c r="DI495" s="5"/>
      <c r="DJ495" s="5"/>
      <c r="DK495" s="5"/>
      <c r="DL495" s="5"/>
      <c r="DM495" s="5"/>
      <c r="DN495" s="5"/>
      <c r="DO495" s="5"/>
      <c r="DP495" s="5"/>
      <c r="DQ495" s="5"/>
      <c r="DR495" s="5"/>
      <c r="DS495" s="5"/>
      <c r="DT495" s="5"/>
      <c r="DU495" s="5"/>
      <c r="DV495" s="5"/>
      <c r="DW495" s="5"/>
      <c r="DX495" s="5"/>
      <c r="DY495" s="5"/>
      <c r="DZ495" s="5"/>
      <c r="EA495" s="5"/>
      <c r="EB495" s="5"/>
      <c r="EC495" s="5"/>
      <c r="ED495" s="155"/>
      <c r="EE495" s="166"/>
      <c r="EF495" s="166"/>
      <c r="EG495" s="166"/>
      <c r="EH495" s="166"/>
      <c r="EI495" s="166"/>
      <c r="EJ495" s="166"/>
      <c r="EK495" s="166"/>
      <c r="EL495" s="166"/>
      <c r="EM495" s="166"/>
      <c r="EN495" s="166"/>
      <c r="EO495" s="166"/>
      <c r="EP495" s="166"/>
      <c r="EQ495" s="166"/>
      <c r="ER495" s="166"/>
      <c r="ES495" s="166"/>
      <c r="ET495" s="166"/>
      <c r="EU495" s="166"/>
      <c r="EV495" s="166"/>
      <c r="EW495" s="166"/>
      <c r="EX495" s="166"/>
      <c r="EY495" s="166"/>
      <c r="EZ495" s="166"/>
      <c r="FA495" s="166"/>
      <c r="FB495" s="166"/>
      <c r="FC495" s="166"/>
      <c r="FD495" s="166"/>
      <c r="FE495" s="166"/>
      <c r="FF495" s="166"/>
      <c r="FG495" s="166"/>
      <c r="FH495" s="166"/>
      <c r="FI495" s="166"/>
      <c r="FJ495" s="166"/>
      <c r="FK495" s="166"/>
      <c r="FL495" s="166"/>
      <c r="FM495" s="166"/>
      <c r="FN495" s="166"/>
      <c r="FO495" s="166"/>
      <c r="FP495" s="166"/>
      <c r="FQ495" s="166"/>
      <c r="FR495" s="166"/>
      <c r="FS495" s="166"/>
      <c r="FT495" s="166"/>
      <c r="FU495" s="166"/>
      <c r="FV495" s="166"/>
      <c r="FW495" s="166"/>
      <c r="FX495" s="166"/>
      <c r="FY495" s="166"/>
      <c r="FZ495" s="166"/>
      <c r="GA495" s="166"/>
      <c r="GB495" s="166"/>
      <c r="GC495" s="166"/>
      <c r="GD495" s="166"/>
      <c r="GE495" s="166"/>
      <c r="GF495" s="166"/>
      <c r="GG495" s="166"/>
      <c r="GH495" s="166"/>
      <c r="GI495" s="166"/>
      <c r="GJ495" s="166"/>
      <c r="GK495" s="166"/>
      <c r="GL495" s="166"/>
      <c r="GM495" s="166"/>
    </row>
    <row r="496" spans="1:195" s="198" customFormat="1" ht="18.75" customHeight="1" x14ac:dyDescent="0.4">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25"/>
      <c r="BR496" s="25"/>
      <c r="BS496" s="5"/>
      <c r="BT496" s="25"/>
      <c r="BU496" s="25"/>
      <c r="BV496" s="25"/>
      <c r="BW496" s="25"/>
      <c r="BX496" s="25"/>
      <c r="BY496" s="25"/>
      <c r="BZ496" s="25"/>
      <c r="CA496" s="25"/>
      <c r="CB496" s="25"/>
      <c r="CC496" s="25"/>
      <c r="CD496" s="25"/>
      <c r="CE496" s="25"/>
      <c r="CF496" s="25"/>
      <c r="CG496" s="25"/>
      <c r="CH496" s="25"/>
      <c r="CI496" s="25"/>
      <c r="CJ496" s="25"/>
      <c r="CK496" s="25"/>
      <c r="CL496" s="25"/>
      <c r="CM496" s="25"/>
      <c r="CN496" s="5"/>
      <c r="CO496" s="5"/>
      <c r="CP496" s="5"/>
      <c r="CQ496" s="5"/>
      <c r="CR496" s="5"/>
      <c r="CS496" s="5"/>
      <c r="CT496" s="5"/>
      <c r="CU496" s="5"/>
      <c r="CV496" s="5"/>
      <c r="CW496" s="5"/>
      <c r="CX496" s="5"/>
      <c r="CY496" s="5"/>
      <c r="CZ496" s="5"/>
      <c r="DA496" s="5"/>
      <c r="DB496" s="5"/>
      <c r="DC496" s="5"/>
      <c r="DD496" s="5"/>
      <c r="DE496" s="5"/>
      <c r="DF496" s="5"/>
      <c r="DG496" s="5"/>
      <c r="DH496" s="5"/>
      <c r="DI496" s="5"/>
      <c r="DJ496" s="5"/>
      <c r="DK496" s="5"/>
      <c r="DL496" s="5"/>
      <c r="DM496" s="5"/>
      <c r="DN496" s="5"/>
      <c r="DO496" s="5"/>
      <c r="DP496" s="5"/>
      <c r="DQ496" s="5"/>
      <c r="DR496" s="5"/>
      <c r="DS496" s="5"/>
      <c r="DT496" s="5"/>
      <c r="DU496" s="5"/>
      <c r="DV496" s="5"/>
      <c r="DW496" s="5"/>
      <c r="DX496" s="5"/>
      <c r="DY496" s="5"/>
      <c r="DZ496" s="5"/>
      <c r="EA496" s="5"/>
      <c r="EB496" s="5"/>
      <c r="EC496" s="5"/>
      <c r="ED496" s="155"/>
      <c r="EE496" s="166"/>
      <c r="EF496" s="166"/>
      <c r="EG496" s="166"/>
      <c r="EH496" s="166"/>
      <c r="EI496" s="166"/>
      <c r="EJ496" s="166"/>
      <c r="EK496" s="166"/>
      <c r="EL496" s="166"/>
      <c r="EM496" s="166"/>
      <c r="EN496" s="166"/>
      <c r="EO496" s="166"/>
      <c r="EP496" s="166"/>
      <c r="EQ496" s="166"/>
      <c r="ER496" s="166"/>
      <c r="ES496" s="166"/>
      <c r="ET496" s="166"/>
      <c r="EU496" s="166"/>
      <c r="EV496" s="166"/>
      <c r="EW496" s="166"/>
      <c r="EX496" s="166"/>
      <c r="EY496" s="166"/>
      <c r="EZ496" s="166"/>
      <c r="FA496" s="166"/>
      <c r="FB496" s="166"/>
      <c r="FC496" s="166"/>
      <c r="FD496" s="166"/>
      <c r="FE496" s="166"/>
      <c r="FF496" s="166"/>
      <c r="FG496" s="166"/>
      <c r="FH496" s="166"/>
      <c r="FI496" s="166"/>
      <c r="FJ496" s="166"/>
      <c r="FK496" s="166"/>
      <c r="FL496" s="166"/>
      <c r="FM496" s="166"/>
      <c r="FN496" s="166"/>
      <c r="FO496" s="166"/>
      <c r="FP496" s="166"/>
      <c r="FQ496" s="166"/>
      <c r="FR496" s="166"/>
      <c r="FS496" s="166"/>
      <c r="FT496" s="166"/>
      <c r="FU496" s="166"/>
      <c r="FV496" s="166"/>
      <c r="FW496" s="166"/>
      <c r="FX496" s="166"/>
      <c r="FY496" s="166"/>
      <c r="FZ496" s="166"/>
      <c r="GA496" s="166"/>
      <c r="GB496" s="166"/>
      <c r="GC496" s="166"/>
      <c r="GD496" s="166"/>
      <c r="GE496" s="166"/>
      <c r="GF496" s="166"/>
      <c r="GG496" s="166"/>
      <c r="GH496" s="166"/>
      <c r="GI496" s="166"/>
      <c r="GJ496" s="166"/>
      <c r="GK496" s="166"/>
      <c r="GL496" s="166"/>
      <c r="GM496" s="166"/>
    </row>
    <row r="497" spans="1:195" s="198" customFormat="1" ht="18.75" customHeight="1" x14ac:dyDescent="0.4">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28"/>
      <c r="BS497" s="28"/>
      <c r="BT497" s="28"/>
      <c r="BU497" s="28"/>
      <c r="BV497" s="28"/>
      <c r="BW497" s="28"/>
      <c r="BX497" s="28"/>
      <c r="BY497" s="28"/>
      <c r="BZ497" s="28"/>
      <c r="CA497" s="28"/>
      <c r="CB497" s="28"/>
      <c r="CC497" s="28"/>
      <c r="CD497" s="28"/>
      <c r="CE497" s="28"/>
      <c r="CF497" s="28"/>
      <c r="CG497" s="28"/>
      <c r="CH497" s="28"/>
      <c r="CI497" s="28"/>
      <c r="CJ497" s="28"/>
      <c r="CK497" s="28"/>
      <c r="CL497" s="28"/>
      <c r="CM497" s="28"/>
      <c r="CN497" s="28"/>
      <c r="CO497" s="28"/>
      <c r="CP497" s="28"/>
      <c r="CQ497" s="28"/>
      <c r="CR497" s="28"/>
      <c r="CS497" s="28"/>
      <c r="CT497" s="28"/>
      <c r="CU497" s="28"/>
      <c r="CV497" s="28"/>
      <c r="CW497" s="28"/>
      <c r="CX497" s="28"/>
      <c r="CY497" s="28"/>
      <c r="CZ497" s="28"/>
      <c r="DA497" s="28"/>
      <c r="DB497" s="28"/>
      <c r="DC497" s="28"/>
      <c r="DD497" s="28"/>
      <c r="DE497" s="28"/>
      <c r="DF497" s="28"/>
      <c r="DG497" s="28"/>
      <c r="DH497" s="28"/>
      <c r="DI497" s="28"/>
      <c r="DJ497" s="28"/>
      <c r="DK497" s="28"/>
      <c r="DL497" s="28"/>
      <c r="DM497" s="28"/>
      <c r="DN497" s="28"/>
      <c r="DO497" s="28"/>
      <c r="DP497" s="28"/>
      <c r="DQ497" s="28"/>
      <c r="DR497" s="28"/>
      <c r="DS497" s="28"/>
      <c r="DT497" s="5"/>
      <c r="DU497" s="5"/>
      <c r="DV497" s="5"/>
      <c r="DW497" s="5"/>
      <c r="DX497" s="5"/>
      <c r="DY497" s="5"/>
      <c r="DZ497" s="5"/>
      <c r="EA497" s="5"/>
      <c r="EB497" s="5"/>
      <c r="EC497" s="5"/>
      <c r="ED497" s="155"/>
      <c r="EE497" s="166"/>
      <c r="EF497" s="166"/>
      <c r="EG497" s="166"/>
      <c r="EH497" s="166"/>
      <c r="EI497" s="166"/>
      <c r="EJ497" s="166"/>
      <c r="EK497" s="166"/>
      <c r="EL497" s="166"/>
      <c r="EM497" s="166"/>
      <c r="EN497" s="166"/>
      <c r="EO497" s="166"/>
      <c r="EP497" s="166"/>
      <c r="EQ497" s="166"/>
      <c r="ER497" s="166"/>
      <c r="ES497" s="166"/>
      <c r="ET497" s="166"/>
      <c r="EU497" s="166"/>
      <c r="EV497" s="166"/>
      <c r="EW497" s="166"/>
      <c r="EX497" s="166"/>
      <c r="EY497" s="166"/>
      <c r="EZ497" s="166"/>
      <c r="FA497" s="166"/>
      <c r="FB497" s="166"/>
      <c r="FC497" s="166"/>
      <c r="FD497" s="166"/>
      <c r="FE497" s="166"/>
      <c r="FF497" s="166"/>
      <c r="FG497" s="166"/>
      <c r="FH497" s="166"/>
      <c r="FI497" s="166"/>
      <c r="FJ497" s="166"/>
      <c r="FK497" s="166"/>
      <c r="FL497" s="166"/>
      <c r="FM497" s="166"/>
      <c r="FN497" s="166"/>
      <c r="FO497" s="166"/>
      <c r="FP497" s="166"/>
      <c r="FQ497" s="166"/>
      <c r="FR497" s="166"/>
      <c r="FS497" s="166"/>
      <c r="FT497" s="166"/>
      <c r="FU497" s="166"/>
      <c r="FV497" s="166"/>
      <c r="FW497" s="166"/>
      <c r="FX497" s="166"/>
      <c r="FY497" s="166"/>
      <c r="FZ497" s="166"/>
      <c r="GA497" s="166"/>
      <c r="GB497" s="166"/>
      <c r="GC497" s="166"/>
      <c r="GD497" s="166"/>
      <c r="GE497" s="166"/>
      <c r="GF497" s="166"/>
      <c r="GG497" s="166"/>
      <c r="GH497" s="166"/>
      <c r="GI497" s="166"/>
      <c r="GJ497" s="166"/>
      <c r="GK497" s="166"/>
      <c r="GL497" s="166"/>
      <c r="GM497" s="166"/>
    </row>
    <row r="498" spans="1:195" ht="18.75" customHeight="1" x14ac:dyDescent="0.4">
      <c r="A498" s="3"/>
      <c r="B498" s="3"/>
      <c r="C498" s="4" t="s">
        <v>78</v>
      </c>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4"/>
      <c r="BP498" s="3"/>
      <c r="BQ498" s="4" t="s">
        <v>78</v>
      </c>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c r="DL498" s="3"/>
      <c r="DM498" s="3"/>
      <c r="DN498" s="3"/>
      <c r="DO498" s="3"/>
      <c r="DP498" s="3"/>
      <c r="DQ498" s="3"/>
      <c r="DR498" s="3"/>
      <c r="DS498" s="3"/>
      <c r="DT498" s="3"/>
      <c r="DU498" s="3"/>
      <c r="DV498" s="3"/>
      <c r="DW498" s="3"/>
      <c r="DX498" s="3"/>
      <c r="DY498" s="3"/>
      <c r="DZ498" s="3"/>
      <c r="EA498" s="3"/>
      <c r="EB498" s="3"/>
      <c r="EC498" s="3"/>
      <c r="ED498" s="160"/>
      <c r="EE498" s="199"/>
    </row>
    <row r="499" spans="1:195" ht="18.75" customHeight="1" x14ac:dyDescent="0.4">
      <c r="A499" s="3"/>
      <c r="B499" s="3"/>
      <c r="C499" s="3"/>
      <c r="D499" s="3"/>
      <c r="E499" s="4" t="s">
        <v>511</v>
      </c>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4"/>
      <c r="BP499" s="3"/>
      <c r="BQ499" s="3"/>
      <c r="BR499" s="3"/>
      <c r="BS499" s="4" t="s">
        <v>118</v>
      </c>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c r="DP499" s="3"/>
      <c r="DQ499" s="3"/>
      <c r="DR499" s="3"/>
      <c r="DS499" s="3"/>
      <c r="DT499" s="3"/>
      <c r="DU499" s="3"/>
      <c r="DV499" s="3"/>
      <c r="DW499" s="3"/>
      <c r="DX499" s="3"/>
      <c r="DY499" s="3"/>
      <c r="DZ499" s="3"/>
      <c r="EA499" s="3"/>
      <c r="EB499" s="3"/>
      <c r="EC499" s="3"/>
      <c r="ED499" s="160"/>
      <c r="EE499" s="199"/>
    </row>
    <row r="500" spans="1:195" ht="18.75" customHeight="1" x14ac:dyDescent="0.4">
      <c r="A500" s="3"/>
      <c r="B500" s="3"/>
      <c r="C500" s="3"/>
      <c r="D500" s="3"/>
      <c r="E500" s="4"/>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4"/>
      <c r="BP500" s="3"/>
      <c r="BQ500" s="3"/>
      <c r="BR500" s="3"/>
      <c r="BS500" s="4"/>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c r="DL500" s="3"/>
      <c r="DM500" s="3"/>
      <c r="DN500" s="3"/>
      <c r="DO500" s="3"/>
      <c r="DP500" s="3"/>
      <c r="DQ500" s="3"/>
      <c r="DR500" s="3"/>
      <c r="DS500" s="3"/>
      <c r="DT500" s="3"/>
      <c r="DU500" s="3"/>
      <c r="DV500" s="3"/>
      <c r="DW500" s="3"/>
      <c r="DX500" s="3"/>
      <c r="DY500" s="3"/>
      <c r="DZ500" s="3"/>
      <c r="EA500" s="3"/>
      <c r="EB500" s="3"/>
      <c r="EC500" s="3"/>
      <c r="ED500" s="160"/>
      <c r="EE500" s="199"/>
    </row>
    <row r="501" spans="1:195" ht="18.75" customHeight="1" x14ac:dyDescent="0.4">
      <c r="A501" s="3"/>
      <c r="B501" s="3"/>
      <c r="C501" s="3"/>
      <c r="D501" s="3"/>
      <c r="E501" s="4"/>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4"/>
      <c r="BP501" s="3"/>
      <c r="BQ501" s="3"/>
      <c r="BR501" s="3"/>
      <c r="BS501" s="4"/>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c r="DL501" s="3"/>
      <c r="DM501" s="3"/>
      <c r="DN501" s="3"/>
      <c r="DO501" s="3"/>
      <c r="DP501" s="3"/>
      <c r="DQ501" s="3"/>
      <c r="DR501" s="3"/>
      <c r="DS501" s="3"/>
      <c r="DT501" s="3"/>
      <c r="DU501" s="3"/>
      <c r="DV501" s="3"/>
      <c r="DW501" s="3"/>
      <c r="DX501" s="3"/>
      <c r="DY501" s="3"/>
      <c r="DZ501" s="3"/>
      <c r="EA501" s="3"/>
      <c r="EB501" s="3"/>
      <c r="EC501" s="3"/>
      <c r="ED501" s="160"/>
      <c r="EE501" s="199"/>
    </row>
    <row r="502" spans="1:195" ht="18.75" customHeight="1" x14ac:dyDescent="0.4">
      <c r="A502" s="3"/>
      <c r="B502" s="3"/>
      <c r="C502" s="4" t="s">
        <v>305</v>
      </c>
      <c r="D502" s="3"/>
      <c r="E502" s="4"/>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4"/>
      <c r="BP502" s="3"/>
      <c r="BQ502" s="3"/>
      <c r="BR502" s="3"/>
      <c r="BS502" s="4"/>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c r="DL502" s="3"/>
      <c r="DM502" s="3"/>
      <c r="DN502" s="3"/>
      <c r="DO502" s="3"/>
      <c r="DP502" s="3"/>
      <c r="DQ502" s="3"/>
      <c r="DR502" s="3"/>
      <c r="DS502" s="3"/>
      <c r="DT502" s="3"/>
      <c r="DU502" s="3"/>
      <c r="DV502" s="3"/>
      <c r="DW502" s="3"/>
      <c r="DX502" s="3"/>
      <c r="DY502" s="3"/>
      <c r="DZ502" s="3"/>
      <c r="EA502" s="3"/>
      <c r="EB502" s="3"/>
      <c r="EC502" s="3"/>
      <c r="ED502" s="160"/>
      <c r="EE502" s="199"/>
    </row>
    <row r="503" spans="1:195" ht="18.75" customHeight="1" x14ac:dyDescent="0.4">
      <c r="A503" s="3"/>
      <c r="B503" s="3"/>
      <c r="C503" s="4"/>
      <c r="D503" s="3"/>
      <c r="E503" s="4" t="s">
        <v>304</v>
      </c>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4"/>
      <c r="BP503" s="3"/>
      <c r="BQ503" s="3"/>
      <c r="BR503" s="3"/>
      <c r="BS503" s="4"/>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c r="DL503" s="3"/>
      <c r="DM503" s="3"/>
      <c r="DN503" s="3"/>
      <c r="DO503" s="3"/>
      <c r="DP503" s="3"/>
      <c r="DQ503" s="3"/>
      <c r="DR503" s="3"/>
      <c r="DS503" s="3"/>
      <c r="DT503" s="3"/>
      <c r="DU503" s="3"/>
      <c r="DV503" s="3"/>
      <c r="DW503" s="3"/>
      <c r="DX503" s="3"/>
      <c r="DY503" s="3"/>
      <c r="DZ503" s="3"/>
      <c r="EA503" s="3"/>
      <c r="EB503" s="3"/>
      <c r="EC503" s="3"/>
      <c r="ED503" s="160"/>
      <c r="EE503" s="199"/>
    </row>
    <row r="504" spans="1:195" ht="18.75" customHeight="1" thickBot="1" x14ac:dyDescent="0.45">
      <c r="A504" s="3"/>
      <c r="B504" s="3"/>
      <c r="C504" s="3"/>
      <c r="D504" s="3"/>
      <c r="E504" s="4"/>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4"/>
      <c r="BP504" s="3"/>
      <c r="BQ504" s="3"/>
      <c r="BR504" s="3"/>
      <c r="BS504" s="4"/>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160"/>
      <c r="EE504" s="199"/>
    </row>
    <row r="505" spans="1:195" ht="18.75" customHeight="1" x14ac:dyDescent="0.4">
      <c r="A505" s="3"/>
      <c r="B505" s="3"/>
      <c r="C505" s="3"/>
      <c r="D505" s="3"/>
      <c r="E505" s="4"/>
      <c r="F505" s="563" t="s">
        <v>457</v>
      </c>
      <c r="G505" s="564"/>
      <c r="H505" s="564"/>
      <c r="I505" s="564"/>
      <c r="J505" s="565"/>
      <c r="K505" s="563" t="s">
        <v>281</v>
      </c>
      <c r="L505" s="564"/>
      <c r="M505" s="564"/>
      <c r="N505" s="564"/>
      <c r="O505" s="564"/>
      <c r="P505" s="564"/>
      <c r="Q505" s="564"/>
      <c r="R505" s="564"/>
      <c r="S505" s="564"/>
      <c r="T505" s="564"/>
      <c r="U505" s="565"/>
      <c r="V505" s="563" t="s">
        <v>282</v>
      </c>
      <c r="W505" s="564"/>
      <c r="X505" s="564"/>
      <c r="Y505" s="564"/>
      <c r="Z505" s="564"/>
      <c r="AA505" s="564"/>
      <c r="AB505" s="564"/>
      <c r="AC505" s="564"/>
      <c r="AD505" s="564"/>
      <c r="AE505" s="564"/>
      <c r="AF505" s="564"/>
      <c r="AG505" s="564"/>
      <c r="AH505" s="564"/>
      <c r="AI505" s="565"/>
      <c r="AJ505" s="563" t="s">
        <v>283</v>
      </c>
      <c r="AK505" s="564"/>
      <c r="AL505" s="564"/>
      <c r="AM505" s="564"/>
      <c r="AN505" s="564"/>
      <c r="AO505" s="564"/>
      <c r="AP505" s="564"/>
      <c r="AQ505" s="564"/>
      <c r="AR505" s="564"/>
      <c r="AS505" s="564"/>
      <c r="AT505" s="565"/>
      <c r="AU505" s="563" t="s">
        <v>287</v>
      </c>
      <c r="AV505" s="564"/>
      <c r="AW505" s="564"/>
      <c r="AX505" s="564"/>
      <c r="AY505" s="564"/>
      <c r="AZ505" s="564"/>
      <c r="BA505" s="564"/>
      <c r="BB505" s="564"/>
      <c r="BC505" s="564"/>
      <c r="BD505" s="564"/>
      <c r="BE505" s="565"/>
      <c r="BF505" s="3"/>
      <c r="BG505" s="3"/>
      <c r="BH505" s="3"/>
      <c r="BI505" s="3"/>
      <c r="BJ505" s="3"/>
      <c r="BK505" s="3"/>
      <c r="BL505" s="3"/>
      <c r="BM505" s="3"/>
      <c r="BN505" s="3"/>
      <c r="BO505" s="4"/>
      <c r="BP505" s="3"/>
      <c r="BQ505" s="3"/>
      <c r="BR505" s="3"/>
      <c r="BS505" s="4"/>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c r="DL505" s="3"/>
      <c r="DM505" s="3"/>
      <c r="DN505" s="3"/>
      <c r="DO505" s="3"/>
      <c r="DP505" s="3"/>
      <c r="DQ505" s="3"/>
      <c r="DR505" s="3"/>
      <c r="DS505" s="3"/>
      <c r="DT505" s="3"/>
      <c r="DU505" s="3"/>
      <c r="DV505" s="3"/>
      <c r="DW505" s="3"/>
      <c r="DX505" s="3"/>
      <c r="DY505" s="3"/>
      <c r="DZ505" s="3"/>
      <c r="EA505" s="3"/>
      <c r="EB505" s="3"/>
      <c r="EC505" s="3"/>
      <c r="ED505" s="160"/>
      <c r="EE505" s="199"/>
    </row>
    <row r="506" spans="1:195" ht="18.75" customHeight="1" thickBot="1" x14ac:dyDescent="0.45">
      <c r="A506" s="3"/>
      <c r="B506" s="3"/>
      <c r="C506" s="3"/>
      <c r="D506" s="3"/>
      <c r="E506" s="4"/>
      <c r="F506" s="566"/>
      <c r="G506" s="567"/>
      <c r="H506" s="567"/>
      <c r="I506" s="567"/>
      <c r="J506" s="568"/>
      <c r="K506" s="566"/>
      <c r="L506" s="567"/>
      <c r="M506" s="567"/>
      <c r="N506" s="567"/>
      <c r="O506" s="567"/>
      <c r="P506" s="567"/>
      <c r="Q506" s="567"/>
      <c r="R506" s="567"/>
      <c r="S506" s="567"/>
      <c r="T506" s="567"/>
      <c r="U506" s="568"/>
      <c r="V506" s="566"/>
      <c r="W506" s="567"/>
      <c r="X506" s="567"/>
      <c r="Y506" s="567"/>
      <c r="Z506" s="567"/>
      <c r="AA506" s="567"/>
      <c r="AB506" s="567"/>
      <c r="AC506" s="567"/>
      <c r="AD506" s="567"/>
      <c r="AE506" s="567"/>
      <c r="AF506" s="567"/>
      <c r="AG506" s="567"/>
      <c r="AH506" s="567"/>
      <c r="AI506" s="568"/>
      <c r="AJ506" s="566"/>
      <c r="AK506" s="567"/>
      <c r="AL506" s="567"/>
      <c r="AM506" s="567"/>
      <c r="AN506" s="567"/>
      <c r="AO506" s="567"/>
      <c r="AP506" s="567"/>
      <c r="AQ506" s="567"/>
      <c r="AR506" s="567"/>
      <c r="AS506" s="567"/>
      <c r="AT506" s="568"/>
      <c r="AU506" s="566"/>
      <c r="AV506" s="567"/>
      <c r="AW506" s="567"/>
      <c r="AX506" s="567"/>
      <c r="AY506" s="567"/>
      <c r="AZ506" s="567"/>
      <c r="BA506" s="567"/>
      <c r="BB506" s="567"/>
      <c r="BC506" s="567"/>
      <c r="BD506" s="567"/>
      <c r="BE506" s="568"/>
      <c r="BF506" s="3"/>
      <c r="BG506" s="3"/>
      <c r="BH506" s="3"/>
      <c r="BI506" s="3"/>
      <c r="BJ506" s="3"/>
      <c r="BK506" s="3"/>
      <c r="BL506" s="3"/>
      <c r="BM506" s="3"/>
      <c r="BN506" s="3"/>
      <c r="BO506" s="4"/>
      <c r="BP506" s="3"/>
      <c r="BQ506" s="3"/>
      <c r="BR506" s="3"/>
      <c r="BS506" s="4"/>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c r="DL506" s="3"/>
      <c r="DM506" s="3"/>
      <c r="DN506" s="3"/>
      <c r="DO506" s="3"/>
      <c r="DP506" s="3"/>
      <c r="DQ506" s="3"/>
      <c r="DR506" s="3"/>
      <c r="DS506" s="3"/>
      <c r="DT506" s="3"/>
      <c r="DU506" s="3"/>
      <c r="DV506" s="3"/>
      <c r="DW506" s="3"/>
      <c r="DX506" s="3"/>
      <c r="DY506" s="3"/>
      <c r="DZ506" s="3"/>
      <c r="EA506" s="3"/>
      <c r="EB506" s="3"/>
      <c r="EC506" s="3"/>
      <c r="ED506" s="160"/>
      <c r="EE506" s="199"/>
    </row>
    <row r="507" spans="1:195" ht="18.75" customHeight="1" x14ac:dyDescent="0.4">
      <c r="A507" s="3"/>
      <c r="B507" s="3"/>
      <c r="C507" s="3"/>
      <c r="D507" s="3"/>
      <c r="E507" s="4"/>
      <c r="F507" s="569"/>
      <c r="G507" s="570"/>
      <c r="H507" s="570"/>
      <c r="I507" s="570"/>
      <c r="J507" s="571"/>
      <c r="K507" s="563" t="s">
        <v>280</v>
      </c>
      <c r="L507" s="564"/>
      <c r="M507" s="564"/>
      <c r="N507" s="564"/>
      <c r="O507" s="564"/>
      <c r="P507" s="564"/>
      <c r="Q507" s="564"/>
      <c r="R507" s="564"/>
      <c r="S507" s="564"/>
      <c r="T507" s="564"/>
      <c r="U507" s="565"/>
      <c r="V507" s="569"/>
      <c r="W507" s="570"/>
      <c r="X507" s="570"/>
      <c r="Y507" s="570"/>
      <c r="Z507" s="570"/>
      <c r="AA507" s="570"/>
      <c r="AB507" s="570"/>
      <c r="AC507" s="570"/>
      <c r="AD507" s="570"/>
      <c r="AE507" s="570"/>
      <c r="AF507" s="570"/>
      <c r="AG507" s="570"/>
      <c r="AH507" s="570"/>
      <c r="AI507" s="571"/>
      <c r="AJ507" s="247"/>
      <c r="AK507" s="248"/>
      <c r="AL507" s="248"/>
      <c r="AM507" s="248"/>
      <c r="AN507" s="248"/>
      <c r="AO507" s="248"/>
      <c r="AP507" s="248"/>
      <c r="AQ507" s="248"/>
      <c r="AR507" s="248"/>
      <c r="AS507" s="248"/>
      <c r="AT507" s="249"/>
      <c r="AU507" s="592" t="s">
        <v>288</v>
      </c>
      <c r="AV507" s="593"/>
      <c r="AW507" s="593"/>
      <c r="AX507" s="593"/>
      <c r="AY507" s="593"/>
      <c r="AZ507" s="593"/>
      <c r="BA507" s="593"/>
      <c r="BB507" s="593"/>
      <c r="BC507" s="593"/>
      <c r="BD507" s="593"/>
      <c r="BE507" s="594"/>
      <c r="BF507" s="3"/>
      <c r="BG507" s="3"/>
      <c r="BH507" s="3"/>
      <c r="BI507" s="3"/>
      <c r="BJ507" s="3"/>
      <c r="BK507" s="3"/>
      <c r="BL507" s="3"/>
      <c r="BM507" s="3"/>
      <c r="BN507" s="3"/>
      <c r="BO507" s="4"/>
      <c r="BP507" s="3"/>
      <c r="BQ507" s="3"/>
      <c r="BR507" s="3"/>
      <c r="BS507" s="4"/>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c r="DL507" s="3"/>
      <c r="DM507" s="3"/>
      <c r="DN507" s="3"/>
      <c r="DO507" s="3"/>
      <c r="DP507" s="3"/>
      <c r="DQ507" s="3"/>
      <c r="DR507" s="3"/>
      <c r="DS507" s="3"/>
      <c r="DT507" s="3"/>
      <c r="DU507" s="3"/>
      <c r="DV507" s="3"/>
      <c r="DW507" s="3"/>
      <c r="DX507" s="3"/>
      <c r="DY507" s="3"/>
      <c r="DZ507" s="3"/>
      <c r="EA507" s="3"/>
      <c r="EB507" s="3"/>
      <c r="EC507" s="3"/>
      <c r="ED507" s="160"/>
      <c r="EE507" s="199"/>
    </row>
    <row r="508" spans="1:195" ht="18.75" customHeight="1" x14ac:dyDescent="0.4">
      <c r="A508" s="3"/>
      <c r="B508" s="3"/>
      <c r="C508" s="3"/>
      <c r="D508" s="3"/>
      <c r="E508" s="4"/>
      <c r="F508" s="572"/>
      <c r="G508" s="573"/>
      <c r="H508" s="573"/>
      <c r="I508" s="573"/>
      <c r="J508" s="574"/>
      <c r="K508" s="578"/>
      <c r="L508" s="579"/>
      <c r="M508" s="579"/>
      <c r="N508" s="579"/>
      <c r="O508" s="579"/>
      <c r="P508" s="579"/>
      <c r="Q508" s="579"/>
      <c r="R508" s="579"/>
      <c r="S508" s="579"/>
      <c r="T508" s="579"/>
      <c r="U508" s="580"/>
      <c r="V508" s="572"/>
      <c r="W508" s="573"/>
      <c r="X508" s="573"/>
      <c r="Y508" s="573"/>
      <c r="Z508" s="573"/>
      <c r="AA508" s="573"/>
      <c r="AB508" s="573"/>
      <c r="AC508" s="573"/>
      <c r="AD508" s="573"/>
      <c r="AE508" s="573"/>
      <c r="AF508" s="573"/>
      <c r="AG508" s="573"/>
      <c r="AH508" s="573"/>
      <c r="AI508" s="574"/>
      <c r="AJ508" s="572" t="s">
        <v>284</v>
      </c>
      <c r="AK508" s="573"/>
      <c r="AL508" s="573"/>
      <c r="AM508" s="573"/>
      <c r="AN508" s="573"/>
      <c r="AO508" s="573"/>
      <c r="AP508" s="573"/>
      <c r="AQ508" s="573"/>
      <c r="AR508" s="573" t="s">
        <v>285</v>
      </c>
      <c r="AS508" s="590" t="s">
        <v>286</v>
      </c>
      <c r="AT508" s="591"/>
      <c r="AU508" s="595"/>
      <c r="AV508" s="596"/>
      <c r="AW508" s="596"/>
      <c r="AX508" s="596"/>
      <c r="AY508" s="596"/>
      <c r="AZ508" s="596"/>
      <c r="BA508" s="596"/>
      <c r="BB508" s="596"/>
      <c r="BC508" s="596"/>
      <c r="BD508" s="596"/>
      <c r="BE508" s="597"/>
      <c r="BF508" s="3"/>
      <c r="BG508" s="3"/>
      <c r="BH508" s="3"/>
      <c r="BI508" s="3"/>
      <c r="BJ508" s="3"/>
      <c r="BK508" s="3"/>
      <c r="BL508" s="3"/>
      <c r="BM508" s="3"/>
      <c r="BN508" s="3"/>
      <c r="BO508" s="4"/>
      <c r="BP508" s="3"/>
      <c r="BQ508" s="3"/>
      <c r="BR508" s="3"/>
      <c r="BS508" s="4"/>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c r="DL508" s="3"/>
      <c r="DM508" s="3"/>
      <c r="DN508" s="3"/>
      <c r="DO508" s="3"/>
      <c r="DP508" s="3"/>
      <c r="DQ508" s="3"/>
      <c r="DR508" s="3"/>
      <c r="DS508" s="3"/>
      <c r="DT508" s="3"/>
      <c r="DU508" s="3"/>
      <c r="DV508" s="3"/>
      <c r="DW508" s="3"/>
      <c r="DX508" s="3"/>
      <c r="DY508" s="3"/>
      <c r="DZ508" s="3"/>
      <c r="EA508" s="3"/>
      <c r="EB508" s="3"/>
      <c r="EC508" s="3"/>
      <c r="ED508" s="160"/>
      <c r="EE508" s="199"/>
    </row>
    <row r="509" spans="1:195" ht="18.75" customHeight="1" x14ac:dyDescent="0.4">
      <c r="A509" s="3"/>
      <c r="B509" s="3"/>
      <c r="C509" s="3"/>
      <c r="D509" s="3"/>
      <c r="E509" s="4"/>
      <c r="F509" s="572"/>
      <c r="G509" s="573"/>
      <c r="H509" s="573"/>
      <c r="I509" s="573"/>
      <c r="J509" s="574"/>
      <c r="K509" s="578"/>
      <c r="L509" s="579"/>
      <c r="M509" s="579"/>
      <c r="N509" s="579"/>
      <c r="O509" s="579"/>
      <c r="P509" s="579"/>
      <c r="Q509" s="579"/>
      <c r="R509" s="579"/>
      <c r="S509" s="579"/>
      <c r="T509" s="579"/>
      <c r="U509" s="580"/>
      <c r="V509" s="572"/>
      <c r="W509" s="573"/>
      <c r="X509" s="573"/>
      <c r="Y509" s="573"/>
      <c r="Z509" s="573"/>
      <c r="AA509" s="573"/>
      <c r="AB509" s="573"/>
      <c r="AC509" s="573"/>
      <c r="AD509" s="573"/>
      <c r="AE509" s="573"/>
      <c r="AF509" s="573"/>
      <c r="AG509" s="573"/>
      <c r="AH509" s="573"/>
      <c r="AI509" s="574"/>
      <c r="AJ509" s="572"/>
      <c r="AK509" s="573"/>
      <c r="AL509" s="573"/>
      <c r="AM509" s="573"/>
      <c r="AN509" s="573"/>
      <c r="AO509" s="573"/>
      <c r="AP509" s="573"/>
      <c r="AQ509" s="573"/>
      <c r="AR509" s="573"/>
      <c r="AS509" s="590"/>
      <c r="AT509" s="591"/>
      <c r="AU509" s="572" t="s">
        <v>289</v>
      </c>
      <c r="AV509" s="573"/>
      <c r="AW509" s="573"/>
      <c r="AX509" s="573"/>
      <c r="AY509" s="573" t="s">
        <v>290</v>
      </c>
      <c r="AZ509" s="573"/>
      <c r="BA509" s="573"/>
      <c r="BB509" s="573"/>
      <c r="BC509" s="573" t="s">
        <v>285</v>
      </c>
      <c r="BD509" s="573" t="s">
        <v>291</v>
      </c>
      <c r="BE509" s="574"/>
      <c r="BF509" s="3"/>
      <c r="BG509" s="3"/>
      <c r="BH509" s="3"/>
      <c r="BI509" s="3"/>
      <c r="BJ509" s="3"/>
      <c r="BK509" s="3"/>
      <c r="BL509" s="3"/>
      <c r="BM509" s="3"/>
      <c r="BN509" s="3"/>
      <c r="BO509" s="4"/>
      <c r="BP509" s="3"/>
      <c r="BQ509" s="3"/>
      <c r="BR509" s="3"/>
      <c r="BS509" s="4"/>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c r="DL509" s="3"/>
      <c r="DM509" s="3"/>
      <c r="DN509" s="3"/>
      <c r="DO509" s="3"/>
      <c r="DP509" s="3"/>
      <c r="DQ509" s="3"/>
      <c r="DR509" s="3"/>
      <c r="DS509" s="3"/>
      <c r="DT509" s="3"/>
      <c r="DU509" s="3"/>
      <c r="DV509" s="3"/>
      <c r="DW509" s="3"/>
      <c r="DX509" s="3"/>
      <c r="DY509" s="3"/>
      <c r="DZ509" s="3"/>
      <c r="EA509" s="3"/>
      <c r="EB509" s="3"/>
      <c r="EC509" s="3"/>
      <c r="ED509" s="160"/>
      <c r="EE509" s="199"/>
    </row>
    <row r="510" spans="1:195" ht="18.75" customHeight="1" thickBot="1" x14ac:dyDescent="0.45">
      <c r="A510" s="3"/>
      <c r="B510" s="3"/>
      <c r="C510" s="3"/>
      <c r="D510" s="3"/>
      <c r="E510" s="4"/>
      <c r="F510" s="575"/>
      <c r="G510" s="576"/>
      <c r="H510" s="576"/>
      <c r="I510" s="576"/>
      <c r="J510" s="577"/>
      <c r="K510" s="566"/>
      <c r="L510" s="567"/>
      <c r="M510" s="567"/>
      <c r="N510" s="567"/>
      <c r="O510" s="567"/>
      <c r="P510" s="567"/>
      <c r="Q510" s="567"/>
      <c r="R510" s="567"/>
      <c r="S510" s="567"/>
      <c r="T510" s="567"/>
      <c r="U510" s="568"/>
      <c r="V510" s="575"/>
      <c r="W510" s="576"/>
      <c r="X510" s="576"/>
      <c r="Y510" s="576"/>
      <c r="Z510" s="576"/>
      <c r="AA510" s="576"/>
      <c r="AB510" s="576"/>
      <c r="AC510" s="576"/>
      <c r="AD510" s="576"/>
      <c r="AE510" s="576"/>
      <c r="AF510" s="576"/>
      <c r="AG510" s="576"/>
      <c r="AH510" s="576"/>
      <c r="AI510" s="577"/>
      <c r="AJ510" s="250"/>
      <c r="AK510" s="251"/>
      <c r="AL510" s="251"/>
      <c r="AM510" s="251"/>
      <c r="AN510" s="251"/>
      <c r="AO510" s="251"/>
      <c r="AP510" s="251"/>
      <c r="AQ510" s="251"/>
      <c r="AR510" s="251"/>
      <c r="AS510" s="251"/>
      <c r="AT510" s="252"/>
      <c r="AU510" s="575"/>
      <c r="AV510" s="576"/>
      <c r="AW510" s="576"/>
      <c r="AX510" s="576"/>
      <c r="AY510" s="576"/>
      <c r="AZ510" s="576"/>
      <c r="BA510" s="576"/>
      <c r="BB510" s="576"/>
      <c r="BC510" s="576"/>
      <c r="BD510" s="576"/>
      <c r="BE510" s="577"/>
      <c r="BF510" s="3"/>
      <c r="BG510" s="3"/>
      <c r="BH510" s="3"/>
      <c r="BI510" s="3"/>
      <c r="BJ510" s="3"/>
      <c r="BK510" s="3"/>
      <c r="BL510" s="3"/>
      <c r="BM510" s="3"/>
      <c r="BN510" s="3"/>
      <c r="BO510" s="4"/>
      <c r="BP510" s="3"/>
      <c r="BQ510" s="3"/>
      <c r="BR510" s="3"/>
      <c r="BS510" s="4"/>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c r="DL510" s="3"/>
      <c r="DM510" s="3"/>
      <c r="DN510" s="3"/>
      <c r="DO510" s="3"/>
      <c r="DP510" s="3"/>
      <c r="DQ510" s="3"/>
      <c r="DR510" s="3"/>
      <c r="DS510" s="3"/>
      <c r="DT510" s="3"/>
      <c r="DU510" s="3"/>
      <c r="DV510" s="3"/>
      <c r="DW510" s="3"/>
      <c r="DX510" s="3"/>
      <c r="DY510" s="3"/>
      <c r="DZ510" s="3"/>
      <c r="EA510" s="3"/>
      <c r="EB510" s="3"/>
      <c r="EC510" s="3"/>
      <c r="ED510" s="160"/>
      <c r="EE510" s="199"/>
    </row>
    <row r="511" spans="1:195" ht="18.75" customHeight="1" x14ac:dyDescent="0.4">
      <c r="A511" s="3"/>
      <c r="B511" s="3"/>
      <c r="C511" s="3"/>
      <c r="D511" s="3"/>
      <c r="E511" s="4"/>
      <c r="F511" s="569"/>
      <c r="G511" s="570"/>
      <c r="H511" s="570"/>
      <c r="I511" s="570"/>
      <c r="J511" s="571"/>
      <c r="K511" s="604" t="s">
        <v>518</v>
      </c>
      <c r="L511" s="564"/>
      <c r="M511" s="564"/>
      <c r="N511" s="564"/>
      <c r="O511" s="564"/>
      <c r="P511" s="564"/>
      <c r="Q511" s="564"/>
      <c r="R511" s="564"/>
      <c r="S511" s="564"/>
      <c r="T511" s="564"/>
      <c r="U511" s="565"/>
      <c r="V511" s="569"/>
      <c r="W511" s="570"/>
      <c r="X511" s="570"/>
      <c r="Y511" s="570"/>
      <c r="Z511" s="570"/>
      <c r="AA511" s="570"/>
      <c r="AB511" s="570"/>
      <c r="AC511" s="570"/>
      <c r="AD511" s="570"/>
      <c r="AE511" s="570"/>
      <c r="AF511" s="570"/>
      <c r="AG511" s="570"/>
      <c r="AH511" s="570"/>
      <c r="AI511" s="571"/>
      <c r="AJ511" s="605"/>
      <c r="AK511" s="606"/>
      <c r="AL511" s="606"/>
      <c r="AM511" s="606"/>
      <c r="AN511" s="606"/>
      <c r="AO511" s="606"/>
      <c r="AP511" s="606"/>
      <c r="AQ511" s="606"/>
      <c r="AR511" s="606"/>
      <c r="AS511" s="606"/>
      <c r="AT511" s="607"/>
      <c r="AU511" s="605"/>
      <c r="AV511" s="606"/>
      <c r="AW511" s="606"/>
      <c r="AX511" s="606"/>
      <c r="AY511" s="606"/>
      <c r="AZ511" s="606"/>
      <c r="BA511" s="606"/>
      <c r="BB511" s="606"/>
      <c r="BC511" s="606"/>
      <c r="BD511" s="606"/>
      <c r="BE511" s="607"/>
      <c r="BF511" s="3"/>
      <c r="BG511" s="3"/>
      <c r="BH511" s="3"/>
      <c r="BI511" s="3"/>
      <c r="BJ511" s="3"/>
      <c r="BK511" s="3"/>
      <c r="BL511" s="3"/>
      <c r="BM511" s="3"/>
      <c r="BN511" s="3"/>
      <c r="BO511" s="4"/>
      <c r="BP511" s="3"/>
      <c r="BQ511" s="3"/>
      <c r="BR511" s="3"/>
      <c r="BS511" s="4"/>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c r="DL511" s="3"/>
      <c r="DM511" s="3"/>
      <c r="DN511" s="3"/>
      <c r="DO511" s="3"/>
      <c r="DP511" s="3"/>
      <c r="DQ511" s="3"/>
      <c r="DR511" s="3"/>
      <c r="DS511" s="3"/>
      <c r="DT511" s="3"/>
      <c r="DU511" s="3"/>
      <c r="DV511" s="3"/>
      <c r="DW511" s="3"/>
      <c r="DX511" s="3"/>
      <c r="DY511" s="3"/>
      <c r="DZ511" s="3"/>
      <c r="EA511" s="3"/>
      <c r="EB511" s="3"/>
      <c r="EC511" s="3"/>
      <c r="ED511" s="160"/>
      <c r="EE511" s="199"/>
    </row>
    <row r="512" spans="1:195" ht="18.75" customHeight="1" x14ac:dyDescent="0.4">
      <c r="A512" s="3"/>
      <c r="B512" s="3"/>
      <c r="C512" s="3"/>
      <c r="D512" s="3"/>
      <c r="E512" s="4"/>
      <c r="F512" s="572"/>
      <c r="G512" s="573"/>
      <c r="H512" s="573"/>
      <c r="I512" s="573"/>
      <c r="J512" s="574"/>
      <c r="K512" s="578"/>
      <c r="L512" s="579"/>
      <c r="M512" s="579"/>
      <c r="N512" s="579"/>
      <c r="O512" s="579"/>
      <c r="P512" s="579"/>
      <c r="Q512" s="579"/>
      <c r="R512" s="579"/>
      <c r="S512" s="579"/>
      <c r="T512" s="579"/>
      <c r="U512" s="580"/>
      <c r="V512" s="572"/>
      <c r="W512" s="573"/>
      <c r="X512" s="573"/>
      <c r="Y512" s="573"/>
      <c r="Z512" s="573"/>
      <c r="AA512" s="573"/>
      <c r="AB512" s="573"/>
      <c r="AC512" s="573"/>
      <c r="AD512" s="573"/>
      <c r="AE512" s="573"/>
      <c r="AF512" s="573"/>
      <c r="AG512" s="573"/>
      <c r="AH512" s="573"/>
      <c r="AI512" s="574"/>
      <c r="AJ512" s="608"/>
      <c r="AK512" s="609"/>
      <c r="AL512" s="609"/>
      <c r="AM512" s="609"/>
      <c r="AN512" s="609"/>
      <c r="AO512" s="609"/>
      <c r="AP512" s="609"/>
      <c r="AQ512" s="609"/>
      <c r="AR512" s="609"/>
      <c r="AS512" s="609"/>
      <c r="AT512" s="610"/>
      <c r="AU512" s="608"/>
      <c r="AV512" s="609"/>
      <c r="AW512" s="609"/>
      <c r="AX512" s="609"/>
      <c r="AY512" s="609"/>
      <c r="AZ512" s="609"/>
      <c r="BA512" s="609"/>
      <c r="BB512" s="609"/>
      <c r="BC512" s="609"/>
      <c r="BD512" s="609"/>
      <c r="BE512" s="610"/>
      <c r="BF512" s="3"/>
      <c r="BG512" s="3"/>
      <c r="BH512" s="3"/>
      <c r="BI512" s="3"/>
      <c r="BJ512" s="3"/>
      <c r="BK512" s="3"/>
      <c r="BL512" s="3"/>
      <c r="BM512" s="3"/>
      <c r="BN512" s="3"/>
      <c r="BO512" s="4"/>
      <c r="BP512" s="3"/>
      <c r="BQ512" s="3"/>
      <c r="BR512" s="3"/>
      <c r="BS512" s="4"/>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c r="DL512" s="3"/>
      <c r="DM512" s="3"/>
      <c r="DN512" s="3"/>
      <c r="DO512" s="3"/>
      <c r="DP512" s="3"/>
      <c r="DQ512" s="3"/>
      <c r="DR512" s="3"/>
      <c r="DS512" s="3"/>
      <c r="DT512" s="3"/>
      <c r="DU512" s="3"/>
      <c r="DV512" s="3"/>
      <c r="DW512" s="3"/>
      <c r="DX512" s="3"/>
      <c r="DY512" s="3"/>
      <c r="DZ512" s="3"/>
      <c r="EA512" s="3"/>
      <c r="EB512" s="3"/>
      <c r="EC512" s="3"/>
      <c r="ED512" s="160"/>
      <c r="EE512" s="199"/>
    </row>
    <row r="513" spans="1:195" ht="18.75" customHeight="1" thickBot="1" x14ac:dyDescent="0.45">
      <c r="A513" s="3"/>
      <c r="B513" s="3"/>
      <c r="C513" s="3"/>
      <c r="D513" s="3"/>
      <c r="E513" s="4"/>
      <c r="F513" s="575"/>
      <c r="G513" s="576"/>
      <c r="H513" s="576"/>
      <c r="I513" s="576"/>
      <c r="J513" s="577"/>
      <c r="K513" s="566"/>
      <c r="L513" s="567"/>
      <c r="M513" s="567"/>
      <c r="N513" s="567"/>
      <c r="O513" s="567"/>
      <c r="P513" s="567"/>
      <c r="Q513" s="567"/>
      <c r="R513" s="567"/>
      <c r="S513" s="567"/>
      <c r="T513" s="567"/>
      <c r="U513" s="568"/>
      <c r="V513" s="575"/>
      <c r="W513" s="576"/>
      <c r="X513" s="576"/>
      <c r="Y513" s="576"/>
      <c r="Z513" s="576"/>
      <c r="AA513" s="576"/>
      <c r="AB513" s="576"/>
      <c r="AC513" s="576"/>
      <c r="AD513" s="576"/>
      <c r="AE513" s="576"/>
      <c r="AF513" s="576"/>
      <c r="AG513" s="576"/>
      <c r="AH513" s="576"/>
      <c r="AI513" s="577"/>
      <c r="AJ513" s="611"/>
      <c r="AK513" s="612"/>
      <c r="AL513" s="612"/>
      <c r="AM513" s="612"/>
      <c r="AN513" s="612"/>
      <c r="AO513" s="612"/>
      <c r="AP513" s="612"/>
      <c r="AQ513" s="612"/>
      <c r="AR513" s="612"/>
      <c r="AS513" s="612"/>
      <c r="AT513" s="613"/>
      <c r="AU513" s="611"/>
      <c r="AV513" s="612"/>
      <c r="AW513" s="612"/>
      <c r="AX513" s="612"/>
      <c r="AY513" s="612"/>
      <c r="AZ513" s="612"/>
      <c r="BA513" s="612"/>
      <c r="BB513" s="612"/>
      <c r="BC513" s="612"/>
      <c r="BD513" s="612"/>
      <c r="BE513" s="613"/>
      <c r="BF513" s="3"/>
      <c r="BG513" s="3"/>
      <c r="BH513" s="3"/>
      <c r="BI513" s="3"/>
      <c r="BJ513" s="3"/>
      <c r="BK513" s="3"/>
      <c r="BL513" s="3"/>
      <c r="BM513" s="3"/>
      <c r="BN513" s="3"/>
      <c r="BO513" s="4"/>
      <c r="BP513" s="3"/>
      <c r="BQ513" s="3"/>
      <c r="BR513" s="3"/>
      <c r="BS513" s="4"/>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c r="DP513" s="3"/>
      <c r="DQ513" s="3"/>
      <c r="DR513" s="3"/>
      <c r="DS513" s="3"/>
      <c r="DT513" s="3"/>
      <c r="DU513" s="3"/>
      <c r="DV513" s="3"/>
      <c r="DW513" s="3"/>
      <c r="DX513" s="3"/>
      <c r="DY513" s="3"/>
      <c r="DZ513" s="3"/>
      <c r="EA513" s="3"/>
      <c r="EB513" s="3"/>
      <c r="EC513" s="3"/>
      <c r="ED513" s="160"/>
      <c r="EE513" s="199"/>
    </row>
    <row r="514" spans="1:195" s="198" customFormat="1" ht="18.75" customHeight="1" x14ac:dyDescent="0.4">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5"/>
      <c r="CN514" s="5"/>
      <c r="CO514" s="5"/>
      <c r="CP514" s="5"/>
      <c r="CQ514" s="5"/>
      <c r="CR514" s="5"/>
      <c r="CS514" s="5"/>
      <c r="CT514" s="5"/>
      <c r="CU514" s="5"/>
      <c r="CV514" s="5"/>
      <c r="CW514" s="5"/>
      <c r="CX514" s="5"/>
      <c r="CY514" s="5"/>
      <c r="CZ514" s="5"/>
      <c r="DA514" s="5"/>
      <c r="DB514" s="5"/>
      <c r="DC514" s="5"/>
      <c r="DD514" s="5"/>
      <c r="DE514" s="5"/>
      <c r="DF514" s="5"/>
      <c r="DG514" s="5"/>
      <c r="DH514" s="5"/>
      <c r="DI514" s="5"/>
      <c r="DJ514" s="5"/>
      <c r="DK514" s="5"/>
      <c r="DL514" s="5"/>
      <c r="DM514" s="5"/>
      <c r="DN514" s="5"/>
      <c r="DO514" s="5"/>
      <c r="DP514" s="5"/>
      <c r="DQ514" s="5"/>
      <c r="DR514" s="5"/>
      <c r="DS514" s="5"/>
      <c r="DT514" s="5"/>
      <c r="DU514" s="5"/>
      <c r="DV514" s="5"/>
      <c r="DW514" s="5"/>
      <c r="DX514" s="5"/>
      <c r="DY514" s="5"/>
      <c r="DZ514" s="5"/>
      <c r="EA514" s="5"/>
      <c r="EB514" s="5"/>
      <c r="EC514" s="5"/>
      <c r="ED514" s="155"/>
      <c r="EE514" s="166"/>
      <c r="EF514" s="166"/>
      <c r="EG514" s="166"/>
      <c r="EH514" s="166"/>
      <c r="EI514" s="166"/>
      <c r="EJ514" s="166"/>
      <c r="EK514" s="166"/>
      <c r="EL514" s="166"/>
      <c r="EM514" s="166"/>
      <c r="EN514" s="166"/>
      <c r="EO514" s="166"/>
      <c r="EP514" s="166"/>
      <c r="EQ514" s="166"/>
      <c r="ER514" s="166"/>
      <c r="ES514" s="166"/>
      <c r="ET514" s="166"/>
      <c r="EU514" s="166"/>
      <c r="EV514" s="166"/>
      <c r="EW514" s="166"/>
      <c r="EX514" s="166"/>
      <c r="EY514" s="166"/>
      <c r="EZ514" s="166"/>
      <c r="FA514" s="166"/>
      <c r="FB514" s="166"/>
      <c r="FC514" s="166"/>
      <c r="FD514" s="166"/>
      <c r="FE514" s="166"/>
      <c r="FF514" s="166"/>
      <c r="FG514" s="166"/>
      <c r="FH514" s="166"/>
      <c r="FI514" s="166"/>
      <c r="FJ514" s="166"/>
      <c r="FK514" s="166"/>
      <c r="FL514" s="166"/>
      <c r="FM514" s="166"/>
      <c r="FN514" s="166"/>
      <c r="FO514" s="166"/>
      <c r="FP514" s="166"/>
      <c r="FQ514" s="166"/>
      <c r="FR514" s="166"/>
      <c r="FS514" s="166"/>
      <c r="FT514" s="166"/>
      <c r="FU514" s="166"/>
      <c r="FV514" s="166"/>
      <c r="FW514" s="166"/>
      <c r="FX514" s="166"/>
      <c r="FY514" s="166"/>
      <c r="FZ514" s="166"/>
      <c r="GA514" s="166"/>
      <c r="GB514" s="166"/>
      <c r="GC514" s="166"/>
      <c r="GD514" s="166"/>
      <c r="GE514" s="166"/>
      <c r="GF514" s="166"/>
      <c r="GG514" s="166"/>
      <c r="GH514" s="166"/>
      <c r="GI514" s="166"/>
      <c r="GJ514" s="166"/>
      <c r="GK514" s="166"/>
      <c r="GL514" s="166"/>
      <c r="GM514" s="166"/>
    </row>
    <row r="515" spans="1:195" s="198" customFormat="1" ht="18.75" customHeight="1" x14ac:dyDescent="0.4">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c r="CT515" s="5"/>
      <c r="CU515" s="5"/>
      <c r="CV515" s="5"/>
      <c r="CW515" s="5"/>
      <c r="CX515" s="5"/>
      <c r="CY515" s="5"/>
      <c r="CZ515" s="5"/>
      <c r="DA515" s="5"/>
      <c r="DB515" s="5"/>
      <c r="DC515" s="5"/>
      <c r="DD515" s="5"/>
      <c r="DE515" s="5"/>
      <c r="DF515" s="5"/>
      <c r="DG515" s="5"/>
      <c r="DH515" s="5"/>
      <c r="DI515" s="5"/>
      <c r="DJ515" s="5"/>
      <c r="DK515" s="5"/>
      <c r="DL515" s="5"/>
      <c r="DM515" s="5"/>
      <c r="DN515" s="5"/>
      <c r="DO515" s="5"/>
      <c r="DP515" s="5"/>
      <c r="DQ515" s="5"/>
      <c r="DR515" s="5"/>
      <c r="DS515" s="5"/>
      <c r="DT515" s="5"/>
      <c r="DU515" s="5"/>
      <c r="DV515" s="5"/>
      <c r="DW515" s="5"/>
      <c r="DX515" s="5"/>
      <c r="DY515" s="5"/>
      <c r="DZ515" s="5"/>
      <c r="EA515" s="5"/>
      <c r="EB515" s="5"/>
      <c r="EC515" s="5"/>
      <c r="ED515" s="155"/>
      <c r="EE515" s="166"/>
      <c r="EF515" s="166"/>
      <c r="EG515" s="166"/>
      <c r="EH515" s="166"/>
      <c r="EI515" s="166"/>
      <c r="EJ515" s="166"/>
      <c r="EK515" s="166"/>
      <c r="EL515" s="166"/>
      <c r="EM515" s="166"/>
      <c r="EN515" s="166"/>
      <c r="EO515" s="166"/>
      <c r="EP515" s="166"/>
      <c r="EQ515" s="166"/>
      <c r="ER515" s="166"/>
      <c r="ES515" s="166"/>
      <c r="ET515" s="166"/>
      <c r="EU515" s="166"/>
      <c r="EV515" s="166"/>
      <c r="EW515" s="166"/>
      <c r="EX515" s="166"/>
      <c r="EY515" s="166"/>
      <c r="EZ515" s="166"/>
      <c r="FA515" s="166"/>
      <c r="FB515" s="166"/>
      <c r="FC515" s="166"/>
      <c r="FD515" s="166"/>
      <c r="FE515" s="166"/>
      <c r="FF515" s="166"/>
      <c r="FG515" s="166"/>
      <c r="FH515" s="166"/>
      <c r="FI515" s="166"/>
      <c r="FJ515" s="166"/>
      <c r="FK515" s="166"/>
      <c r="FL515" s="166"/>
      <c r="FM515" s="166"/>
      <c r="FN515" s="166"/>
      <c r="FO515" s="166"/>
      <c r="FP515" s="166"/>
      <c r="FQ515" s="166"/>
      <c r="FR515" s="166"/>
      <c r="FS515" s="166"/>
      <c r="FT515" s="166"/>
      <c r="FU515" s="166"/>
      <c r="FV515" s="166"/>
      <c r="FW515" s="166"/>
      <c r="FX515" s="166"/>
      <c r="FY515" s="166"/>
      <c r="FZ515" s="166"/>
      <c r="GA515" s="166"/>
      <c r="GB515" s="166"/>
      <c r="GC515" s="166"/>
      <c r="GD515" s="166"/>
      <c r="GE515" s="166"/>
      <c r="GF515" s="166"/>
      <c r="GG515" s="166"/>
      <c r="GH515" s="166"/>
      <c r="GI515" s="166"/>
      <c r="GJ515" s="166"/>
      <c r="GK515" s="166"/>
      <c r="GL515" s="166"/>
      <c r="GM515" s="166"/>
    </row>
    <row r="516" spans="1:195" s="198" customFormat="1" ht="18.75" customHeight="1" x14ac:dyDescent="0.4">
      <c r="A516" s="5"/>
      <c r="B516" s="5"/>
      <c r="C516" s="19" t="s">
        <v>64</v>
      </c>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20"/>
      <c r="BL516" s="20"/>
      <c r="BM516" s="5"/>
      <c r="BN516" s="5"/>
      <c r="BO516" s="20"/>
      <c r="BP516" s="5"/>
      <c r="BQ516" s="19" t="s">
        <v>64</v>
      </c>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c r="CQ516" s="19"/>
      <c r="CR516" s="19"/>
      <c r="CS516" s="19"/>
      <c r="CT516" s="20"/>
      <c r="CU516" s="20"/>
      <c r="CV516" s="20"/>
      <c r="CW516" s="20"/>
      <c r="CX516" s="20"/>
      <c r="CY516" s="20"/>
      <c r="CZ516" s="20"/>
      <c r="DA516" s="20"/>
      <c r="DB516" s="20"/>
      <c r="DC516" s="20"/>
      <c r="DD516" s="20"/>
      <c r="DE516" s="20"/>
      <c r="DF516" s="20"/>
      <c r="DG516" s="20"/>
      <c r="DH516" s="20"/>
      <c r="DI516" s="20"/>
      <c r="DJ516" s="20"/>
      <c r="DK516" s="20"/>
      <c r="DL516" s="20"/>
      <c r="DM516" s="20"/>
      <c r="DN516" s="20"/>
      <c r="DO516" s="20"/>
      <c r="DP516" s="20"/>
      <c r="DQ516" s="20"/>
      <c r="DR516" s="20"/>
      <c r="DS516" s="20"/>
      <c r="DT516" s="20"/>
      <c r="DU516" s="20"/>
      <c r="DV516" s="20"/>
      <c r="DW516" s="20"/>
      <c r="DX516" s="20"/>
      <c r="DY516" s="20"/>
      <c r="DZ516" s="20"/>
      <c r="EA516" s="5"/>
      <c r="EB516" s="5"/>
      <c r="EC516" s="5"/>
      <c r="ED516" s="155"/>
      <c r="EE516" s="166"/>
      <c r="EF516" s="166"/>
      <c r="EG516" s="166"/>
      <c r="EH516" s="166"/>
      <c r="EI516" s="166"/>
      <c r="EJ516" s="166"/>
      <c r="EK516" s="166"/>
      <c r="EL516" s="166"/>
      <c r="EM516" s="166"/>
      <c r="EN516" s="166"/>
      <c r="EO516" s="166"/>
      <c r="EP516" s="166"/>
      <c r="EQ516" s="166"/>
      <c r="ER516" s="166"/>
      <c r="ES516" s="166"/>
      <c r="ET516" s="166"/>
      <c r="EU516" s="166"/>
      <c r="EV516" s="166"/>
      <c r="EW516" s="166"/>
      <c r="EX516" s="166"/>
      <c r="EY516" s="166"/>
      <c r="EZ516" s="166"/>
      <c r="FA516" s="166"/>
      <c r="FB516" s="166"/>
      <c r="FC516" s="166"/>
      <c r="FD516" s="166"/>
      <c r="FE516" s="166"/>
      <c r="FF516" s="166"/>
      <c r="FG516" s="166"/>
      <c r="FH516" s="166"/>
      <c r="FI516" s="166"/>
      <c r="FJ516" s="166"/>
      <c r="FK516" s="166"/>
      <c r="FL516" s="166"/>
      <c r="FM516" s="166"/>
      <c r="FN516" s="166"/>
      <c r="FO516" s="166"/>
      <c r="FP516" s="166"/>
      <c r="FQ516" s="166"/>
      <c r="FR516" s="166"/>
      <c r="FS516" s="166"/>
      <c r="FT516" s="166"/>
      <c r="FU516" s="166"/>
      <c r="FV516" s="166"/>
      <c r="FW516" s="166"/>
      <c r="FX516" s="166"/>
      <c r="FY516" s="166"/>
      <c r="FZ516" s="166"/>
      <c r="GA516" s="166"/>
      <c r="GB516" s="166"/>
      <c r="GC516" s="166"/>
      <c r="GD516" s="166"/>
      <c r="GE516" s="166"/>
      <c r="GF516" s="166"/>
      <c r="GG516" s="166"/>
      <c r="GH516" s="166"/>
      <c r="GI516" s="166"/>
      <c r="GJ516" s="166"/>
      <c r="GK516" s="166"/>
      <c r="GL516" s="166"/>
      <c r="GM516" s="166"/>
    </row>
    <row r="517" spans="1:195" s="198" customFormat="1" ht="18.75" customHeight="1" x14ac:dyDescent="0.4">
      <c r="A517" s="5"/>
      <c r="B517" s="20"/>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20"/>
      <c r="BL517" s="20"/>
      <c r="BM517" s="5"/>
      <c r="BN517" s="5"/>
      <c r="BO517" s="20"/>
      <c r="BP517" s="20"/>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c r="CT517" s="20"/>
      <c r="CU517" s="20"/>
      <c r="CV517" s="20"/>
      <c r="CW517" s="20"/>
      <c r="CX517" s="20"/>
      <c r="CY517" s="20"/>
      <c r="CZ517" s="20"/>
      <c r="DA517" s="20"/>
      <c r="DB517" s="20"/>
      <c r="DC517" s="20"/>
      <c r="DD517" s="20"/>
      <c r="DE517" s="20"/>
      <c r="DF517" s="20"/>
      <c r="DG517" s="20"/>
      <c r="DH517" s="20"/>
      <c r="DI517" s="20"/>
      <c r="DJ517" s="20"/>
      <c r="DK517" s="20"/>
      <c r="DL517" s="20"/>
      <c r="DM517" s="20"/>
      <c r="DN517" s="20"/>
      <c r="DO517" s="20"/>
      <c r="DP517" s="20"/>
      <c r="DQ517" s="20"/>
      <c r="DR517" s="20"/>
      <c r="DS517" s="20"/>
      <c r="DT517" s="20"/>
      <c r="DU517" s="20"/>
      <c r="DV517" s="20"/>
      <c r="DW517" s="20"/>
      <c r="DX517" s="20"/>
      <c r="DY517" s="20"/>
      <c r="DZ517" s="20"/>
      <c r="EA517" s="5"/>
      <c r="EB517" s="5"/>
      <c r="EC517" s="5"/>
      <c r="ED517" s="155"/>
      <c r="EE517" s="166"/>
      <c r="EF517" s="166"/>
      <c r="EG517" s="166"/>
      <c r="EH517" s="166"/>
      <c r="EI517" s="166"/>
      <c r="EJ517" s="166"/>
      <c r="EK517" s="166"/>
      <c r="EL517" s="166"/>
      <c r="EM517" s="166"/>
      <c r="EN517" s="166"/>
      <c r="EO517" s="166"/>
      <c r="EP517" s="166"/>
      <c r="EQ517" s="166"/>
      <c r="ER517" s="166"/>
      <c r="ES517" s="166"/>
      <c r="ET517" s="166"/>
      <c r="EU517" s="166"/>
      <c r="EV517" s="166"/>
      <c r="EW517" s="166"/>
      <c r="EX517" s="166"/>
      <c r="EY517" s="166"/>
      <c r="EZ517" s="166"/>
      <c r="FA517" s="166"/>
      <c r="FB517" s="166"/>
      <c r="FC517" s="166"/>
      <c r="FD517" s="166"/>
      <c r="FE517" s="166"/>
      <c r="FF517" s="166"/>
      <c r="FG517" s="166"/>
      <c r="FH517" s="166"/>
      <c r="FI517" s="166"/>
      <c r="FJ517" s="166"/>
      <c r="FK517" s="166"/>
      <c r="FL517" s="166"/>
      <c r="FM517" s="166"/>
      <c r="FN517" s="166"/>
      <c r="FO517" s="166"/>
      <c r="FP517" s="166"/>
      <c r="FQ517" s="166"/>
      <c r="FR517" s="166"/>
      <c r="FS517" s="166"/>
      <c r="FT517" s="166"/>
      <c r="FU517" s="166"/>
      <c r="FV517" s="166"/>
      <c r="FW517" s="166"/>
      <c r="FX517" s="166"/>
      <c r="FY517" s="166"/>
      <c r="FZ517" s="166"/>
      <c r="GA517" s="166"/>
      <c r="GB517" s="166"/>
      <c r="GC517" s="166"/>
      <c r="GD517" s="166"/>
      <c r="GE517" s="166"/>
      <c r="GF517" s="166"/>
      <c r="GG517" s="166"/>
      <c r="GH517" s="166"/>
      <c r="GI517" s="166"/>
      <c r="GJ517" s="166"/>
      <c r="GK517" s="166"/>
      <c r="GL517" s="166"/>
      <c r="GM517" s="166"/>
    </row>
    <row r="520" spans="1:195" s="198" customFormat="1" ht="18.75" customHeight="1" x14ac:dyDescent="0.4">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5"/>
      <c r="BO520" s="5"/>
      <c r="BP520" s="5"/>
      <c r="BQ520" s="5"/>
      <c r="BR520" s="5"/>
      <c r="BS520" s="5"/>
      <c r="BT520" s="5"/>
      <c r="BU520" s="5"/>
      <c r="BV520" s="5"/>
      <c r="BW520" s="5"/>
      <c r="BX520" s="5"/>
      <c r="BY520" s="5"/>
      <c r="BZ520" s="5"/>
      <c r="CA520" s="5"/>
      <c r="CB520" s="5"/>
      <c r="CC520" s="5"/>
      <c r="CD520" s="5"/>
      <c r="CE520" s="5"/>
      <c r="CF520" s="5"/>
      <c r="CG520" s="5"/>
      <c r="CH520" s="5"/>
      <c r="CI520" s="5"/>
      <c r="CJ520" s="5"/>
      <c r="CK520" s="5"/>
      <c r="CL520" s="5"/>
      <c r="CM520" s="5"/>
      <c r="CN520" s="5"/>
      <c r="CO520" s="5"/>
      <c r="CP520" s="5"/>
      <c r="CQ520" s="5"/>
      <c r="CR520" s="5"/>
      <c r="CS520" s="5"/>
      <c r="CT520" s="5"/>
      <c r="CU520" s="5"/>
      <c r="CV520" s="5"/>
      <c r="CW520" s="5"/>
      <c r="CX520" s="5"/>
      <c r="CY520" s="5"/>
      <c r="CZ520" s="5"/>
      <c r="DA520" s="5"/>
      <c r="DB520" s="5"/>
      <c r="DC520" s="5"/>
      <c r="DD520" s="5"/>
      <c r="DE520" s="5"/>
      <c r="DF520" s="5"/>
      <c r="DG520" s="5"/>
      <c r="DH520" s="5"/>
      <c r="DI520" s="5"/>
      <c r="DJ520" s="5"/>
      <c r="DK520" s="5"/>
      <c r="DL520" s="5"/>
      <c r="DM520" s="5"/>
      <c r="DN520" s="5"/>
      <c r="DO520" s="5"/>
      <c r="DP520" s="5"/>
      <c r="DQ520" s="5"/>
      <c r="DR520" s="5"/>
      <c r="DS520" s="5"/>
      <c r="DT520" s="5"/>
      <c r="DU520" s="5"/>
      <c r="DV520" s="5"/>
      <c r="DW520" s="5"/>
      <c r="DX520" s="5"/>
      <c r="DY520" s="5"/>
      <c r="DZ520" s="5"/>
      <c r="EA520" s="5"/>
      <c r="EB520" s="5"/>
      <c r="EC520" s="5"/>
      <c r="ED520" s="155"/>
      <c r="EE520" s="166"/>
      <c r="EF520" s="166"/>
      <c r="EG520" s="166"/>
      <c r="EH520" s="166"/>
      <c r="EI520" s="166"/>
      <c r="EJ520" s="166"/>
      <c r="EK520" s="166"/>
      <c r="EL520" s="166"/>
      <c r="EM520" s="166"/>
      <c r="EN520" s="166"/>
      <c r="EO520" s="166"/>
      <c r="EP520" s="166"/>
      <c r="EQ520" s="166"/>
      <c r="ER520" s="166"/>
      <c r="ES520" s="166"/>
      <c r="ET520" s="166"/>
      <c r="EU520" s="166"/>
      <c r="EV520" s="166"/>
      <c r="EW520" s="166"/>
      <c r="EX520" s="166"/>
      <c r="EY520" s="166"/>
      <c r="EZ520" s="166"/>
      <c r="FA520" s="166"/>
      <c r="FB520" s="166"/>
      <c r="FC520" s="166"/>
      <c r="FD520" s="166"/>
      <c r="FE520" s="166"/>
      <c r="FF520" s="166"/>
      <c r="FG520" s="166"/>
      <c r="FH520" s="166"/>
      <c r="FI520" s="166"/>
      <c r="FJ520" s="166"/>
      <c r="FK520" s="166"/>
      <c r="FL520" s="166"/>
      <c r="FM520" s="166"/>
      <c r="FN520" s="166"/>
      <c r="FO520" s="166"/>
      <c r="FP520" s="166"/>
      <c r="FQ520" s="166"/>
      <c r="FR520" s="166"/>
      <c r="FS520" s="166"/>
      <c r="FT520" s="166"/>
      <c r="FU520" s="166"/>
      <c r="FV520" s="166"/>
      <c r="FW520" s="166"/>
      <c r="FX520" s="166"/>
      <c r="FY520" s="166"/>
      <c r="FZ520" s="166"/>
      <c r="GA520" s="166"/>
      <c r="GB520" s="166"/>
      <c r="GC520" s="166"/>
      <c r="GD520" s="166"/>
      <c r="GE520" s="166"/>
      <c r="GF520" s="166"/>
      <c r="GG520" s="166"/>
      <c r="GH520" s="166"/>
      <c r="GI520" s="166"/>
      <c r="GJ520" s="166"/>
      <c r="GK520" s="166"/>
      <c r="GL520" s="166"/>
      <c r="GM520" s="166"/>
    </row>
    <row r="521" spans="1:195" s="198" customFormat="1" ht="18.75" customHeight="1" x14ac:dyDescent="0.4">
      <c r="A521" s="5"/>
      <c r="B521" s="5"/>
      <c r="C521" s="19" t="s">
        <v>264</v>
      </c>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98" t="str">
        <f>IF(対象災害選択シート!T17="○",作業シート!BQ521,作業シート!BQ522)</f>
        <v>様式４</v>
      </c>
      <c r="BD521" s="599"/>
      <c r="BE521" s="599"/>
      <c r="BF521" s="599"/>
      <c r="BG521" s="599"/>
      <c r="BH521" s="599"/>
      <c r="BI521" s="599"/>
      <c r="BJ521" s="599"/>
      <c r="BK521" s="599"/>
      <c r="BL521" s="600"/>
      <c r="BM521" s="5"/>
      <c r="BN521" s="5"/>
      <c r="BO521" s="19"/>
      <c r="BP521" s="5"/>
      <c r="BQ521" s="19" t="s">
        <v>509</v>
      </c>
      <c r="BR521" s="5"/>
      <c r="BS521" s="5"/>
      <c r="BT521" s="5"/>
      <c r="BU521" s="5"/>
      <c r="BV521" s="5"/>
      <c r="BW521" s="5"/>
      <c r="BX521" s="5"/>
      <c r="BY521" s="5"/>
      <c r="BZ521" s="5"/>
      <c r="CA521" s="5"/>
      <c r="CB521" s="5"/>
      <c r="CC521" s="5"/>
      <c r="CD521" s="5"/>
      <c r="CE521" s="5"/>
      <c r="CF521" s="5"/>
      <c r="CG521" s="5"/>
      <c r="CH521" s="5"/>
      <c r="CI521" s="5"/>
      <c r="CJ521" s="5"/>
      <c r="CK521" s="5"/>
      <c r="CL521" s="5"/>
      <c r="CM521" s="5"/>
      <c r="CN521" s="5"/>
      <c r="CO521" s="5"/>
      <c r="CP521" s="5"/>
      <c r="CQ521" s="5"/>
      <c r="CR521" s="5"/>
      <c r="CS521" s="5"/>
      <c r="CT521" s="5"/>
      <c r="CU521" s="5"/>
      <c r="CV521" s="5"/>
      <c r="CW521" s="5"/>
      <c r="CX521" s="5"/>
      <c r="CY521" s="5"/>
      <c r="CZ521" s="5"/>
      <c r="DA521" s="5"/>
      <c r="DB521" s="5"/>
      <c r="DC521" s="5"/>
      <c r="DD521" s="5"/>
      <c r="DE521" s="5"/>
      <c r="DF521" s="5"/>
      <c r="DG521" s="5"/>
      <c r="DH521" s="5"/>
      <c r="DI521" s="5"/>
      <c r="DJ521" s="5"/>
      <c r="DK521" s="5"/>
      <c r="DL521" s="5"/>
      <c r="DM521" s="5"/>
      <c r="DN521" s="5"/>
      <c r="DO521" s="5"/>
      <c r="DP521" s="5"/>
      <c r="DQ521" s="5"/>
      <c r="DR521" s="5"/>
      <c r="DS521" s="284"/>
      <c r="DT521" s="285"/>
      <c r="DU521" s="285"/>
      <c r="DV521" s="285"/>
      <c r="DW521" s="285"/>
      <c r="DX521" s="285"/>
      <c r="DY521" s="285"/>
      <c r="DZ521" s="286"/>
      <c r="EA521" s="5"/>
      <c r="EB521" s="5"/>
      <c r="EC521" s="5"/>
      <c r="ED521" s="155"/>
      <c r="EE521" s="166"/>
      <c r="EF521" s="166"/>
      <c r="EG521" s="166"/>
      <c r="EH521" s="166"/>
      <c r="EI521" s="166"/>
      <c r="EJ521" s="166"/>
      <c r="EK521" s="166"/>
      <c r="EL521" s="166"/>
      <c r="EM521" s="166"/>
      <c r="EN521" s="166"/>
      <c r="EO521" s="166"/>
      <c r="EP521" s="166"/>
      <c r="EQ521" s="166"/>
      <c r="ER521" s="166"/>
      <c r="ES521" s="166"/>
      <c r="ET521" s="166"/>
      <c r="EU521" s="166"/>
      <c r="EV521" s="166"/>
      <c r="EW521" s="166"/>
      <c r="EX521" s="166"/>
      <c r="EY521" s="166"/>
      <c r="EZ521" s="166"/>
      <c r="FA521" s="166"/>
      <c r="FB521" s="166"/>
      <c r="FC521" s="166"/>
      <c r="FD521" s="166"/>
      <c r="FE521" s="166"/>
      <c r="FF521" s="166"/>
      <c r="FG521" s="166"/>
      <c r="FH521" s="166"/>
      <c r="FI521" s="166"/>
      <c r="FJ521" s="166"/>
      <c r="FK521" s="166"/>
      <c r="FL521" s="166"/>
      <c r="FM521" s="166"/>
      <c r="FN521" s="166"/>
      <c r="FO521" s="166"/>
      <c r="FP521" s="166"/>
      <c r="FQ521" s="166"/>
      <c r="FR521" s="166"/>
      <c r="FS521" s="166"/>
      <c r="FT521" s="166"/>
      <c r="FU521" s="166"/>
      <c r="FV521" s="166"/>
      <c r="FW521" s="166"/>
      <c r="FX521" s="166"/>
      <c r="FY521" s="166"/>
      <c r="FZ521" s="166"/>
      <c r="GA521" s="166"/>
      <c r="GB521" s="166"/>
      <c r="GC521" s="166"/>
      <c r="GD521" s="166"/>
      <c r="GE521" s="166"/>
      <c r="GF521" s="166"/>
      <c r="GG521" s="166"/>
      <c r="GH521" s="166"/>
      <c r="GI521" s="166"/>
      <c r="GJ521" s="166"/>
      <c r="GK521" s="166"/>
      <c r="GL521" s="166"/>
      <c r="GM521" s="166"/>
    </row>
    <row r="522" spans="1:195" s="198" customFormat="1" ht="18.75" customHeight="1" x14ac:dyDescent="0.4">
      <c r="A522" s="5"/>
      <c r="B522" s="5"/>
      <c r="C522" s="19" t="s">
        <v>265</v>
      </c>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601"/>
      <c r="BD522" s="602"/>
      <c r="BE522" s="602"/>
      <c r="BF522" s="602"/>
      <c r="BG522" s="602"/>
      <c r="BH522" s="602"/>
      <c r="BI522" s="602"/>
      <c r="BJ522" s="602"/>
      <c r="BK522" s="602"/>
      <c r="BL522" s="603"/>
      <c r="BM522" s="5"/>
      <c r="BN522" s="5"/>
      <c r="BO522" s="19"/>
      <c r="BP522" s="5"/>
      <c r="BQ522" s="19" t="s">
        <v>504</v>
      </c>
      <c r="BR522" s="5"/>
      <c r="BS522" s="5"/>
      <c r="BT522" s="5"/>
      <c r="BU522" s="5"/>
      <c r="BV522" s="5"/>
      <c r="BW522" s="5"/>
      <c r="BX522" s="5"/>
      <c r="BY522" s="5"/>
      <c r="BZ522" s="5"/>
      <c r="CA522" s="5"/>
      <c r="CB522" s="5"/>
      <c r="CC522" s="5"/>
      <c r="CD522" s="5"/>
      <c r="CE522" s="5"/>
      <c r="CF522" s="5"/>
      <c r="CG522" s="5"/>
      <c r="CH522" s="5"/>
      <c r="CI522" s="5"/>
      <c r="CJ522" s="5"/>
      <c r="CK522" s="5"/>
      <c r="CL522" s="5"/>
      <c r="CM522" s="5"/>
      <c r="CN522" s="5"/>
      <c r="CO522" s="5"/>
      <c r="CP522" s="5"/>
      <c r="CQ522" s="5"/>
      <c r="CR522" s="5"/>
      <c r="CS522" s="5"/>
      <c r="CT522" s="5"/>
      <c r="CU522" s="5"/>
      <c r="CV522" s="5"/>
      <c r="CW522" s="5"/>
      <c r="CX522" s="5"/>
      <c r="CY522" s="5"/>
      <c r="CZ522" s="5"/>
      <c r="DA522" s="5"/>
      <c r="DB522" s="5"/>
      <c r="DC522" s="5"/>
      <c r="DD522" s="5"/>
      <c r="DE522" s="5"/>
      <c r="DF522" s="5"/>
      <c r="DG522" s="5"/>
      <c r="DH522" s="5"/>
      <c r="DI522" s="5"/>
      <c r="DJ522" s="5"/>
      <c r="DK522" s="5"/>
      <c r="DL522" s="5"/>
      <c r="DM522" s="5"/>
      <c r="DN522" s="5"/>
      <c r="DO522" s="5"/>
      <c r="DP522" s="5"/>
      <c r="DQ522" s="5"/>
      <c r="DR522" s="5"/>
      <c r="DS522" s="290"/>
      <c r="DT522" s="291"/>
      <c r="DU522" s="291"/>
      <c r="DV522" s="291"/>
      <c r="DW522" s="291"/>
      <c r="DX522" s="291"/>
      <c r="DY522" s="291"/>
      <c r="DZ522" s="292"/>
      <c r="EA522" s="5"/>
      <c r="EB522" s="5"/>
      <c r="EC522" s="5"/>
      <c r="ED522" s="155"/>
      <c r="EE522" s="166"/>
      <c r="EF522" s="166"/>
      <c r="EG522" s="166"/>
      <c r="EH522" s="166"/>
      <c r="EI522" s="166"/>
      <c r="EJ522" s="166"/>
      <c r="EK522" s="166"/>
      <c r="EL522" s="166"/>
      <c r="EM522" s="166"/>
      <c r="EN522" s="166"/>
      <c r="EO522" s="166"/>
      <c r="EP522" s="166"/>
      <c r="EQ522" s="166"/>
      <c r="ER522" s="166"/>
      <c r="ES522" s="166"/>
      <c r="ET522" s="166"/>
      <c r="EU522" s="166"/>
      <c r="EV522" s="166"/>
      <c r="EW522" s="166"/>
      <c r="EX522" s="166"/>
      <c r="EY522" s="166"/>
      <c r="EZ522" s="166"/>
      <c r="FA522" s="166"/>
      <c r="FB522" s="166"/>
      <c r="FC522" s="166"/>
      <c r="FD522" s="166"/>
      <c r="FE522" s="166"/>
      <c r="FF522" s="166"/>
      <c r="FG522" s="166"/>
      <c r="FH522" s="166"/>
      <c r="FI522" s="166"/>
      <c r="FJ522" s="166"/>
      <c r="FK522" s="166"/>
      <c r="FL522" s="166"/>
      <c r="FM522" s="166"/>
      <c r="FN522" s="166"/>
      <c r="FO522" s="166"/>
      <c r="FP522" s="166"/>
      <c r="FQ522" s="166"/>
      <c r="FR522" s="166"/>
      <c r="FS522" s="166"/>
      <c r="FT522" s="166"/>
      <c r="FU522" s="166"/>
      <c r="FV522" s="166"/>
      <c r="FW522" s="166"/>
      <c r="FX522" s="166"/>
      <c r="FY522" s="166"/>
      <c r="FZ522" s="166"/>
      <c r="GA522" s="166"/>
      <c r="GB522" s="166"/>
      <c r="GC522" s="166"/>
      <c r="GD522" s="166"/>
      <c r="GE522" s="166"/>
      <c r="GF522" s="166"/>
      <c r="GG522" s="166"/>
      <c r="GH522" s="166"/>
      <c r="GI522" s="166"/>
      <c r="GJ522" s="166"/>
      <c r="GK522" s="166"/>
      <c r="GL522" s="166"/>
      <c r="GM522" s="166"/>
    </row>
    <row r="523" spans="1:195" s="5" customFormat="1" ht="18.75" customHeight="1" x14ac:dyDescent="0.4">
      <c r="C523" s="19"/>
      <c r="E523" s="5" t="s">
        <v>537</v>
      </c>
      <c r="BE523" s="214"/>
      <c r="BF523" s="214"/>
      <c r="BG523" s="214"/>
      <c r="BH523" s="214"/>
      <c r="BI523" s="214"/>
      <c r="BJ523" s="214"/>
      <c r="BK523" s="214"/>
      <c r="BL523" s="214"/>
      <c r="BO523" s="19"/>
      <c r="BQ523" s="19"/>
      <c r="BS523" s="404"/>
      <c r="BT523" s="404"/>
      <c r="BU523" s="404"/>
      <c r="BV523" s="404"/>
      <c r="BW523" s="404"/>
      <c r="BX523" s="404"/>
      <c r="BY523" s="404"/>
      <c r="BZ523" s="404"/>
      <c r="CA523" s="404"/>
      <c r="CB523" s="404"/>
      <c r="CC523" s="404"/>
      <c r="CD523" s="404"/>
      <c r="CE523" s="404"/>
      <c r="CF523" s="404"/>
      <c r="CG523" s="404"/>
      <c r="CH523" s="404"/>
      <c r="CI523" s="404"/>
      <c r="CJ523" s="404"/>
      <c r="CK523" s="404"/>
      <c r="CL523" s="404"/>
      <c r="CM523" s="404"/>
      <c r="CN523" s="404"/>
      <c r="CO523" s="404"/>
      <c r="CP523" s="404"/>
      <c r="CQ523" s="404"/>
      <c r="CR523" s="404"/>
      <c r="CS523" s="404"/>
      <c r="CT523" s="404"/>
      <c r="CU523" s="404"/>
      <c r="CV523" s="404"/>
      <c r="CW523" s="404"/>
      <c r="CX523" s="404"/>
      <c r="CY523" s="404"/>
      <c r="CZ523" s="404"/>
      <c r="DA523" s="404"/>
      <c r="DB523" s="404"/>
      <c r="DC523" s="404"/>
      <c r="DD523" s="404"/>
      <c r="DE523" s="404"/>
      <c r="DF523" s="404"/>
      <c r="DG523" s="404"/>
      <c r="DH523" s="404"/>
      <c r="DI523" s="404"/>
      <c r="DJ523" s="404"/>
      <c r="DK523" s="404"/>
      <c r="DL523" s="404"/>
      <c r="DM523" s="404"/>
      <c r="DN523" s="404"/>
      <c r="DO523" s="404"/>
      <c r="DP523" s="404"/>
      <c r="DQ523" s="404"/>
      <c r="DR523" s="404"/>
      <c r="DS523" s="404"/>
      <c r="DT523" s="404"/>
      <c r="DU523" s="404"/>
      <c r="DV523" s="404"/>
      <c r="DW523" s="404"/>
      <c r="DX523" s="404"/>
      <c r="DY523" s="404"/>
      <c r="DZ523" s="404"/>
    </row>
    <row r="524" spans="1:195" s="5" customFormat="1" ht="18.75" customHeight="1" x14ac:dyDescent="0.4">
      <c r="C524" s="19"/>
      <c r="BE524" s="214"/>
      <c r="BF524" s="214"/>
      <c r="BG524" s="214"/>
      <c r="BH524" s="214"/>
      <c r="BI524" s="214"/>
      <c r="BJ524" s="214"/>
      <c r="BK524" s="214"/>
      <c r="BL524" s="214"/>
      <c r="BO524" s="19"/>
      <c r="BQ524" s="19"/>
      <c r="BS524" s="404"/>
      <c r="BT524" s="404"/>
      <c r="BU524" s="404"/>
      <c r="BV524" s="404"/>
      <c r="BW524" s="404"/>
      <c r="BX524" s="404"/>
      <c r="BY524" s="404"/>
      <c r="BZ524" s="404"/>
      <c r="CA524" s="404"/>
      <c r="CB524" s="404"/>
      <c r="CC524" s="404"/>
      <c r="CD524" s="404"/>
      <c r="CE524" s="404"/>
      <c r="CF524" s="404"/>
      <c r="CG524" s="404"/>
      <c r="CH524" s="404"/>
      <c r="CI524" s="404"/>
      <c r="CJ524" s="404"/>
      <c r="CK524" s="404"/>
      <c r="CL524" s="404"/>
      <c r="CM524" s="404"/>
      <c r="CN524" s="404"/>
      <c r="CO524" s="404"/>
      <c r="CP524" s="404"/>
      <c r="CQ524" s="404"/>
      <c r="CR524" s="404"/>
      <c r="CS524" s="404"/>
      <c r="CT524" s="404"/>
      <c r="CU524" s="404"/>
      <c r="CV524" s="404"/>
      <c r="CW524" s="404"/>
      <c r="CX524" s="404"/>
      <c r="CY524" s="404"/>
      <c r="CZ524" s="404"/>
      <c r="DA524" s="404"/>
      <c r="DB524" s="404"/>
      <c r="DC524" s="404"/>
      <c r="DD524" s="404"/>
      <c r="DE524" s="404"/>
      <c r="DF524" s="404"/>
      <c r="DG524" s="404"/>
      <c r="DH524" s="404"/>
      <c r="DI524" s="404"/>
      <c r="DJ524" s="404"/>
      <c r="DK524" s="404"/>
      <c r="DL524" s="404"/>
      <c r="DM524" s="404"/>
      <c r="DN524" s="404"/>
      <c r="DO524" s="404"/>
      <c r="DP524" s="404"/>
      <c r="DQ524" s="404"/>
      <c r="DR524" s="404"/>
      <c r="DS524" s="404"/>
      <c r="DT524" s="404"/>
      <c r="DU524" s="404"/>
      <c r="DV524" s="404"/>
      <c r="DW524" s="404"/>
      <c r="DX524" s="404"/>
      <c r="DY524" s="404"/>
      <c r="DZ524" s="404"/>
    </row>
    <row r="525" spans="1:195" s="198" customFormat="1" ht="18.75" customHeight="1" x14ac:dyDescent="0.4">
      <c r="A525" s="5"/>
      <c r="B525" s="19"/>
      <c r="C525" s="19" t="s">
        <v>266</v>
      </c>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19"/>
      <c r="BP525" s="5"/>
      <c r="BQ525" s="5"/>
      <c r="BR525" s="5"/>
      <c r="BS525" s="5"/>
      <c r="BT525" s="5"/>
      <c r="BU525" s="5"/>
      <c r="BV525" s="5"/>
      <c r="BW525" s="5"/>
      <c r="BX525" s="5"/>
      <c r="BY525" s="5"/>
      <c r="BZ525" s="5"/>
      <c r="CA525" s="5"/>
      <c r="CB525" s="5"/>
      <c r="CC525" s="5"/>
      <c r="CD525" s="5"/>
      <c r="CE525" s="5"/>
      <c r="CF525" s="5"/>
      <c r="CG525" s="5"/>
      <c r="CH525" s="5"/>
      <c r="CI525" s="5"/>
      <c r="CJ525" s="5"/>
      <c r="CK525" s="5"/>
      <c r="CL525" s="5"/>
      <c r="CM525" s="5"/>
      <c r="CN525" s="5"/>
      <c r="CO525" s="5"/>
      <c r="CP525" s="5"/>
      <c r="CQ525" s="5"/>
      <c r="CR525" s="5"/>
      <c r="CS525" s="5"/>
      <c r="CT525" s="5"/>
      <c r="CU525" s="5"/>
      <c r="CV525" s="5"/>
      <c r="CW525" s="5"/>
      <c r="CX525" s="5"/>
      <c r="CY525" s="5"/>
      <c r="CZ525" s="5"/>
      <c r="DA525" s="5"/>
      <c r="DB525" s="5"/>
      <c r="DC525" s="5"/>
      <c r="DD525" s="5"/>
      <c r="DE525" s="5"/>
      <c r="DF525" s="5"/>
      <c r="DG525" s="5"/>
      <c r="DH525" s="5"/>
      <c r="DI525" s="5"/>
      <c r="DJ525" s="5"/>
      <c r="DK525" s="5"/>
      <c r="DL525" s="5"/>
      <c r="DM525" s="5"/>
      <c r="DN525" s="5"/>
      <c r="DO525" s="5"/>
      <c r="DP525" s="5"/>
      <c r="DQ525" s="5"/>
      <c r="DR525" s="5"/>
      <c r="DS525" s="5"/>
      <c r="DT525" s="5"/>
      <c r="DU525" s="5"/>
      <c r="DV525" s="5"/>
      <c r="DW525" s="5"/>
      <c r="DX525" s="5"/>
      <c r="DY525" s="5"/>
      <c r="DZ525" s="5"/>
      <c r="EA525" s="5"/>
      <c r="EB525" s="5"/>
      <c r="EC525" s="5"/>
      <c r="ED525" s="155"/>
      <c r="EE525" s="166"/>
      <c r="EF525" s="166"/>
      <c r="EG525" s="166"/>
      <c r="EH525" s="166"/>
      <c r="EI525" s="166"/>
      <c r="EJ525" s="166"/>
      <c r="EK525" s="166"/>
      <c r="EL525" s="166"/>
      <c r="EM525" s="166"/>
      <c r="EN525" s="166"/>
      <c r="EO525" s="166"/>
      <c r="EP525" s="166"/>
      <c r="EQ525" s="166"/>
      <c r="ER525" s="166"/>
      <c r="ES525" s="166"/>
      <c r="ET525" s="166"/>
      <c r="EU525" s="166"/>
      <c r="EV525" s="166"/>
      <c r="EW525" s="166"/>
      <c r="EX525" s="166"/>
      <c r="EY525" s="166"/>
      <c r="EZ525" s="166"/>
      <c r="FA525" s="166"/>
      <c r="FB525" s="166"/>
      <c r="FC525" s="166"/>
      <c r="FD525" s="166"/>
      <c r="FE525" s="166"/>
      <c r="FF525" s="166"/>
      <c r="FG525" s="166"/>
      <c r="FH525" s="166"/>
      <c r="FI525" s="166"/>
      <c r="FJ525" s="166"/>
      <c r="FK525" s="166"/>
      <c r="FL525" s="166"/>
      <c r="FM525" s="166"/>
      <c r="FN525" s="166"/>
      <c r="FO525" s="166"/>
      <c r="FP525" s="166"/>
      <c r="FQ525" s="166"/>
      <c r="FR525" s="166"/>
      <c r="FS525" s="166"/>
      <c r="FT525" s="166"/>
      <c r="FU525" s="166"/>
      <c r="FV525" s="166"/>
      <c r="FW525" s="166"/>
      <c r="FX525" s="166"/>
      <c r="FY525" s="166"/>
      <c r="FZ525" s="166"/>
      <c r="GA525" s="166"/>
      <c r="GB525" s="166"/>
      <c r="GC525" s="166"/>
      <c r="GD525" s="166"/>
      <c r="GE525" s="166"/>
      <c r="GF525" s="166"/>
      <c r="GG525" s="166"/>
      <c r="GH525" s="166"/>
      <c r="GI525" s="166"/>
      <c r="GJ525" s="166"/>
      <c r="GK525" s="166"/>
      <c r="GL525" s="166"/>
      <c r="GM525" s="166"/>
    </row>
    <row r="526" spans="1:195" s="198" customFormat="1" ht="18.75" customHeight="1" x14ac:dyDescent="0.4">
      <c r="A526" s="5"/>
      <c r="B526" s="19"/>
      <c r="C526" s="5"/>
      <c r="D526" s="5"/>
      <c r="E526" s="5" t="s">
        <v>573</v>
      </c>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19"/>
      <c r="BP526" s="5"/>
      <c r="BQ526" s="5"/>
      <c r="BR526" s="5"/>
      <c r="BS526" s="5"/>
      <c r="BT526" s="5"/>
      <c r="BU526" s="5"/>
      <c r="BV526" s="5"/>
      <c r="BW526" s="5"/>
      <c r="BX526" s="5"/>
      <c r="BY526" s="5"/>
      <c r="BZ526" s="5"/>
      <c r="CA526" s="5"/>
      <c r="CB526" s="5"/>
      <c r="CC526" s="5"/>
      <c r="CD526" s="5"/>
      <c r="CE526" s="5"/>
      <c r="CF526" s="5"/>
      <c r="CG526" s="5"/>
      <c r="CH526" s="5"/>
      <c r="CI526" s="5"/>
      <c r="CJ526" s="5"/>
      <c r="CK526" s="5"/>
      <c r="CL526" s="5"/>
      <c r="CM526" s="5"/>
      <c r="CN526" s="5"/>
      <c r="CO526" s="5"/>
      <c r="CP526" s="5"/>
      <c r="CQ526" s="5"/>
      <c r="CR526" s="5"/>
      <c r="CS526" s="5"/>
      <c r="CT526" s="5"/>
      <c r="CU526" s="5"/>
      <c r="CV526" s="5"/>
      <c r="CW526" s="5"/>
      <c r="CX526" s="5"/>
      <c r="CY526" s="5"/>
      <c r="CZ526" s="5"/>
      <c r="DA526" s="5"/>
      <c r="DB526" s="5"/>
      <c r="DC526" s="5"/>
      <c r="DD526" s="5"/>
      <c r="DE526" s="5"/>
      <c r="DF526" s="5"/>
      <c r="DG526" s="5"/>
      <c r="DH526" s="5"/>
      <c r="DI526" s="5"/>
      <c r="DJ526" s="5"/>
      <c r="DK526" s="5"/>
      <c r="DL526" s="5"/>
      <c r="DM526" s="5"/>
      <c r="DN526" s="5"/>
      <c r="DO526" s="5"/>
      <c r="DP526" s="5"/>
      <c r="DQ526" s="5"/>
      <c r="DR526" s="5"/>
      <c r="DS526" s="5"/>
      <c r="DT526" s="5"/>
      <c r="DU526" s="5"/>
      <c r="DV526" s="5"/>
      <c r="DW526" s="5"/>
      <c r="DX526" s="5"/>
      <c r="DY526" s="5"/>
      <c r="DZ526" s="5"/>
      <c r="EA526" s="5"/>
      <c r="EB526" s="5"/>
      <c r="EC526" s="5"/>
      <c r="ED526" s="155"/>
      <c r="EE526" s="166"/>
      <c r="EF526" s="166"/>
      <c r="EG526" s="166"/>
      <c r="EH526" s="166"/>
      <c r="EI526" s="166"/>
      <c r="EJ526" s="166"/>
      <c r="EK526" s="166"/>
      <c r="EL526" s="166"/>
      <c r="EM526" s="166"/>
      <c r="EN526" s="166"/>
      <c r="EO526" s="166"/>
      <c r="EP526" s="166"/>
      <c r="EQ526" s="166"/>
      <c r="ER526" s="166"/>
      <c r="ES526" s="166"/>
      <c r="ET526" s="166"/>
      <c r="EU526" s="166"/>
      <c r="EV526" s="166"/>
      <c r="EW526" s="166"/>
      <c r="EX526" s="166"/>
      <c r="EY526" s="166"/>
      <c r="EZ526" s="166"/>
      <c r="FA526" s="166"/>
      <c r="FB526" s="166"/>
      <c r="FC526" s="166"/>
      <c r="FD526" s="166"/>
      <c r="FE526" s="166"/>
      <c r="FF526" s="166"/>
      <c r="FG526" s="166"/>
      <c r="FH526" s="166"/>
      <c r="FI526" s="166"/>
      <c r="FJ526" s="166"/>
      <c r="FK526" s="166"/>
      <c r="FL526" s="166"/>
      <c r="FM526" s="166"/>
      <c r="FN526" s="166"/>
      <c r="FO526" s="166"/>
      <c r="FP526" s="166"/>
      <c r="FQ526" s="166"/>
      <c r="FR526" s="166"/>
      <c r="FS526" s="166"/>
      <c r="FT526" s="166"/>
      <c r="FU526" s="166"/>
      <c r="FV526" s="166"/>
      <c r="FW526" s="166"/>
      <c r="FX526" s="166"/>
      <c r="FY526" s="166"/>
      <c r="FZ526" s="166"/>
      <c r="GA526" s="166"/>
      <c r="GB526" s="166"/>
      <c r="GC526" s="166"/>
      <c r="GD526" s="166"/>
      <c r="GE526" s="166"/>
      <c r="GF526" s="166"/>
      <c r="GG526" s="166"/>
      <c r="GH526" s="166"/>
      <c r="GI526" s="166"/>
      <c r="GJ526" s="166"/>
      <c r="GK526" s="166"/>
      <c r="GL526" s="166"/>
      <c r="GM526" s="166"/>
    </row>
    <row r="527" spans="1:195" s="198" customFormat="1" ht="18.75" customHeight="1" x14ac:dyDescent="0.4">
      <c r="A527" s="5"/>
      <c r="B527" s="19"/>
      <c r="C527" s="5"/>
      <c r="D527" s="5"/>
      <c r="E527" s="5" t="s">
        <v>267</v>
      </c>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19"/>
      <c r="BP527" s="5"/>
      <c r="BQ527" s="5"/>
      <c r="BR527" s="5"/>
      <c r="BS527" s="5"/>
      <c r="BT527" s="5"/>
      <c r="BU527" s="5"/>
      <c r="BV527" s="5"/>
      <c r="BW527" s="5"/>
      <c r="BX527" s="5"/>
      <c r="BY527" s="5"/>
      <c r="BZ527" s="5"/>
      <c r="CA527" s="5"/>
      <c r="CB527" s="5"/>
      <c r="CC527" s="5"/>
      <c r="CD527" s="5"/>
      <c r="CE527" s="5"/>
      <c r="CF527" s="5"/>
      <c r="CG527" s="5"/>
      <c r="CH527" s="5"/>
      <c r="CI527" s="5"/>
      <c r="CJ527" s="5"/>
      <c r="CK527" s="5"/>
      <c r="CL527" s="5"/>
      <c r="CM527" s="5"/>
      <c r="CN527" s="5"/>
      <c r="CO527" s="5"/>
      <c r="CP527" s="5"/>
      <c r="CQ527" s="5"/>
      <c r="CR527" s="5"/>
      <c r="CS527" s="5"/>
      <c r="CT527" s="5"/>
      <c r="CU527" s="5"/>
      <c r="CV527" s="5"/>
      <c r="CW527" s="5"/>
      <c r="CX527" s="5"/>
      <c r="CY527" s="5"/>
      <c r="CZ527" s="5"/>
      <c r="DA527" s="5"/>
      <c r="DB527" s="5"/>
      <c r="DC527" s="5"/>
      <c r="DD527" s="5"/>
      <c r="DE527" s="5"/>
      <c r="DF527" s="5"/>
      <c r="DG527" s="5"/>
      <c r="DH527" s="5"/>
      <c r="DI527" s="5"/>
      <c r="DJ527" s="5"/>
      <c r="DK527" s="5"/>
      <c r="DL527" s="5"/>
      <c r="DM527" s="5"/>
      <c r="DN527" s="5"/>
      <c r="DO527" s="5"/>
      <c r="DP527" s="5"/>
      <c r="DQ527" s="5"/>
      <c r="DR527" s="5"/>
      <c r="DS527" s="5"/>
      <c r="DT527" s="5"/>
      <c r="DU527" s="5"/>
      <c r="DV527" s="5"/>
      <c r="DW527" s="5"/>
      <c r="DX527" s="5"/>
      <c r="DY527" s="5"/>
      <c r="DZ527" s="5"/>
      <c r="EA527" s="5"/>
      <c r="EB527" s="5"/>
      <c r="EC527" s="5"/>
      <c r="ED527" s="155"/>
      <c r="EE527" s="166"/>
      <c r="EF527" s="166"/>
      <c r="EG527" s="166"/>
      <c r="EH527" s="166"/>
      <c r="EI527" s="166"/>
      <c r="EJ527" s="166"/>
      <c r="EK527" s="166"/>
      <c r="EL527" s="166"/>
      <c r="EM527" s="166"/>
      <c r="EN527" s="166"/>
      <c r="EO527" s="166"/>
      <c r="EP527" s="166"/>
      <c r="EQ527" s="166"/>
      <c r="ER527" s="166"/>
      <c r="ES527" s="166"/>
      <c r="ET527" s="166"/>
      <c r="EU527" s="166"/>
      <c r="EV527" s="166"/>
      <c r="EW527" s="166"/>
      <c r="EX527" s="166"/>
      <c r="EY527" s="166"/>
      <c r="EZ527" s="166"/>
      <c r="FA527" s="166"/>
      <c r="FB527" s="166"/>
      <c r="FC527" s="166"/>
      <c r="FD527" s="166"/>
      <c r="FE527" s="166"/>
      <c r="FF527" s="166"/>
      <c r="FG527" s="166"/>
      <c r="FH527" s="166"/>
      <c r="FI527" s="166"/>
      <c r="FJ527" s="166"/>
      <c r="FK527" s="166"/>
      <c r="FL527" s="166"/>
      <c r="FM527" s="166"/>
      <c r="FN527" s="166"/>
      <c r="FO527" s="166"/>
      <c r="FP527" s="166"/>
      <c r="FQ527" s="166"/>
      <c r="FR527" s="166"/>
      <c r="FS527" s="166"/>
      <c r="FT527" s="166"/>
      <c r="FU527" s="166"/>
      <c r="FV527" s="166"/>
      <c r="FW527" s="166"/>
      <c r="FX527" s="166"/>
      <c r="FY527" s="166"/>
      <c r="FZ527" s="166"/>
      <c r="GA527" s="166"/>
      <c r="GB527" s="166"/>
      <c r="GC527" s="166"/>
      <c r="GD527" s="166"/>
      <c r="GE527" s="166"/>
      <c r="GF527" s="166"/>
      <c r="GG527" s="166"/>
      <c r="GH527" s="166"/>
      <c r="GI527" s="166"/>
      <c r="GJ527" s="166"/>
      <c r="GK527" s="166"/>
      <c r="GL527" s="166"/>
      <c r="GM527" s="166"/>
    </row>
    <row r="528" spans="1:195" s="198" customFormat="1" ht="18.75" customHeight="1" x14ac:dyDescent="0.4">
      <c r="A528" s="5"/>
      <c r="B528" s="19"/>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19"/>
      <c r="BP528" s="5"/>
      <c r="BQ528" s="5"/>
      <c r="BR528" s="5"/>
      <c r="BS528" s="5"/>
      <c r="BT528" s="5"/>
      <c r="BU528" s="5"/>
      <c r="BV528" s="5"/>
      <c r="BW528" s="5"/>
      <c r="BX528" s="5"/>
      <c r="BY528" s="5"/>
      <c r="BZ528" s="5"/>
      <c r="CA528" s="5"/>
      <c r="CB528" s="5"/>
      <c r="CC528" s="5"/>
      <c r="CD528" s="5"/>
      <c r="CE528" s="5"/>
      <c r="CF528" s="5"/>
      <c r="CG528" s="5"/>
      <c r="CH528" s="5"/>
      <c r="CI528" s="5"/>
      <c r="CJ528" s="5"/>
      <c r="CK528" s="5"/>
      <c r="CL528" s="5"/>
      <c r="CM528" s="5"/>
      <c r="CN528" s="5"/>
      <c r="CO528" s="5"/>
      <c r="CP528" s="5"/>
      <c r="CQ528" s="5"/>
      <c r="CR528" s="5"/>
      <c r="CS528" s="5"/>
      <c r="CT528" s="5"/>
      <c r="CU528" s="5"/>
      <c r="CV528" s="5"/>
      <c r="CW528" s="5"/>
      <c r="CX528" s="5"/>
      <c r="CY528" s="5"/>
      <c r="CZ528" s="5"/>
      <c r="DA528" s="5"/>
      <c r="DB528" s="5"/>
      <c r="DC528" s="5"/>
      <c r="DD528" s="5"/>
      <c r="DE528" s="5"/>
      <c r="DF528" s="5"/>
      <c r="DG528" s="5"/>
      <c r="DH528" s="5"/>
      <c r="DI528" s="5"/>
      <c r="DJ528" s="5"/>
      <c r="DK528" s="5"/>
      <c r="DL528" s="5"/>
      <c r="DM528" s="5"/>
      <c r="DN528" s="5"/>
      <c r="DO528" s="5"/>
      <c r="DP528" s="5"/>
      <c r="DQ528" s="5"/>
      <c r="DR528" s="5"/>
      <c r="DS528" s="5"/>
      <c r="DT528" s="5"/>
      <c r="DU528" s="5"/>
      <c r="DV528" s="5"/>
      <c r="DW528" s="5"/>
      <c r="DX528" s="5"/>
      <c r="DY528" s="5"/>
      <c r="DZ528" s="5"/>
      <c r="EA528" s="5"/>
      <c r="EB528" s="5"/>
      <c r="EC528" s="5"/>
      <c r="ED528" s="155"/>
      <c r="EE528" s="166"/>
      <c r="EF528" s="166"/>
      <c r="EG528" s="166"/>
      <c r="EH528" s="166"/>
      <c r="EI528" s="166"/>
      <c r="EJ528" s="166"/>
      <c r="EK528" s="166"/>
      <c r="EL528" s="166"/>
      <c r="EM528" s="166"/>
      <c r="EN528" s="166"/>
      <c r="EO528" s="166"/>
      <c r="EP528" s="166"/>
      <c r="EQ528" s="166"/>
      <c r="ER528" s="166"/>
      <c r="ES528" s="166"/>
      <c r="ET528" s="166"/>
      <c r="EU528" s="166"/>
      <c r="EV528" s="166"/>
      <c r="EW528" s="166"/>
      <c r="EX528" s="166"/>
      <c r="EY528" s="166"/>
      <c r="EZ528" s="166"/>
      <c r="FA528" s="166"/>
      <c r="FB528" s="166"/>
      <c r="FC528" s="166"/>
      <c r="FD528" s="166"/>
      <c r="FE528" s="166"/>
      <c r="FF528" s="166"/>
      <c r="FG528" s="166"/>
      <c r="FH528" s="166"/>
      <c r="FI528" s="166"/>
      <c r="FJ528" s="166"/>
      <c r="FK528" s="166"/>
      <c r="FL528" s="166"/>
      <c r="FM528" s="166"/>
      <c r="FN528" s="166"/>
      <c r="FO528" s="166"/>
      <c r="FP528" s="166"/>
      <c r="FQ528" s="166"/>
      <c r="FR528" s="166"/>
      <c r="FS528" s="166"/>
      <c r="FT528" s="166"/>
      <c r="FU528" s="166"/>
      <c r="FV528" s="166"/>
      <c r="FW528" s="166"/>
      <c r="FX528" s="166"/>
      <c r="FY528" s="166"/>
      <c r="FZ528" s="166"/>
      <c r="GA528" s="166"/>
      <c r="GB528" s="166"/>
      <c r="GC528" s="166"/>
      <c r="GD528" s="166"/>
      <c r="GE528" s="166"/>
      <c r="GF528" s="166"/>
      <c r="GG528" s="166"/>
      <c r="GH528" s="166"/>
      <c r="GI528" s="166"/>
      <c r="GJ528" s="166"/>
      <c r="GK528" s="166"/>
      <c r="GL528" s="166"/>
      <c r="GM528" s="166"/>
    </row>
    <row r="529" spans="1:195" s="198" customFormat="1" ht="18.75" customHeight="1" x14ac:dyDescent="0.4">
      <c r="A529" s="5"/>
      <c r="B529" s="19"/>
      <c r="C529" s="5"/>
      <c r="D529" s="5"/>
      <c r="E529" s="5"/>
      <c r="F529" s="5"/>
      <c r="G529" s="5" t="s">
        <v>268</v>
      </c>
      <c r="H529" s="5"/>
      <c r="I529" s="5"/>
      <c r="J529" s="5"/>
      <c r="K529" s="5"/>
      <c r="L529" s="5"/>
      <c r="M529" s="5"/>
      <c r="N529" s="5"/>
      <c r="O529" s="5"/>
      <c r="P529" s="5"/>
      <c r="Q529" s="5"/>
      <c r="R529" s="5"/>
      <c r="S529" s="5"/>
      <c r="T529" s="5"/>
      <c r="U529" s="5"/>
      <c r="V529" s="5"/>
      <c r="W529" s="5"/>
      <c r="X529" s="5"/>
      <c r="Y529" s="5"/>
      <c r="Z529" s="5" t="s">
        <v>273</v>
      </c>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19"/>
      <c r="BP529" s="5"/>
      <c r="BQ529" s="5"/>
      <c r="BR529" s="5"/>
      <c r="BS529" s="5"/>
      <c r="BT529" s="5"/>
      <c r="BU529" s="5"/>
      <c r="BV529" s="5"/>
      <c r="BW529" s="5"/>
      <c r="BX529" s="5"/>
      <c r="BY529" s="5"/>
      <c r="BZ529" s="5"/>
      <c r="CA529" s="5"/>
      <c r="CB529" s="5"/>
      <c r="CC529" s="5"/>
      <c r="CD529" s="5"/>
      <c r="CE529" s="5"/>
      <c r="CF529" s="5"/>
      <c r="CG529" s="5"/>
      <c r="CH529" s="5"/>
      <c r="CI529" s="5"/>
      <c r="CJ529" s="5"/>
      <c r="CK529" s="5"/>
      <c r="CL529" s="5"/>
      <c r="CM529" s="5"/>
      <c r="CN529" s="5"/>
      <c r="CO529" s="5"/>
      <c r="CP529" s="5"/>
      <c r="CQ529" s="5"/>
      <c r="CR529" s="5"/>
      <c r="CS529" s="5"/>
      <c r="CT529" s="5"/>
      <c r="CU529" s="5"/>
      <c r="CV529" s="5"/>
      <c r="CW529" s="5"/>
      <c r="CX529" s="5"/>
      <c r="CY529" s="5"/>
      <c r="CZ529" s="5"/>
      <c r="DA529" s="5"/>
      <c r="DB529" s="5"/>
      <c r="DC529" s="5"/>
      <c r="DD529" s="5"/>
      <c r="DE529" s="5"/>
      <c r="DF529" s="5"/>
      <c r="DG529" s="5"/>
      <c r="DH529" s="5"/>
      <c r="DI529" s="5"/>
      <c r="DJ529" s="5"/>
      <c r="DK529" s="5"/>
      <c r="DL529" s="5"/>
      <c r="DM529" s="5"/>
      <c r="DN529" s="5"/>
      <c r="DO529" s="5"/>
      <c r="DP529" s="5"/>
      <c r="DQ529" s="5"/>
      <c r="DR529" s="5"/>
      <c r="DS529" s="5"/>
      <c r="DT529" s="5"/>
      <c r="DU529" s="5"/>
      <c r="DV529" s="5"/>
      <c r="DW529" s="5"/>
      <c r="DX529" s="5"/>
      <c r="DY529" s="5"/>
      <c r="DZ529" s="5"/>
      <c r="EA529" s="5"/>
      <c r="EB529" s="5"/>
      <c r="EC529" s="5"/>
      <c r="ED529" s="155"/>
      <c r="EE529" s="166"/>
      <c r="EF529" s="166"/>
      <c r="EG529" s="166"/>
      <c r="EH529" s="166"/>
      <c r="EI529" s="166"/>
      <c r="EJ529" s="166"/>
      <c r="EK529" s="166"/>
      <c r="EL529" s="166"/>
      <c r="EM529" s="166"/>
      <c r="EN529" s="166"/>
      <c r="EO529" s="166"/>
      <c r="EP529" s="166"/>
      <c r="EQ529" s="166"/>
      <c r="ER529" s="166"/>
      <c r="ES529" s="166"/>
      <c r="ET529" s="166"/>
      <c r="EU529" s="166"/>
      <c r="EV529" s="166"/>
      <c r="EW529" s="166"/>
      <c r="EX529" s="166"/>
      <c r="EY529" s="166"/>
      <c r="EZ529" s="166"/>
      <c r="FA529" s="166"/>
      <c r="FB529" s="166"/>
      <c r="FC529" s="166"/>
      <c r="FD529" s="166"/>
      <c r="FE529" s="166"/>
      <c r="FF529" s="166"/>
      <c r="FG529" s="166"/>
      <c r="FH529" s="166"/>
      <c r="FI529" s="166"/>
      <c r="FJ529" s="166"/>
      <c r="FK529" s="166"/>
      <c r="FL529" s="166"/>
      <c r="FM529" s="166"/>
      <c r="FN529" s="166"/>
      <c r="FO529" s="166"/>
      <c r="FP529" s="166"/>
      <c r="FQ529" s="166"/>
      <c r="FR529" s="166"/>
      <c r="FS529" s="166"/>
      <c r="FT529" s="166"/>
      <c r="FU529" s="166"/>
      <c r="FV529" s="166"/>
      <c r="FW529" s="166"/>
      <c r="FX529" s="166"/>
      <c r="FY529" s="166"/>
      <c r="FZ529" s="166"/>
      <c r="GA529" s="166"/>
      <c r="GB529" s="166"/>
      <c r="GC529" s="166"/>
      <c r="GD529" s="166"/>
      <c r="GE529" s="166"/>
      <c r="GF529" s="166"/>
      <c r="GG529" s="166"/>
      <c r="GH529" s="166"/>
      <c r="GI529" s="166"/>
      <c r="GJ529" s="166"/>
      <c r="GK529" s="166"/>
      <c r="GL529" s="166"/>
      <c r="GM529" s="166"/>
    </row>
    <row r="530" spans="1:195" s="198" customFormat="1" ht="18.75" customHeight="1" x14ac:dyDescent="0.4">
      <c r="A530" s="5"/>
      <c r="B530" s="19"/>
      <c r="C530" s="5"/>
      <c r="D530" s="5"/>
      <c r="E530" s="5"/>
      <c r="F530" s="5"/>
      <c r="G530" s="5" t="s">
        <v>269</v>
      </c>
      <c r="H530" s="5"/>
      <c r="I530" s="5"/>
      <c r="J530" s="5"/>
      <c r="K530" s="5"/>
      <c r="L530" s="5"/>
      <c r="M530" s="5"/>
      <c r="N530" s="5"/>
      <c r="O530" s="5"/>
      <c r="P530" s="5"/>
      <c r="Q530" s="5"/>
      <c r="R530" s="5"/>
      <c r="S530" s="5"/>
      <c r="T530" s="5"/>
      <c r="U530" s="5"/>
      <c r="V530" s="5"/>
      <c r="W530" s="5"/>
      <c r="X530" s="5"/>
      <c r="Y530" s="5"/>
      <c r="Z530" s="5" t="s">
        <v>274</v>
      </c>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19"/>
      <c r="BP530" s="5"/>
      <c r="BQ530" s="5"/>
      <c r="BR530" s="5"/>
      <c r="BS530" s="5"/>
      <c r="BT530" s="5"/>
      <c r="BU530" s="5"/>
      <c r="BV530" s="5"/>
      <c r="BW530" s="5"/>
      <c r="BX530" s="5"/>
      <c r="BY530" s="5"/>
      <c r="BZ530" s="5"/>
      <c r="CA530" s="5"/>
      <c r="CB530" s="5"/>
      <c r="CC530" s="5"/>
      <c r="CD530" s="5"/>
      <c r="CE530" s="5"/>
      <c r="CF530" s="5"/>
      <c r="CG530" s="5"/>
      <c r="CH530" s="5"/>
      <c r="CI530" s="5"/>
      <c r="CJ530" s="5"/>
      <c r="CK530" s="5"/>
      <c r="CL530" s="5"/>
      <c r="CM530" s="5"/>
      <c r="CN530" s="5"/>
      <c r="CO530" s="5"/>
      <c r="CP530" s="5"/>
      <c r="CQ530" s="5"/>
      <c r="CR530" s="5"/>
      <c r="CS530" s="5"/>
      <c r="CT530" s="5"/>
      <c r="CU530" s="5"/>
      <c r="CV530" s="5"/>
      <c r="CW530" s="5"/>
      <c r="CX530" s="5"/>
      <c r="CY530" s="5"/>
      <c r="CZ530" s="5"/>
      <c r="DA530" s="5"/>
      <c r="DB530" s="5"/>
      <c r="DC530" s="5"/>
      <c r="DD530" s="5"/>
      <c r="DE530" s="5"/>
      <c r="DF530" s="5"/>
      <c r="DG530" s="5"/>
      <c r="DH530" s="5"/>
      <c r="DI530" s="5"/>
      <c r="DJ530" s="5"/>
      <c r="DK530" s="5"/>
      <c r="DL530" s="5"/>
      <c r="DM530" s="5"/>
      <c r="DN530" s="5"/>
      <c r="DO530" s="5"/>
      <c r="DP530" s="5"/>
      <c r="DQ530" s="5"/>
      <c r="DR530" s="5"/>
      <c r="DS530" s="5"/>
      <c r="DT530" s="5"/>
      <c r="DU530" s="5"/>
      <c r="DV530" s="5"/>
      <c r="DW530" s="5"/>
      <c r="DX530" s="5"/>
      <c r="DY530" s="5"/>
      <c r="DZ530" s="5"/>
      <c r="EA530" s="5"/>
      <c r="EB530" s="5"/>
      <c r="EC530" s="5"/>
      <c r="ED530" s="155"/>
      <c r="EE530" s="166"/>
      <c r="EF530" s="166"/>
      <c r="EG530" s="166"/>
      <c r="EH530" s="166"/>
      <c r="EI530" s="166"/>
      <c r="EJ530" s="166"/>
      <c r="EK530" s="166"/>
      <c r="EL530" s="166"/>
      <c r="EM530" s="166"/>
      <c r="EN530" s="166"/>
      <c r="EO530" s="166"/>
      <c r="EP530" s="166"/>
      <c r="EQ530" s="166"/>
      <c r="ER530" s="166"/>
      <c r="ES530" s="166"/>
      <c r="ET530" s="166"/>
      <c r="EU530" s="166"/>
      <c r="EV530" s="166"/>
      <c r="EW530" s="166"/>
      <c r="EX530" s="166"/>
      <c r="EY530" s="166"/>
      <c r="EZ530" s="166"/>
      <c r="FA530" s="166"/>
      <c r="FB530" s="166"/>
      <c r="FC530" s="166"/>
      <c r="FD530" s="166"/>
      <c r="FE530" s="166"/>
      <c r="FF530" s="166"/>
      <c r="FG530" s="166"/>
      <c r="FH530" s="166"/>
      <c r="FI530" s="166"/>
      <c r="FJ530" s="166"/>
      <c r="FK530" s="166"/>
      <c r="FL530" s="166"/>
      <c r="FM530" s="166"/>
      <c r="FN530" s="166"/>
      <c r="FO530" s="166"/>
      <c r="FP530" s="166"/>
      <c r="FQ530" s="166"/>
      <c r="FR530" s="166"/>
      <c r="FS530" s="166"/>
      <c r="FT530" s="166"/>
      <c r="FU530" s="166"/>
      <c r="FV530" s="166"/>
      <c r="FW530" s="166"/>
      <c r="FX530" s="166"/>
      <c r="FY530" s="166"/>
      <c r="FZ530" s="166"/>
      <c r="GA530" s="166"/>
      <c r="GB530" s="166"/>
      <c r="GC530" s="166"/>
      <c r="GD530" s="166"/>
      <c r="GE530" s="166"/>
      <c r="GF530" s="166"/>
      <c r="GG530" s="166"/>
      <c r="GH530" s="166"/>
      <c r="GI530" s="166"/>
      <c r="GJ530" s="166"/>
      <c r="GK530" s="166"/>
      <c r="GL530" s="166"/>
      <c r="GM530" s="166"/>
    </row>
    <row r="531" spans="1:195" s="198" customFormat="1" ht="18.75" customHeight="1" x14ac:dyDescent="0.4">
      <c r="A531" s="5"/>
      <c r="B531" s="19"/>
      <c r="C531" s="5"/>
      <c r="D531" s="5"/>
      <c r="E531" s="5"/>
      <c r="F531" s="5"/>
      <c r="G531" s="5" t="s">
        <v>270</v>
      </c>
      <c r="H531" s="5"/>
      <c r="I531" s="5"/>
      <c r="J531" s="5"/>
      <c r="K531" s="5"/>
      <c r="L531" s="5"/>
      <c r="M531" s="5"/>
      <c r="N531" s="5"/>
      <c r="O531" s="5"/>
      <c r="P531" s="5"/>
      <c r="Q531" s="5"/>
      <c r="R531" s="5"/>
      <c r="S531" s="5"/>
      <c r="T531" s="5"/>
      <c r="U531" s="5"/>
      <c r="V531" s="5"/>
      <c r="W531" s="5"/>
      <c r="X531" s="5"/>
      <c r="Y531" s="5"/>
      <c r="Z531" s="5" t="s">
        <v>275</v>
      </c>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19"/>
      <c r="BP531" s="5"/>
      <c r="BQ531" s="5"/>
      <c r="BR531" s="5"/>
      <c r="BS531" s="5"/>
      <c r="BT531" s="5"/>
      <c r="BU531" s="5"/>
      <c r="BV531" s="5"/>
      <c r="BW531" s="5"/>
      <c r="BX531" s="5"/>
      <c r="BY531" s="5"/>
      <c r="BZ531" s="5"/>
      <c r="CA531" s="5"/>
      <c r="CB531" s="5"/>
      <c r="CC531" s="5"/>
      <c r="CD531" s="5"/>
      <c r="CE531" s="5"/>
      <c r="CF531" s="5"/>
      <c r="CG531" s="5"/>
      <c r="CH531" s="5"/>
      <c r="CI531" s="5"/>
      <c r="CJ531" s="5"/>
      <c r="CK531" s="5"/>
      <c r="CL531" s="5"/>
      <c r="CM531" s="5"/>
      <c r="CN531" s="5"/>
      <c r="CO531" s="5"/>
      <c r="CP531" s="5"/>
      <c r="CQ531" s="5"/>
      <c r="CR531" s="5"/>
      <c r="CS531" s="5"/>
      <c r="CT531" s="5"/>
      <c r="CU531" s="5"/>
      <c r="CV531" s="5"/>
      <c r="CW531" s="5"/>
      <c r="CX531" s="5"/>
      <c r="CY531" s="5"/>
      <c r="CZ531" s="5"/>
      <c r="DA531" s="5"/>
      <c r="DB531" s="5"/>
      <c r="DC531" s="5"/>
      <c r="DD531" s="5"/>
      <c r="DE531" s="5"/>
      <c r="DF531" s="5"/>
      <c r="DG531" s="5"/>
      <c r="DH531" s="5"/>
      <c r="DI531" s="5"/>
      <c r="DJ531" s="5"/>
      <c r="DK531" s="5"/>
      <c r="DL531" s="5"/>
      <c r="DM531" s="5"/>
      <c r="DN531" s="5"/>
      <c r="DO531" s="5"/>
      <c r="DP531" s="5"/>
      <c r="DQ531" s="5"/>
      <c r="DR531" s="5"/>
      <c r="DS531" s="5"/>
      <c r="DT531" s="5"/>
      <c r="DU531" s="5"/>
      <c r="DV531" s="5"/>
      <c r="DW531" s="5"/>
      <c r="DX531" s="5"/>
      <c r="DY531" s="5"/>
      <c r="DZ531" s="5"/>
      <c r="EA531" s="5"/>
      <c r="EB531" s="5"/>
      <c r="EC531" s="5"/>
      <c r="ED531" s="155"/>
      <c r="EE531" s="166"/>
      <c r="EF531" s="166"/>
      <c r="EG531" s="166"/>
      <c r="EH531" s="166"/>
      <c r="EI531" s="166"/>
      <c r="EJ531" s="166"/>
      <c r="EK531" s="166"/>
      <c r="EL531" s="166"/>
      <c r="EM531" s="166"/>
      <c r="EN531" s="166"/>
      <c r="EO531" s="166"/>
      <c r="EP531" s="166"/>
      <c r="EQ531" s="166"/>
      <c r="ER531" s="166"/>
      <c r="ES531" s="166"/>
      <c r="ET531" s="166"/>
      <c r="EU531" s="166"/>
      <c r="EV531" s="166"/>
      <c r="EW531" s="166"/>
      <c r="EX531" s="166"/>
      <c r="EY531" s="166"/>
      <c r="EZ531" s="166"/>
      <c r="FA531" s="166"/>
      <c r="FB531" s="166"/>
      <c r="FC531" s="166"/>
      <c r="FD531" s="166"/>
      <c r="FE531" s="166"/>
      <c r="FF531" s="166"/>
      <c r="FG531" s="166"/>
      <c r="FH531" s="166"/>
      <c r="FI531" s="166"/>
      <c r="FJ531" s="166"/>
      <c r="FK531" s="166"/>
      <c r="FL531" s="166"/>
      <c r="FM531" s="166"/>
      <c r="FN531" s="166"/>
      <c r="FO531" s="166"/>
      <c r="FP531" s="166"/>
      <c r="FQ531" s="166"/>
      <c r="FR531" s="166"/>
      <c r="FS531" s="166"/>
      <c r="FT531" s="166"/>
      <c r="FU531" s="166"/>
      <c r="FV531" s="166"/>
      <c r="FW531" s="166"/>
      <c r="FX531" s="166"/>
      <c r="FY531" s="166"/>
      <c r="FZ531" s="166"/>
      <c r="GA531" s="166"/>
      <c r="GB531" s="166"/>
      <c r="GC531" s="166"/>
      <c r="GD531" s="166"/>
      <c r="GE531" s="166"/>
      <c r="GF531" s="166"/>
      <c r="GG531" s="166"/>
      <c r="GH531" s="166"/>
      <c r="GI531" s="166"/>
      <c r="GJ531" s="166"/>
      <c r="GK531" s="166"/>
      <c r="GL531" s="166"/>
      <c r="GM531" s="166"/>
    </row>
    <row r="532" spans="1:195" s="198" customFormat="1" ht="18.75" customHeight="1" x14ac:dyDescent="0.4">
      <c r="A532" s="5"/>
      <c r="B532" s="19"/>
      <c r="C532" s="5"/>
      <c r="D532" s="5"/>
      <c r="E532" s="5"/>
      <c r="F532" s="5"/>
      <c r="G532" s="5" t="s">
        <v>271</v>
      </c>
      <c r="H532" s="5"/>
      <c r="I532" s="5"/>
      <c r="J532" s="5"/>
      <c r="K532" s="5"/>
      <c r="L532" s="5"/>
      <c r="M532" s="5"/>
      <c r="N532" s="5"/>
      <c r="O532" s="5"/>
      <c r="P532" s="5"/>
      <c r="Q532" s="5"/>
      <c r="R532" s="5"/>
      <c r="S532" s="5"/>
      <c r="T532" s="5"/>
      <c r="U532" s="5"/>
      <c r="V532" s="5"/>
      <c r="W532" s="5"/>
      <c r="X532" s="5"/>
      <c r="Y532" s="5"/>
      <c r="Z532" s="5" t="s">
        <v>276</v>
      </c>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19"/>
      <c r="BP532" s="5"/>
      <c r="BQ532" s="5"/>
      <c r="BR532" s="5"/>
      <c r="BS532" s="5"/>
      <c r="BT532" s="5"/>
      <c r="BU532" s="5"/>
      <c r="BV532" s="5"/>
      <c r="BW532" s="5"/>
      <c r="BX532" s="5"/>
      <c r="BY532" s="5"/>
      <c r="BZ532" s="5"/>
      <c r="CA532" s="5"/>
      <c r="CB532" s="5"/>
      <c r="CC532" s="5"/>
      <c r="CD532" s="5"/>
      <c r="CE532" s="5"/>
      <c r="CF532" s="5"/>
      <c r="CG532" s="5"/>
      <c r="CH532" s="5"/>
      <c r="CI532" s="5"/>
      <c r="CJ532" s="5"/>
      <c r="CK532" s="5"/>
      <c r="CL532" s="5"/>
      <c r="CM532" s="5"/>
      <c r="CN532" s="5"/>
      <c r="CO532" s="5"/>
      <c r="CP532" s="5"/>
      <c r="CQ532" s="5"/>
      <c r="CR532" s="5"/>
      <c r="CS532" s="5"/>
      <c r="CT532" s="5"/>
      <c r="CU532" s="5"/>
      <c r="CV532" s="5"/>
      <c r="CW532" s="5"/>
      <c r="CX532" s="5"/>
      <c r="CY532" s="5"/>
      <c r="CZ532" s="5"/>
      <c r="DA532" s="5"/>
      <c r="DB532" s="5"/>
      <c r="DC532" s="5"/>
      <c r="DD532" s="5"/>
      <c r="DE532" s="5"/>
      <c r="DF532" s="5"/>
      <c r="DG532" s="5"/>
      <c r="DH532" s="5"/>
      <c r="DI532" s="5"/>
      <c r="DJ532" s="5"/>
      <c r="DK532" s="5"/>
      <c r="DL532" s="5"/>
      <c r="DM532" s="5"/>
      <c r="DN532" s="5"/>
      <c r="DO532" s="5"/>
      <c r="DP532" s="5"/>
      <c r="DQ532" s="5"/>
      <c r="DR532" s="5"/>
      <c r="DS532" s="5"/>
      <c r="DT532" s="5"/>
      <c r="DU532" s="5"/>
      <c r="DV532" s="5"/>
      <c r="DW532" s="5"/>
      <c r="DX532" s="5"/>
      <c r="DY532" s="5"/>
      <c r="DZ532" s="5"/>
      <c r="EA532" s="5"/>
      <c r="EB532" s="5"/>
      <c r="EC532" s="5"/>
      <c r="ED532" s="155"/>
      <c r="EE532" s="166"/>
      <c r="EF532" s="166"/>
      <c r="EG532" s="166"/>
      <c r="EH532" s="166"/>
      <c r="EI532" s="166"/>
      <c r="EJ532" s="166"/>
      <c r="EK532" s="166"/>
      <c r="EL532" s="166"/>
      <c r="EM532" s="166"/>
      <c r="EN532" s="166"/>
      <c r="EO532" s="166"/>
      <c r="EP532" s="166"/>
      <c r="EQ532" s="166"/>
      <c r="ER532" s="166"/>
      <c r="ES532" s="166"/>
      <c r="ET532" s="166"/>
      <c r="EU532" s="166"/>
      <c r="EV532" s="166"/>
      <c r="EW532" s="166"/>
      <c r="EX532" s="166"/>
      <c r="EY532" s="166"/>
      <c r="EZ532" s="166"/>
      <c r="FA532" s="166"/>
      <c r="FB532" s="166"/>
      <c r="FC532" s="166"/>
      <c r="FD532" s="166"/>
      <c r="FE532" s="166"/>
      <c r="FF532" s="166"/>
      <c r="FG532" s="166"/>
      <c r="FH532" s="166"/>
      <c r="FI532" s="166"/>
      <c r="FJ532" s="166"/>
      <c r="FK532" s="166"/>
      <c r="FL532" s="166"/>
      <c r="FM532" s="166"/>
      <c r="FN532" s="166"/>
      <c r="FO532" s="166"/>
      <c r="FP532" s="166"/>
      <c r="FQ532" s="166"/>
      <c r="FR532" s="166"/>
      <c r="FS532" s="166"/>
      <c r="FT532" s="166"/>
      <c r="FU532" s="166"/>
      <c r="FV532" s="166"/>
      <c r="FW532" s="166"/>
      <c r="FX532" s="166"/>
      <c r="FY532" s="166"/>
      <c r="FZ532" s="166"/>
      <c r="GA532" s="166"/>
      <c r="GB532" s="166"/>
      <c r="GC532" s="166"/>
      <c r="GD532" s="166"/>
      <c r="GE532" s="166"/>
      <c r="GF532" s="166"/>
      <c r="GG532" s="166"/>
      <c r="GH532" s="166"/>
      <c r="GI532" s="166"/>
      <c r="GJ532" s="166"/>
      <c r="GK532" s="166"/>
      <c r="GL532" s="166"/>
      <c r="GM532" s="166"/>
    </row>
    <row r="533" spans="1:195" s="198" customFormat="1" ht="18.75" customHeight="1" x14ac:dyDescent="0.4">
      <c r="A533" s="5"/>
      <c r="B533" s="19"/>
      <c r="C533" s="5"/>
      <c r="D533" s="5"/>
      <c r="E533" s="5"/>
      <c r="F533" s="5"/>
      <c r="G533" s="5" t="s">
        <v>272</v>
      </c>
      <c r="H533" s="5"/>
      <c r="I533" s="5"/>
      <c r="J533" s="5"/>
      <c r="K533" s="5"/>
      <c r="L533" s="5"/>
      <c r="M533" s="5"/>
      <c r="N533" s="5"/>
      <c r="O533" s="5"/>
      <c r="P533" s="5"/>
      <c r="Q533" s="5"/>
      <c r="R533" s="5"/>
      <c r="S533" s="5"/>
      <c r="T533" s="5"/>
      <c r="U533" s="5"/>
      <c r="V533" s="5"/>
      <c r="W533" s="5"/>
      <c r="X533" s="5"/>
      <c r="Y533" s="5"/>
      <c r="Z533" s="5" t="s">
        <v>277</v>
      </c>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19"/>
      <c r="BP533" s="5"/>
      <c r="BQ533" s="5"/>
      <c r="BR533" s="5"/>
      <c r="BS533" s="5"/>
      <c r="BT533" s="5"/>
      <c r="BU533" s="5"/>
      <c r="BV533" s="5"/>
      <c r="BW533" s="5"/>
      <c r="BX533" s="5"/>
      <c r="BY533" s="5"/>
      <c r="BZ533" s="5"/>
      <c r="CA533" s="5"/>
      <c r="CB533" s="5"/>
      <c r="CC533" s="5"/>
      <c r="CD533" s="5"/>
      <c r="CE533" s="5"/>
      <c r="CF533" s="5"/>
      <c r="CG533" s="5"/>
      <c r="CH533" s="5"/>
      <c r="CI533" s="5"/>
      <c r="CJ533" s="5"/>
      <c r="CK533" s="5"/>
      <c r="CL533" s="5"/>
      <c r="CM533" s="5"/>
      <c r="CN533" s="5"/>
      <c r="CO533" s="5"/>
      <c r="CP533" s="5"/>
      <c r="CQ533" s="5"/>
      <c r="CR533" s="5"/>
      <c r="CS533" s="5"/>
      <c r="CT533" s="5"/>
      <c r="CU533" s="5"/>
      <c r="CV533" s="5"/>
      <c r="CW533" s="5"/>
      <c r="CX533" s="5"/>
      <c r="CY533" s="5"/>
      <c r="CZ533" s="5"/>
      <c r="DA533" s="5"/>
      <c r="DB533" s="5"/>
      <c r="DC533" s="5"/>
      <c r="DD533" s="5"/>
      <c r="DE533" s="5"/>
      <c r="DF533" s="5"/>
      <c r="DG533" s="5"/>
      <c r="DH533" s="5"/>
      <c r="DI533" s="5"/>
      <c r="DJ533" s="5"/>
      <c r="DK533" s="5"/>
      <c r="DL533" s="5"/>
      <c r="DM533" s="5"/>
      <c r="DN533" s="5"/>
      <c r="DO533" s="5"/>
      <c r="DP533" s="5"/>
      <c r="DQ533" s="5"/>
      <c r="DR533" s="5"/>
      <c r="DS533" s="5"/>
      <c r="DT533" s="5"/>
      <c r="DU533" s="5"/>
      <c r="DV533" s="5"/>
      <c r="DW533" s="5"/>
      <c r="DX533" s="5"/>
      <c r="DY533" s="5"/>
      <c r="DZ533" s="5"/>
      <c r="EA533" s="5"/>
      <c r="EB533" s="5"/>
      <c r="EC533" s="5"/>
      <c r="ED533" s="155"/>
      <c r="EE533" s="166"/>
      <c r="EF533" s="166"/>
      <c r="EG533" s="166"/>
      <c r="EH533" s="166"/>
      <c r="EI533" s="166"/>
      <c r="EJ533" s="166"/>
      <c r="EK533" s="166"/>
      <c r="EL533" s="166"/>
      <c r="EM533" s="166"/>
      <c r="EN533" s="166"/>
      <c r="EO533" s="166"/>
      <c r="EP533" s="166"/>
      <c r="EQ533" s="166"/>
      <c r="ER533" s="166"/>
      <c r="ES533" s="166"/>
      <c r="ET533" s="166"/>
      <c r="EU533" s="166"/>
      <c r="EV533" s="166"/>
      <c r="EW533" s="166"/>
      <c r="EX533" s="166"/>
      <c r="EY533" s="166"/>
      <c r="EZ533" s="166"/>
      <c r="FA533" s="166"/>
      <c r="FB533" s="166"/>
      <c r="FC533" s="166"/>
      <c r="FD533" s="166"/>
      <c r="FE533" s="166"/>
      <c r="FF533" s="166"/>
      <c r="FG533" s="166"/>
      <c r="FH533" s="166"/>
      <c r="FI533" s="166"/>
      <c r="FJ533" s="166"/>
      <c r="FK533" s="166"/>
      <c r="FL533" s="166"/>
      <c r="FM533" s="166"/>
      <c r="FN533" s="166"/>
      <c r="FO533" s="166"/>
      <c r="FP533" s="166"/>
      <c r="FQ533" s="166"/>
      <c r="FR533" s="166"/>
      <c r="FS533" s="166"/>
      <c r="FT533" s="166"/>
      <c r="FU533" s="166"/>
      <c r="FV533" s="166"/>
      <c r="FW533" s="166"/>
      <c r="FX533" s="166"/>
      <c r="FY533" s="166"/>
      <c r="FZ533" s="166"/>
      <c r="GA533" s="166"/>
      <c r="GB533" s="166"/>
      <c r="GC533" s="166"/>
      <c r="GD533" s="166"/>
      <c r="GE533" s="166"/>
      <c r="GF533" s="166"/>
      <c r="GG533" s="166"/>
      <c r="GH533" s="166"/>
      <c r="GI533" s="166"/>
      <c r="GJ533" s="166"/>
      <c r="GK533" s="166"/>
      <c r="GL533" s="166"/>
      <c r="GM533" s="166"/>
    </row>
    <row r="534" spans="1:195" s="198" customFormat="1" ht="18.75" customHeight="1" x14ac:dyDescent="0.4">
      <c r="A534" s="5"/>
      <c r="B534" s="19"/>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19"/>
      <c r="BP534" s="5"/>
      <c r="BQ534" s="5"/>
      <c r="BR534" s="5"/>
      <c r="BS534" s="5"/>
      <c r="BT534" s="5"/>
      <c r="BU534" s="5"/>
      <c r="BV534" s="5"/>
      <c r="BW534" s="5"/>
      <c r="BX534" s="5"/>
      <c r="BY534" s="5"/>
      <c r="BZ534" s="5"/>
      <c r="CA534" s="5"/>
      <c r="CB534" s="5"/>
      <c r="CC534" s="5"/>
      <c r="CD534" s="5"/>
      <c r="CE534" s="5"/>
      <c r="CF534" s="5"/>
      <c r="CG534" s="5"/>
      <c r="CH534" s="5"/>
      <c r="CI534" s="5"/>
      <c r="CJ534" s="5"/>
      <c r="CK534" s="5"/>
      <c r="CL534" s="5"/>
      <c r="CM534" s="5"/>
      <c r="CN534" s="5"/>
      <c r="CO534" s="5"/>
      <c r="CP534" s="5"/>
      <c r="CQ534" s="5"/>
      <c r="CR534" s="5"/>
      <c r="CS534" s="5"/>
      <c r="CT534" s="5"/>
      <c r="CU534" s="5"/>
      <c r="CV534" s="5"/>
      <c r="CW534" s="5"/>
      <c r="CX534" s="5"/>
      <c r="CY534" s="5"/>
      <c r="CZ534" s="5"/>
      <c r="DA534" s="5"/>
      <c r="DB534" s="5"/>
      <c r="DC534" s="5"/>
      <c r="DD534" s="5"/>
      <c r="DE534" s="5"/>
      <c r="DF534" s="5"/>
      <c r="DG534" s="5"/>
      <c r="DH534" s="5"/>
      <c r="DI534" s="5"/>
      <c r="DJ534" s="5"/>
      <c r="DK534" s="5"/>
      <c r="DL534" s="5"/>
      <c r="DM534" s="5"/>
      <c r="DN534" s="5"/>
      <c r="DO534" s="5"/>
      <c r="DP534" s="5"/>
      <c r="DQ534" s="5"/>
      <c r="DR534" s="5"/>
      <c r="DS534" s="5"/>
      <c r="DT534" s="5"/>
      <c r="DU534" s="5"/>
      <c r="DV534" s="5"/>
      <c r="DW534" s="5"/>
      <c r="DX534" s="5"/>
      <c r="DY534" s="5"/>
      <c r="DZ534" s="5"/>
      <c r="EA534" s="5"/>
      <c r="EB534" s="5"/>
      <c r="EC534" s="5"/>
      <c r="ED534" s="155"/>
      <c r="EE534" s="166"/>
      <c r="EF534" s="166"/>
      <c r="EG534" s="166"/>
      <c r="EH534" s="166"/>
      <c r="EI534" s="166"/>
      <c r="EJ534" s="166"/>
      <c r="EK534" s="166"/>
      <c r="EL534" s="166"/>
      <c r="EM534" s="166"/>
      <c r="EN534" s="166"/>
      <c r="EO534" s="166"/>
      <c r="EP534" s="166"/>
      <c r="EQ534" s="166"/>
      <c r="ER534" s="166"/>
      <c r="ES534" s="166"/>
      <c r="ET534" s="166"/>
      <c r="EU534" s="166"/>
      <c r="EV534" s="166"/>
      <c r="EW534" s="166"/>
      <c r="EX534" s="166"/>
      <c r="EY534" s="166"/>
      <c r="EZ534" s="166"/>
      <c r="FA534" s="166"/>
      <c r="FB534" s="166"/>
      <c r="FC534" s="166"/>
      <c r="FD534" s="166"/>
      <c r="FE534" s="166"/>
      <c r="FF534" s="166"/>
      <c r="FG534" s="166"/>
      <c r="FH534" s="166"/>
      <c r="FI534" s="166"/>
      <c r="FJ534" s="166"/>
      <c r="FK534" s="166"/>
      <c r="FL534" s="166"/>
      <c r="FM534" s="166"/>
      <c r="FN534" s="166"/>
      <c r="FO534" s="166"/>
      <c r="FP534" s="166"/>
      <c r="FQ534" s="166"/>
      <c r="FR534" s="166"/>
      <c r="FS534" s="166"/>
      <c r="FT534" s="166"/>
      <c r="FU534" s="166"/>
      <c r="FV534" s="166"/>
      <c r="FW534" s="166"/>
      <c r="FX534" s="166"/>
      <c r="FY534" s="166"/>
      <c r="FZ534" s="166"/>
      <c r="GA534" s="166"/>
      <c r="GB534" s="166"/>
      <c r="GC534" s="166"/>
      <c r="GD534" s="166"/>
      <c r="GE534" s="166"/>
      <c r="GF534" s="166"/>
      <c r="GG534" s="166"/>
      <c r="GH534" s="166"/>
      <c r="GI534" s="166"/>
      <c r="GJ534" s="166"/>
      <c r="GK534" s="166"/>
      <c r="GL534" s="166"/>
      <c r="GM534" s="166"/>
    </row>
    <row r="535" spans="1:195" ht="18.75" customHeight="1" x14ac:dyDescent="0.4">
      <c r="A535" s="3"/>
      <c r="B535" s="3"/>
      <c r="C535" s="4" t="s">
        <v>278</v>
      </c>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4"/>
      <c r="BP535" s="3"/>
      <c r="BQ535" s="4"/>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c r="DL535" s="3"/>
      <c r="DM535" s="3"/>
      <c r="DN535" s="3"/>
      <c r="DO535" s="3"/>
      <c r="DP535" s="3"/>
      <c r="DQ535" s="3"/>
      <c r="DR535" s="3"/>
      <c r="DS535" s="3"/>
      <c r="DT535" s="3"/>
      <c r="DU535" s="3"/>
      <c r="DV535" s="3"/>
      <c r="DW535" s="3"/>
      <c r="DX535" s="3"/>
      <c r="DY535" s="3"/>
      <c r="DZ535" s="3"/>
      <c r="EA535" s="3"/>
      <c r="EB535" s="3"/>
      <c r="EC535" s="3"/>
      <c r="ED535" s="160"/>
      <c r="EE535" s="199"/>
    </row>
    <row r="536" spans="1:195" ht="18.75" customHeight="1" x14ac:dyDescent="0.4">
      <c r="A536" s="3"/>
      <c r="B536" s="3"/>
      <c r="C536" s="3"/>
      <c r="D536" s="3"/>
      <c r="E536" s="4" t="s">
        <v>511</v>
      </c>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4"/>
      <c r="BP536" s="3"/>
      <c r="BQ536" s="3"/>
      <c r="BR536" s="3"/>
      <c r="BS536" s="4"/>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c r="DL536" s="3"/>
      <c r="DM536" s="3"/>
      <c r="DN536" s="3"/>
      <c r="DO536" s="3"/>
      <c r="DP536" s="3"/>
      <c r="DQ536" s="3"/>
      <c r="DR536" s="3"/>
      <c r="DS536" s="3"/>
      <c r="DT536" s="3"/>
      <c r="DU536" s="3"/>
      <c r="DV536" s="3"/>
      <c r="DW536" s="3"/>
      <c r="DX536" s="3"/>
      <c r="DY536" s="3"/>
      <c r="DZ536" s="3"/>
      <c r="EA536" s="3"/>
      <c r="EB536" s="3"/>
      <c r="EC536" s="3"/>
      <c r="ED536" s="160"/>
      <c r="EE536" s="199"/>
    </row>
    <row r="537" spans="1:195" ht="18.75" customHeight="1" x14ac:dyDescent="0.4">
      <c r="A537" s="3"/>
      <c r="B537" s="3"/>
      <c r="C537" s="3"/>
      <c r="D537" s="3"/>
      <c r="E537" s="4"/>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4"/>
      <c r="BP537" s="3"/>
      <c r="BQ537" s="3"/>
      <c r="BR537" s="3"/>
      <c r="BS537" s="4"/>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c r="DL537" s="3"/>
      <c r="DM537" s="3"/>
      <c r="DN537" s="3"/>
      <c r="DO537" s="3"/>
      <c r="DP537" s="3"/>
      <c r="DQ537" s="3"/>
      <c r="DR537" s="3"/>
      <c r="DS537" s="3"/>
      <c r="DT537" s="3"/>
      <c r="DU537" s="3"/>
      <c r="DV537" s="3"/>
      <c r="DW537" s="3"/>
      <c r="DX537" s="3"/>
      <c r="DY537" s="3"/>
      <c r="DZ537" s="3"/>
      <c r="EA537" s="3"/>
      <c r="EB537" s="3"/>
      <c r="EC537" s="3"/>
      <c r="ED537" s="160"/>
      <c r="EE537" s="199"/>
    </row>
    <row r="538" spans="1:195" ht="18.75" customHeight="1" x14ac:dyDescent="0.4">
      <c r="A538" s="3"/>
      <c r="B538" s="3"/>
      <c r="C538" s="4" t="s">
        <v>279</v>
      </c>
      <c r="D538" s="3"/>
      <c r="E538" s="4"/>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4"/>
      <c r="BP538" s="3"/>
      <c r="BQ538" s="3"/>
      <c r="BR538" s="3"/>
      <c r="BS538" s="4"/>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c r="DL538" s="3"/>
      <c r="DM538" s="3"/>
      <c r="DN538" s="3"/>
      <c r="DO538" s="3"/>
      <c r="DP538" s="3"/>
      <c r="DQ538" s="3"/>
      <c r="DR538" s="3"/>
      <c r="DS538" s="3"/>
      <c r="DT538" s="3"/>
      <c r="DU538" s="3"/>
      <c r="DV538" s="3"/>
      <c r="DW538" s="3"/>
      <c r="DX538" s="3"/>
      <c r="DY538" s="3"/>
      <c r="DZ538" s="3"/>
      <c r="EA538" s="3"/>
      <c r="EB538" s="3"/>
      <c r="EC538" s="3"/>
      <c r="ED538" s="160"/>
      <c r="EE538" s="199"/>
    </row>
    <row r="539" spans="1:195" ht="18.75" customHeight="1" x14ac:dyDescent="0.4">
      <c r="A539" s="3"/>
      <c r="B539" s="3"/>
      <c r="C539" s="4"/>
      <c r="D539" s="3"/>
      <c r="E539" s="4" t="s">
        <v>304</v>
      </c>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4"/>
      <c r="BP539" s="3"/>
      <c r="BQ539" s="3"/>
      <c r="BR539" s="3"/>
      <c r="BS539" s="4"/>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c r="DL539" s="3"/>
      <c r="DM539" s="3"/>
      <c r="DN539" s="3"/>
      <c r="DO539" s="3"/>
      <c r="DP539" s="3"/>
      <c r="DQ539" s="3"/>
      <c r="DR539" s="3"/>
      <c r="DS539" s="3"/>
      <c r="DT539" s="3"/>
      <c r="DU539" s="3"/>
      <c r="DV539" s="3"/>
      <c r="DW539" s="3"/>
      <c r="DX539" s="3"/>
      <c r="DY539" s="3"/>
      <c r="DZ539" s="3"/>
      <c r="EA539" s="3"/>
      <c r="EB539" s="3"/>
      <c r="EC539" s="3"/>
      <c r="ED539" s="160"/>
      <c r="EE539" s="199"/>
    </row>
    <row r="540" spans="1:195" ht="18.75" customHeight="1" thickBot="1" x14ac:dyDescent="0.45">
      <c r="A540" s="3"/>
      <c r="B540" s="3"/>
      <c r="C540" s="3"/>
      <c r="D540" s="3"/>
      <c r="E540" s="4"/>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4"/>
      <c r="BP540" s="3"/>
      <c r="BQ540" s="3"/>
      <c r="BR540" s="3"/>
      <c r="BS540" s="4"/>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c r="DL540" s="3"/>
      <c r="DM540" s="3"/>
      <c r="DN540" s="3"/>
      <c r="DO540" s="3"/>
      <c r="DP540" s="3"/>
      <c r="DQ540" s="3"/>
      <c r="DR540" s="3"/>
      <c r="DS540" s="3"/>
      <c r="DT540" s="3"/>
      <c r="DU540" s="3"/>
      <c r="DV540" s="3"/>
      <c r="DW540" s="3"/>
      <c r="DX540" s="3"/>
      <c r="DY540" s="3"/>
      <c r="DZ540" s="3"/>
      <c r="EA540" s="3"/>
      <c r="EB540" s="3"/>
      <c r="EC540" s="3"/>
      <c r="ED540" s="160"/>
      <c r="EE540" s="199"/>
    </row>
    <row r="541" spans="1:195" ht="18.75" customHeight="1" x14ac:dyDescent="0.4">
      <c r="A541" s="3"/>
      <c r="B541" s="3"/>
      <c r="C541" s="3"/>
      <c r="D541" s="3"/>
      <c r="E541" s="4"/>
      <c r="F541" s="563" t="s">
        <v>456</v>
      </c>
      <c r="G541" s="564"/>
      <c r="H541" s="564"/>
      <c r="I541" s="564"/>
      <c r="J541" s="565"/>
      <c r="K541" s="563" t="s">
        <v>281</v>
      </c>
      <c r="L541" s="564"/>
      <c r="M541" s="564"/>
      <c r="N541" s="564"/>
      <c r="O541" s="564"/>
      <c r="P541" s="564"/>
      <c r="Q541" s="564"/>
      <c r="R541" s="564"/>
      <c r="S541" s="564"/>
      <c r="T541" s="564"/>
      <c r="U541" s="565"/>
      <c r="V541" s="563" t="s">
        <v>282</v>
      </c>
      <c r="W541" s="564"/>
      <c r="X541" s="564"/>
      <c r="Y541" s="564"/>
      <c r="Z541" s="564"/>
      <c r="AA541" s="564"/>
      <c r="AB541" s="564"/>
      <c r="AC541" s="564"/>
      <c r="AD541" s="564"/>
      <c r="AE541" s="564"/>
      <c r="AF541" s="564"/>
      <c r="AG541" s="564"/>
      <c r="AH541" s="564"/>
      <c r="AI541" s="565"/>
      <c r="AJ541" s="563" t="s">
        <v>283</v>
      </c>
      <c r="AK541" s="564"/>
      <c r="AL541" s="564"/>
      <c r="AM541" s="564"/>
      <c r="AN541" s="564"/>
      <c r="AO541" s="564"/>
      <c r="AP541" s="564"/>
      <c r="AQ541" s="564"/>
      <c r="AR541" s="564"/>
      <c r="AS541" s="564"/>
      <c r="AT541" s="565"/>
      <c r="AU541" s="563" t="s">
        <v>287</v>
      </c>
      <c r="AV541" s="564"/>
      <c r="AW541" s="564"/>
      <c r="AX541" s="564"/>
      <c r="AY541" s="564"/>
      <c r="AZ541" s="564"/>
      <c r="BA541" s="564"/>
      <c r="BB541" s="564"/>
      <c r="BC541" s="564"/>
      <c r="BD541" s="564"/>
      <c r="BE541" s="565"/>
      <c r="BF541" s="3"/>
      <c r="BG541" s="3"/>
      <c r="BH541" s="3"/>
      <c r="BI541" s="3"/>
      <c r="BJ541" s="3"/>
      <c r="BK541" s="3"/>
      <c r="BL541" s="3"/>
      <c r="BM541" s="3"/>
      <c r="BN541" s="3"/>
      <c r="BO541" s="4"/>
      <c r="BP541" s="3"/>
      <c r="BQ541" s="3"/>
      <c r="BR541" s="3"/>
      <c r="BS541" s="4"/>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c r="DL541" s="3"/>
      <c r="DM541" s="3"/>
      <c r="DN541" s="3"/>
      <c r="DO541" s="3"/>
      <c r="DP541" s="3"/>
      <c r="DQ541" s="3"/>
      <c r="DR541" s="3"/>
      <c r="DS541" s="3"/>
      <c r="DT541" s="3"/>
      <c r="DU541" s="3"/>
      <c r="DV541" s="3"/>
      <c r="DW541" s="3"/>
      <c r="DX541" s="3"/>
      <c r="DY541" s="3"/>
      <c r="DZ541" s="3"/>
      <c r="EA541" s="3"/>
      <c r="EB541" s="3"/>
      <c r="EC541" s="3"/>
      <c r="ED541" s="160"/>
      <c r="EE541" s="199"/>
    </row>
    <row r="542" spans="1:195" ht="18.75" customHeight="1" thickBot="1" x14ac:dyDescent="0.45">
      <c r="A542" s="3"/>
      <c r="B542" s="3"/>
      <c r="C542" s="3"/>
      <c r="D542" s="3"/>
      <c r="E542" s="4"/>
      <c r="F542" s="566"/>
      <c r="G542" s="567"/>
      <c r="H542" s="567"/>
      <c r="I542" s="567"/>
      <c r="J542" s="568"/>
      <c r="K542" s="566"/>
      <c r="L542" s="567"/>
      <c r="M542" s="567"/>
      <c r="N542" s="567"/>
      <c r="O542" s="567"/>
      <c r="P542" s="567"/>
      <c r="Q542" s="567"/>
      <c r="R542" s="567"/>
      <c r="S542" s="567"/>
      <c r="T542" s="567"/>
      <c r="U542" s="568"/>
      <c r="V542" s="566"/>
      <c r="W542" s="567"/>
      <c r="X542" s="567"/>
      <c r="Y542" s="567"/>
      <c r="Z542" s="567"/>
      <c r="AA542" s="567"/>
      <c r="AB542" s="567"/>
      <c r="AC542" s="567"/>
      <c r="AD542" s="567"/>
      <c r="AE542" s="567"/>
      <c r="AF542" s="567"/>
      <c r="AG542" s="567"/>
      <c r="AH542" s="567"/>
      <c r="AI542" s="568"/>
      <c r="AJ542" s="566"/>
      <c r="AK542" s="567"/>
      <c r="AL542" s="567"/>
      <c r="AM542" s="567"/>
      <c r="AN542" s="567"/>
      <c r="AO542" s="567"/>
      <c r="AP542" s="567"/>
      <c r="AQ542" s="567"/>
      <c r="AR542" s="567"/>
      <c r="AS542" s="567"/>
      <c r="AT542" s="568"/>
      <c r="AU542" s="566"/>
      <c r="AV542" s="567"/>
      <c r="AW542" s="567"/>
      <c r="AX542" s="567"/>
      <c r="AY542" s="567"/>
      <c r="AZ542" s="567"/>
      <c r="BA542" s="567"/>
      <c r="BB542" s="567"/>
      <c r="BC542" s="567"/>
      <c r="BD542" s="567"/>
      <c r="BE542" s="568"/>
      <c r="BF542" s="3"/>
      <c r="BG542" s="3"/>
      <c r="BH542" s="3"/>
      <c r="BI542" s="3"/>
      <c r="BJ542" s="3"/>
      <c r="BK542" s="3"/>
      <c r="BL542" s="3"/>
      <c r="BM542" s="3"/>
      <c r="BN542" s="3"/>
      <c r="BO542" s="4"/>
      <c r="BP542" s="3"/>
      <c r="BQ542" s="3"/>
      <c r="BR542" s="3"/>
      <c r="BS542" s="4"/>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c r="DL542" s="3"/>
      <c r="DM542" s="3"/>
      <c r="DN542" s="3"/>
      <c r="DO542" s="3"/>
      <c r="DP542" s="3"/>
      <c r="DQ542" s="3"/>
      <c r="DR542" s="3"/>
      <c r="DS542" s="3"/>
      <c r="DT542" s="3"/>
      <c r="DU542" s="3"/>
      <c r="DV542" s="3"/>
      <c r="DW542" s="3"/>
      <c r="DX542" s="3"/>
      <c r="DY542" s="3"/>
      <c r="DZ542" s="3"/>
      <c r="EA542" s="3"/>
      <c r="EB542" s="3"/>
      <c r="EC542" s="3"/>
      <c r="ED542" s="160"/>
      <c r="EE542" s="199"/>
    </row>
    <row r="543" spans="1:195" ht="18.75" customHeight="1" x14ac:dyDescent="0.4">
      <c r="A543" s="3"/>
      <c r="B543" s="3"/>
      <c r="C543" s="3"/>
      <c r="D543" s="3"/>
      <c r="E543" s="4"/>
      <c r="F543" s="569"/>
      <c r="G543" s="570"/>
      <c r="H543" s="570"/>
      <c r="I543" s="570"/>
      <c r="J543" s="571"/>
      <c r="K543" s="563" t="s">
        <v>280</v>
      </c>
      <c r="L543" s="564"/>
      <c r="M543" s="564"/>
      <c r="N543" s="564"/>
      <c r="O543" s="564"/>
      <c r="P543" s="564"/>
      <c r="Q543" s="564"/>
      <c r="R543" s="564"/>
      <c r="S543" s="564"/>
      <c r="T543" s="564"/>
      <c r="U543" s="565"/>
      <c r="V543" s="581"/>
      <c r="W543" s="582"/>
      <c r="X543" s="582"/>
      <c r="Y543" s="582"/>
      <c r="Z543" s="582"/>
      <c r="AA543" s="582"/>
      <c r="AB543" s="582"/>
      <c r="AC543" s="582"/>
      <c r="AD543" s="582"/>
      <c r="AE543" s="582"/>
      <c r="AF543" s="582"/>
      <c r="AG543" s="582"/>
      <c r="AH543" s="582"/>
      <c r="AI543" s="583"/>
      <c r="AJ543" s="247"/>
      <c r="AK543" s="248"/>
      <c r="AL543" s="248"/>
      <c r="AM543" s="248"/>
      <c r="AN543" s="248"/>
      <c r="AO543" s="248"/>
      <c r="AP543" s="248"/>
      <c r="AQ543" s="248"/>
      <c r="AR543" s="248"/>
      <c r="AS543" s="248"/>
      <c r="AT543" s="249"/>
      <c r="AU543" s="592" t="s">
        <v>288</v>
      </c>
      <c r="AV543" s="593"/>
      <c r="AW543" s="593"/>
      <c r="AX543" s="593"/>
      <c r="AY543" s="593"/>
      <c r="AZ543" s="593"/>
      <c r="BA543" s="593"/>
      <c r="BB543" s="593"/>
      <c r="BC543" s="593"/>
      <c r="BD543" s="593"/>
      <c r="BE543" s="594"/>
      <c r="BF543" s="3"/>
      <c r="BG543" s="3"/>
      <c r="BH543" s="3"/>
      <c r="BI543" s="3"/>
      <c r="BJ543" s="3"/>
      <c r="BK543" s="3"/>
      <c r="BL543" s="3"/>
      <c r="BM543" s="3"/>
      <c r="BN543" s="3"/>
      <c r="BO543" s="4"/>
      <c r="BP543" s="3"/>
      <c r="BQ543" s="3"/>
      <c r="BR543" s="3"/>
      <c r="BS543" s="4"/>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c r="DL543" s="3"/>
      <c r="DM543" s="3"/>
      <c r="DN543" s="3"/>
      <c r="DO543" s="3"/>
      <c r="DP543" s="3"/>
      <c r="DQ543" s="3"/>
      <c r="DR543" s="3"/>
      <c r="DS543" s="3"/>
      <c r="DT543" s="3"/>
      <c r="DU543" s="3"/>
      <c r="DV543" s="3"/>
      <c r="DW543" s="3"/>
      <c r="DX543" s="3"/>
      <c r="DY543" s="3"/>
      <c r="DZ543" s="3"/>
      <c r="EA543" s="3"/>
      <c r="EB543" s="3"/>
      <c r="EC543" s="3"/>
      <c r="ED543" s="160"/>
      <c r="EE543" s="199"/>
    </row>
    <row r="544" spans="1:195" ht="18.75" customHeight="1" x14ac:dyDescent="0.4">
      <c r="A544" s="3"/>
      <c r="B544" s="3"/>
      <c r="C544" s="3"/>
      <c r="D544" s="3"/>
      <c r="E544" s="4"/>
      <c r="F544" s="572"/>
      <c r="G544" s="573"/>
      <c r="H544" s="573"/>
      <c r="I544" s="573"/>
      <c r="J544" s="574"/>
      <c r="K544" s="578"/>
      <c r="L544" s="579"/>
      <c r="M544" s="579"/>
      <c r="N544" s="579"/>
      <c r="O544" s="579"/>
      <c r="P544" s="579"/>
      <c r="Q544" s="579"/>
      <c r="R544" s="579"/>
      <c r="S544" s="579"/>
      <c r="T544" s="579"/>
      <c r="U544" s="580"/>
      <c r="V544" s="584"/>
      <c r="W544" s="585"/>
      <c r="X544" s="585"/>
      <c r="Y544" s="585"/>
      <c r="Z544" s="585"/>
      <c r="AA544" s="585"/>
      <c r="AB544" s="585"/>
      <c r="AC544" s="585"/>
      <c r="AD544" s="585"/>
      <c r="AE544" s="585"/>
      <c r="AF544" s="585"/>
      <c r="AG544" s="585"/>
      <c r="AH544" s="585"/>
      <c r="AI544" s="586"/>
      <c r="AJ544" s="572" t="s">
        <v>284</v>
      </c>
      <c r="AK544" s="573"/>
      <c r="AL544" s="573"/>
      <c r="AM544" s="573"/>
      <c r="AN544" s="573"/>
      <c r="AO544" s="573"/>
      <c r="AP544" s="573"/>
      <c r="AQ544" s="573"/>
      <c r="AR544" s="573" t="s">
        <v>285</v>
      </c>
      <c r="AS544" s="590" t="s">
        <v>286</v>
      </c>
      <c r="AT544" s="591"/>
      <c r="AU544" s="595"/>
      <c r="AV544" s="596"/>
      <c r="AW544" s="596"/>
      <c r="AX544" s="596"/>
      <c r="AY544" s="596"/>
      <c r="AZ544" s="596"/>
      <c r="BA544" s="596"/>
      <c r="BB544" s="596"/>
      <c r="BC544" s="596"/>
      <c r="BD544" s="596"/>
      <c r="BE544" s="597"/>
      <c r="BF544" s="3"/>
      <c r="BG544" s="3"/>
      <c r="BH544" s="3"/>
      <c r="BI544" s="3"/>
      <c r="BJ544" s="3"/>
      <c r="BK544" s="3"/>
      <c r="BL544" s="3"/>
      <c r="BM544" s="3"/>
      <c r="BN544" s="3"/>
      <c r="BO544" s="4"/>
      <c r="BP544" s="3"/>
      <c r="BQ544" s="3"/>
      <c r="BR544" s="3"/>
      <c r="BS544" s="4"/>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c r="DL544" s="3"/>
      <c r="DM544" s="3"/>
      <c r="DN544" s="3"/>
      <c r="DO544" s="3"/>
      <c r="DP544" s="3"/>
      <c r="DQ544" s="3"/>
      <c r="DR544" s="3"/>
      <c r="DS544" s="3"/>
      <c r="DT544" s="3"/>
      <c r="DU544" s="3"/>
      <c r="DV544" s="3"/>
      <c r="DW544" s="3"/>
      <c r="DX544" s="3"/>
      <c r="DY544" s="3"/>
      <c r="DZ544" s="3"/>
      <c r="EA544" s="3"/>
      <c r="EB544" s="3"/>
      <c r="EC544" s="3"/>
      <c r="ED544" s="160"/>
      <c r="EE544" s="199"/>
    </row>
    <row r="545" spans="1:195" ht="18.75" customHeight="1" x14ac:dyDescent="0.4">
      <c r="A545" s="3"/>
      <c r="B545" s="3"/>
      <c r="C545" s="3"/>
      <c r="D545" s="3"/>
      <c r="E545" s="4"/>
      <c r="F545" s="572"/>
      <c r="G545" s="573"/>
      <c r="H545" s="573"/>
      <c r="I545" s="573"/>
      <c r="J545" s="574"/>
      <c r="K545" s="578"/>
      <c r="L545" s="579"/>
      <c r="M545" s="579"/>
      <c r="N545" s="579"/>
      <c r="O545" s="579"/>
      <c r="P545" s="579"/>
      <c r="Q545" s="579"/>
      <c r="R545" s="579"/>
      <c r="S545" s="579"/>
      <c r="T545" s="579"/>
      <c r="U545" s="580"/>
      <c r="V545" s="584"/>
      <c r="W545" s="585"/>
      <c r="X545" s="585"/>
      <c r="Y545" s="585"/>
      <c r="Z545" s="585"/>
      <c r="AA545" s="585"/>
      <c r="AB545" s="585"/>
      <c r="AC545" s="585"/>
      <c r="AD545" s="585"/>
      <c r="AE545" s="585"/>
      <c r="AF545" s="585"/>
      <c r="AG545" s="585"/>
      <c r="AH545" s="585"/>
      <c r="AI545" s="586"/>
      <c r="AJ545" s="572"/>
      <c r="AK545" s="573"/>
      <c r="AL545" s="573"/>
      <c r="AM545" s="573"/>
      <c r="AN545" s="573"/>
      <c r="AO545" s="573"/>
      <c r="AP545" s="573"/>
      <c r="AQ545" s="573"/>
      <c r="AR545" s="573"/>
      <c r="AS545" s="590"/>
      <c r="AT545" s="591"/>
      <c r="AU545" s="572" t="s">
        <v>289</v>
      </c>
      <c r="AV545" s="573"/>
      <c r="AW545" s="573"/>
      <c r="AX545" s="573"/>
      <c r="AY545" s="573" t="s">
        <v>290</v>
      </c>
      <c r="AZ545" s="573"/>
      <c r="BA545" s="573"/>
      <c r="BB545" s="573"/>
      <c r="BC545" s="573" t="s">
        <v>285</v>
      </c>
      <c r="BD545" s="573" t="s">
        <v>291</v>
      </c>
      <c r="BE545" s="574"/>
      <c r="BF545" s="3"/>
      <c r="BG545" s="3"/>
      <c r="BH545" s="3"/>
      <c r="BI545" s="3"/>
      <c r="BJ545" s="3"/>
      <c r="BK545" s="3"/>
      <c r="BL545" s="3"/>
      <c r="BM545" s="3"/>
      <c r="BN545" s="3"/>
      <c r="BO545" s="4"/>
      <c r="BP545" s="3"/>
      <c r="BQ545" s="3"/>
      <c r="BR545" s="3"/>
      <c r="BS545" s="4"/>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c r="DL545" s="3"/>
      <c r="DM545" s="3"/>
      <c r="DN545" s="3"/>
      <c r="DO545" s="3"/>
      <c r="DP545" s="3"/>
      <c r="DQ545" s="3"/>
      <c r="DR545" s="3"/>
      <c r="DS545" s="3"/>
      <c r="DT545" s="3"/>
      <c r="DU545" s="3"/>
      <c r="DV545" s="3"/>
      <c r="DW545" s="3"/>
      <c r="DX545" s="3"/>
      <c r="DY545" s="3"/>
      <c r="DZ545" s="3"/>
      <c r="EA545" s="3"/>
      <c r="EB545" s="3"/>
      <c r="EC545" s="3"/>
      <c r="ED545" s="160"/>
      <c r="EE545" s="199"/>
    </row>
    <row r="546" spans="1:195" ht="18.75" customHeight="1" thickBot="1" x14ac:dyDescent="0.45">
      <c r="A546" s="3"/>
      <c r="B546" s="3"/>
      <c r="C546" s="3"/>
      <c r="D546" s="3"/>
      <c r="E546" s="4"/>
      <c r="F546" s="575"/>
      <c r="G546" s="576"/>
      <c r="H546" s="576"/>
      <c r="I546" s="576"/>
      <c r="J546" s="577"/>
      <c r="K546" s="566"/>
      <c r="L546" s="567"/>
      <c r="M546" s="567"/>
      <c r="N546" s="567"/>
      <c r="O546" s="567"/>
      <c r="P546" s="567"/>
      <c r="Q546" s="567"/>
      <c r="R546" s="567"/>
      <c r="S546" s="567"/>
      <c r="T546" s="567"/>
      <c r="U546" s="568"/>
      <c r="V546" s="587"/>
      <c r="W546" s="588"/>
      <c r="X546" s="588"/>
      <c r="Y546" s="588"/>
      <c r="Z546" s="588"/>
      <c r="AA546" s="588"/>
      <c r="AB546" s="588"/>
      <c r="AC546" s="588"/>
      <c r="AD546" s="588"/>
      <c r="AE546" s="588"/>
      <c r="AF546" s="588"/>
      <c r="AG546" s="588"/>
      <c r="AH546" s="588"/>
      <c r="AI546" s="589"/>
      <c r="AJ546" s="250"/>
      <c r="AK546" s="251"/>
      <c r="AL546" s="251"/>
      <c r="AM546" s="251"/>
      <c r="AN546" s="251"/>
      <c r="AO546" s="251"/>
      <c r="AP546" s="251"/>
      <c r="AQ546" s="251"/>
      <c r="AR546" s="251"/>
      <c r="AS546" s="251"/>
      <c r="AT546" s="252"/>
      <c r="AU546" s="575"/>
      <c r="AV546" s="576"/>
      <c r="AW546" s="576"/>
      <c r="AX546" s="576"/>
      <c r="AY546" s="576"/>
      <c r="AZ546" s="576"/>
      <c r="BA546" s="576"/>
      <c r="BB546" s="576"/>
      <c r="BC546" s="576"/>
      <c r="BD546" s="576"/>
      <c r="BE546" s="577"/>
      <c r="BF546" s="3"/>
      <c r="BG546" s="3"/>
      <c r="BH546" s="3"/>
      <c r="BI546" s="3"/>
      <c r="BJ546" s="3"/>
      <c r="BK546" s="3"/>
      <c r="BL546" s="3"/>
      <c r="BM546" s="3"/>
      <c r="BN546" s="3"/>
      <c r="BO546" s="4"/>
      <c r="BP546" s="3"/>
      <c r="BQ546" s="3"/>
      <c r="BR546" s="3"/>
      <c r="BS546" s="4"/>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c r="DL546" s="3"/>
      <c r="DM546" s="3"/>
      <c r="DN546" s="3"/>
      <c r="DO546" s="3"/>
      <c r="DP546" s="3"/>
      <c r="DQ546" s="3"/>
      <c r="DR546" s="3"/>
      <c r="DS546" s="3"/>
      <c r="DT546" s="3"/>
      <c r="DU546" s="3"/>
      <c r="DV546" s="3"/>
      <c r="DW546" s="3"/>
      <c r="DX546" s="3"/>
      <c r="DY546" s="3"/>
      <c r="DZ546" s="3"/>
      <c r="EA546" s="3"/>
      <c r="EB546" s="3"/>
      <c r="EC546" s="3"/>
      <c r="ED546" s="160"/>
      <c r="EE546" s="199"/>
    </row>
    <row r="547" spans="1:195" s="198" customFormat="1" ht="18.75" customHeight="1" x14ac:dyDescent="0.4">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5"/>
      <c r="CI547" s="5"/>
      <c r="CJ547" s="5"/>
      <c r="CK547" s="5"/>
      <c r="CL547" s="5"/>
      <c r="CM547" s="5"/>
      <c r="CN547" s="5"/>
      <c r="CO547" s="5"/>
      <c r="CP547" s="5"/>
      <c r="CQ547" s="5"/>
      <c r="CR547" s="5"/>
      <c r="CS547" s="5"/>
      <c r="CT547" s="5"/>
      <c r="CU547" s="5"/>
      <c r="CV547" s="5"/>
      <c r="CW547" s="5"/>
      <c r="CX547" s="5"/>
      <c r="CY547" s="5"/>
      <c r="CZ547" s="5"/>
      <c r="DA547" s="5"/>
      <c r="DB547" s="5"/>
      <c r="DC547" s="5"/>
      <c r="DD547" s="5"/>
      <c r="DE547" s="5"/>
      <c r="DF547" s="5"/>
      <c r="DG547" s="5"/>
      <c r="DH547" s="5"/>
      <c r="DI547" s="5"/>
      <c r="DJ547" s="5"/>
      <c r="DK547" s="5"/>
      <c r="DL547" s="5"/>
      <c r="DM547" s="5"/>
      <c r="DN547" s="5"/>
      <c r="DO547" s="5"/>
      <c r="DP547" s="5"/>
      <c r="DQ547" s="5"/>
      <c r="DR547" s="5"/>
      <c r="DS547" s="5"/>
      <c r="DT547" s="5"/>
      <c r="DU547" s="5"/>
      <c r="DV547" s="5"/>
      <c r="DW547" s="5"/>
      <c r="DX547" s="5"/>
      <c r="DY547" s="5"/>
      <c r="DZ547" s="5"/>
      <c r="EA547" s="5"/>
      <c r="EB547" s="5"/>
      <c r="EC547" s="5"/>
      <c r="ED547" s="155"/>
      <c r="EE547" s="166"/>
      <c r="EF547" s="166"/>
      <c r="EG547" s="166"/>
      <c r="EH547" s="166"/>
      <c r="EI547" s="166"/>
      <c r="EJ547" s="166"/>
      <c r="EK547" s="166"/>
      <c r="EL547" s="166"/>
      <c r="EM547" s="166"/>
      <c r="EN547" s="166"/>
      <c r="EO547" s="166"/>
      <c r="EP547" s="166"/>
      <c r="EQ547" s="166"/>
      <c r="ER547" s="166"/>
      <c r="ES547" s="166"/>
      <c r="ET547" s="166"/>
      <c r="EU547" s="166"/>
      <c r="EV547" s="166"/>
      <c r="EW547" s="166"/>
      <c r="EX547" s="166"/>
      <c r="EY547" s="166"/>
      <c r="EZ547" s="166"/>
      <c r="FA547" s="166"/>
      <c r="FB547" s="166"/>
      <c r="FC547" s="166"/>
      <c r="FD547" s="166"/>
      <c r="FE547" s="166"/>
      <c r="FF547" s="166"/>
      <c r="FG547" s="166"/>
      <c r="FH547" s="166"/>
      <c r="FI547" s="166"/>
      <c r="FJ547" s="166"/>
      <c r="FK547" s="166"/>
      <c r="FL547" s="166"/>
      <c r="FM547" s="166"/>
      <c r="FN547" s="166"/>
      <c r="FO547" s="166"/>
      <c r="FP547" s="166"/>
      <c r="FQ547" s="166"/>
      <c r="FR547" s="166"/>
      <c r="FS547" s="166"/>
      <c r="FT547" s="166"/>
      <c r="FU547" s="166"/>
      <c r="FV547" s="166"/>
      <c r="FW547" s="166"/>
      <c r="FX547" s="166"/>
      <c r="FY547" s="166"/>
      <c r="FZ547" s="166"/>
      <c r="GA547" s="166"/>
      <c r="GB547" s="166"/>
      <c r="GC547" s="166"/>
      <c r="GD547" s="166"/>
      <c r="GE547" s="166"/>
      <c r="GF547" s="166"/>
      <c r="GG547" s="166"/>
      <c r="GH547" s="166"/>
      <c r="GI547" s="166"/>
      <c r="GJ547" s="166"/>
      <c r="GK547" s="166"/>
      <c r="GL547" s="166"/>
      <c r="GM547" s="166"/>
    </row>
    <row r="548" spans="1:195" s="198" customFormat="1" ht="18.75" customHeight="1" x14ac:dyDescent="0.4">
      <c r="A548" s="5"/>
      <c r="B548" s="5"/>
      <c r="C548" s="19" t="s">
        <v>64</v>
      </c>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20"/>
      <c r="AG548" s="20"/>
      <c r="AH548" s="20"/>
      <c r="AI548" s="20"/>
      <c r="AJ548" s="20"/>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20"/>
      <c r="BL548" s="20"/>
      <c r="BM548" s="5"/>
      <c r="BN548" s="5"/>
      <c r="BO548" s="20"/>
      <c r="BP548" s="5"/>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20"/>
      <c r="CU548" s="20"/>
      <c r="CV548" s="20"/>
      <c r="CW548" s="20"/>
      <c r="CX548" s="20"/>
      <c r="CY548" s="20"/>
      <c r="CZ548" s="20"/>
      <c r="DA548" s="20"/>
      <c r="DB548" s="20"/>
      <c r="DC548" s="20"/>
      <c r="DD548" s="20"/>
      <c r="DE548" s="20"/>
      <c r="DF548" s="20"/>
      <c r="DG548" s="20"/>
      <c r="DH548" s="20"/>
      <c r="DI548" s="20"/>
      <c r="DJ548" s="20"/>
      <c r="DK548" s="20"/>
      <c r="DL548" s="20"/>
      <c r="DM548" s="20"/>
      <c r="DN548" s="20"/>
      <c r="DO548" s="20"/>
      <c r="DP548" s="20"/>
      <c r="DQ548" s="20"/>
      <c r="DR548" s="20"/>
      <c r="DS548" s="20"/>
      <c r="DT548" s="20"/>
      <c r="DU548" s="20"/>
      <c r="DV548" s="20"/>
      <c r="DW548" s="20"/>
      <c r="DX548" s="20"/>
      <c r="DY548" s="20"/>
      <c r="DZ548" s="20"/>
      <c r="EA548" s="5"/>
      <c r="EB548" s="5"/>
      <c r="EC548" s="5"/>
      <c r="ED548" s="155"/>
      <c r="EE548" s="166"/>
      <c r="EF548" s="166"/>
      <c r="EG548" s="166"/>
      <c r="EH548" s="166"/>
      <c r="EI548" s="166"/>
      <c r="EJ548" s="166"/>
      <c r="EK548" s="166"/>
      <c r="EL548" s="166"/>
      <c r="EM548" s="166"/>
      <c r="EN548" s="166"/>
      <c r="EO548" s="166"/>
      <c r="EP548" s="166"/>
      <c r="EQ548" s="166"/>
      <c r="ER548" s="166"/>
      <c r="ES548" s="166"/>
      <c r="ET548" s="166"/>
      <c r="EU548" s="166"/>
      <c r="EV548" s="166"/>
      <c r="EW548" s="166"/>
      <c r="EX548" s="166"/>
      <c r="EY548" s="166"/>
      <c r="EZ548" s="166"/>
      <c r="FA548" s="166"/>
      <c r="FB548" s="166"/>
      <c r="FC548" s="166"/>
      <c r="FD548" s="166"/>
      <c r="FE548" s="166"/>
      <c r="FF548" s="166"/>
      <c r="FG548" s="166"/>
      <c r="FH548" s="166"/>
      <c r="FI548" s="166"/>
      <c r="FJ548" s="166"/>
      <c r="FK548" s="166"/>
      <c r="FL548" s="166"/>
      <c r="FM548" s="166"/>
      <c r="FN548" s="166"/>
      <c r="FO548" s="166"/>
      <c r="FP548" s="166"/>
      <c r="FQ548" s="166"/>
      <c r="FR548" s="166"/>
      <c r="FS548" s="166"/>
      <c r="FT548" s="166"/>
      <c r="FU548" s="166"/>
      <c r="FV548" s="166"/>
      <c r="FW548" s="166"/>
      <c r="FX548" s="166"/>
      <c r="FY548" s="166"/>
      <c r="FZ548" s="166"/>
      <c r="GA548" s="166"/>
      <c r="GB548" s="166"/>
      <c r="GC548" s="166"/>
      <c r="GD548" s="166"/>
      <c r="GE548" s="166"/>
      <c r="GF548" s="166"/>
      <c r="GG548" s="166"/>
      <c r="GH548" s="166"/>
      <c r="GI548" s="166"/>
      <c r="GJ548" s="166"/>
      <c r="GK548" s="166"/>
      <c r="GL548" s="166"/>
      <c r="GM548" s="166"/>
    </row>
    <row r="549" spans="1:195" s="198" customFormat="1" ht="18.75" customHeight="1" x14ac:dyDescent="0.4">
      <c r="A549" s="5"/>
      <c r="B549" s="20"/>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c r="AD549" s="19"/>
      <c r="AE549" s="19"/>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20"/>
      <c r="BL549" s="20"/>
      <c r="BM549" s="5"/>
      <c r="BN549" s="5"/>
      <c r="BO549" s="20"/>
      <c r="BP549" s="20"/>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20"/>
      <c r="CU549" s="20"/>
      <c r="CV549" s="20"/>
      <c r="CW549" s="20"/>
      <c r="CX549" s="20"/>
      <c r="CY549" s="20"/>
      <c r="CZ549" s="20"/>
      <c r="DA549" s="20"/>
      <c r="DB549" s="20"/>
      <c r="DC549" s="20"/>
      <c r="DD549" s="20"/>
      <c r="DE549" s="20"/>
      <c r="DF549" s="20"/>
      <c r="DG549" s="20"/>
      <c r="DH549" s="20"/>
      <c r="DI549" s="20"/>
      <c r="DJ549" s="20"/>
      <c r="DK549" s="20"/>
      <c r="DL549" s="20"/>
      <c r="DM549" s="20"/>
      <c r="DN549" s="20"/>
      <c r="DO549" s="20"/>
      <c r="DP549" s="20"/>
      <c r="DQ549" s="20"/>
      <c r="DR549" s="20"/>
      <c r="DS549" s="20"/>
      <c r="DT549" s="20"/>
      <c r="DU549" s="20"/>
      <c r="DV549" s="20"/>
      <c r="DW549" s="20"/>
      <c r="DX549" s="20"/>
      <c r="DY549" s="20"/>
      <c r="DZ549" s="20"/>
      <c r="EA549" s="5"/>
      <c r="EB549" s="5"/>
      <c r="EC549" s="5"/>
      <c r="ED549" s="155"/>
      <c r="EE549" s="166"/>
      <c r="EF549" s="166"/>
      <c r="EG549" s="166"/>
      <c r="EH549" s="166"/>
      <c r="EI549" s="166"/>
      <c r="EJ549" s="166"/>
      <c r="EK549" s="166"/>
      <c r="EL549" s="166"/>
      <c r="EM549" s="166"/>
      <c r="EN549" s="166"/>
      <c r="EO549" s="166"/>
      <c r="EP549" s="166"/>
      <c r="EQ549" s="166"/>
      <c r="ER549" s="166"/>
      <c r="ES549" s="166"/>
      <c r="ET549" s="166"/>
      <c r="EU549" s="166"/>
      <c r="EV549" s="166"/>
      <c r="EW549" s="166"/>
      <c r="EX549" s="166"/>
      <c r="EY549" s="166"/>
      <c r="EZ549" s="166"/>
      <c r="FA549" s="166"/>
      <c r="FB549" s="166"/>
      <c r="FC549" s="166"/>
      <c r="FD549" s="166"/>
      <c r="FE549" s="166"/>
      <c r="FF549" s="166"/>
      <c r="FG549" s="166"/>
      <c r="FH549" s="166"/>
      <c r="FI549" s="166"/>
      <c r="FJ549" s="166"/>
      <c r="FK549" s="166"/>
      <c r="FL549" s="166"/>
      <c r="FM549" s="166"/>
      <c r="FN549" s="166"/>
      <c r="FO549" s="166"/>
      <c r="FP549" s="166"/>
      <c r="FQ549" s="166"/>
      <c r="FR549" s="166"/>
      <c r="FS549" s="166"/>
      <c r="FT549" s="166"/>
      <c r="FU549" s="166"/>
      <c r="FV549" s="166"/>
      <c r="FW549" s="166"/>
      <c r="FX549" s="166"/>
      <c r="FY549" s="166"/>
      <c r="FZ549" s="166"/>
      <c r="GA549" s="166"/>
      <c r="GB549" s="166"/>
      <c r="GC549" s="166"/>
      <c r="GD549" s="166"/>
      <c r="GE549" s="166"/>
      <c r="GF549" s="166"/>
      <c r="GG549" s="166"/>
      <c r="GH549" s="166"/>
      <c r="GI549" s="166"/>
      <c r="GJ549" s="166"/>
      <c r="GK549" s="166"/>
      <c r="GL549" s="166"/>
      <c r="GM549" s="166"/>
    </row>
    <row r="550" spans="1:195" s="198" customFormat="1" ht="18.75" customHeight="1" x14ac:dyDescent="0.4">
      <c r="A550" s="5"/>
      <c r="B550" s="5"/>
      <c r="C550" s="27"/>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27"/>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5"/>
      <c r="DT550" s="5"/>
      <c r="DU550" s="5"/>
      <c r="DV550" s="5"/>
      <c r="DW550" s="5"/>
      <c r="DX550" s="5"/>
      <c r="DY550" s="5"/>
      <c r="DZ550" s="5"/>
      <c r="EA550" s="5"/>
      <c r="EB550" s="5"/>
      <c r="EC550" s="5"/>
      <c r="ED550" s="155"/>
      <c r="EE550" s="166"/>
      <c r="EF550" s="166"/>
      <c r="EG550" s="166"/>
      <c r="EH550" s="166"/>
      <c r="EI550" s="166"/>
      <c r="EJ550" s="166"/>
      <c r="EK550" s="166"/>
      <c r="EL550" s="166"/>
      <c r="EM550" s="166"/>
      <c r="EN550" s="166"/>
      <c r="EO550" s="166"/>
      <c r="EP550" s="166"/>
      <c r="EQ550" s="166"/>
      <c r="ER550" s="166"/>
      <c r="ES550" s="166"/>
      <c r="ET550" s="166"/>
      <c r="EU550" s="166"/>
      <c r="EV550" s="166"/>
      <c r="EW550" s="166"/>
      <c r="EX550" s="166"/>
      <c r="EY550" s="166"/>
      <c r="EZ550" s="166"/>
      <c r="FA550" s="166"/>
      <c r="FB550" s="166"/>
      <c r="FC550" s="166"/>
      <c r="FD550" s="166"/>
      <c r="FE550" s="166"/>
      <c r="FF550" s="166"/>
      <c r="FG550" s="166"/>
      <c r="FH550" s="166"/>
      <c r="FI550" s="166"/>
      <c r="FJ550" s="166"/>
      <c r="FK550" s="166"/>
      <c r="FL550" s="166"/>
      <c r="FM550" s="166"/>
      <c r="FN550" s="166"/>
      <c r="FO550" s="166"/>
      <c r="FP550" s="166"/>
      <c r="FQ550" s="166"/>
      <c r="FR550" s="166"/>
      <c r="FS550" s="166"/>
      <c r="FT550" s="166"/>
      <c r="FU550" s="166"/>
      <c r="FV550" s="166"/>
      <c r="FW550" s="166"/>
      <c r="FX550" s="166"/>
      <c r="FY550" s="166"/>
      <c r="FZ550" s="166"/>
      <c r="GA550" s="166"/>
      <c r="GB550" s="166"/>
      <c r="GC550" s="166"/>
      <c r="GD550" s="166"/>
      <c r="GE550" s="166"/>
      <c r="GF550" s="166"/>
      <c r="GG550" s="166"/>
      <c r="GH550" s="166"/>
      <c r="GI550" s="166"/>
      <c r="GJ550" s="166"/>
      <c r="GK550" s="166"/>
      <c r="GL550" s="166"/>
      <c r="GM550" s="166"/>
    </row>
    <row r="551" spans="1:195" s="198" customFormat="1" ht="18.75" customHeight="1" x14ac:dyDescent="0.4">
      <c r="A551" s="5"/>
      <c r="B551" s="5"/>
      <c r="C551" s="27"/>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27"/>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c r="DS551" s="5"/>
      <c r="DT551" s="5"/>
      <c r="DU551" s="5"/>
      <c r="DV551" s="5"/>
      <c r="DW551" s="5"/>
      <c r="DX551" s="5"/>
      <c r="DY551" s="5"/>
      <c r="DZ551" s="5"/>
      <c r="EA551" s="5"/>
      <c r="EB551" s="5"/>
      <c r="EC551" s="5"/>
      <c r="ED551" s="155"/>
      <c r="EE551" s="166"/>
      <c r="EF551" s="166"/>
      <c r="EG551" s="166"/>
      <c r="EH551" s="166"/>
      <c r="EI551" s="166"/>
      <c r="EJ551" s="166"/>
      <c r="EK551" s="166"/>
      <c r="EL551" s="166"/>
      <c r="EM551" s="166"/>
      <c r="EN551" s="166"/>
      <c r="EO551" s="166"/>
      <c r="EP551" s="166"/>
      <c r="EQ551" s="166"/>
      <c r="ER551" s="166"/>
      <c r="ES551" s="166"/>
      <c r="ET551" s="166"/>
      <c r="EU551" s="166"/>
      <c r="EV551" s="166"/>
      <c r="EW551" s="166"/>
      <c r="EX551" s="166"/>
      <c r="EY551" s="166"/>
      <c r="EZ551" s="166"/>
      <c r="FA551" s="166"/>
      <c r="FB551" s="166"/>
      <c r="FC551" s="166"/>
      <c r="FD551" s="166"/>
      <c r="FE551" s="166"/>
      <c r="FF551" s="166"/>
      <c r="FG551" s="166"/>
      <c r="FH551" s="166"/>
      <c r="FI551" s="166"/>
      <c r="FJ551" s="166"/>
      <c r="FK551" s="166"/>
      <c r="FL551" s="166"/>
      <c r="FM551" s="166"/>
      <c r="FN551" s="166"/>
      <c r="FO551" s="166"/>
      <c r="FP551" s="166"/>
      <c r="FQ551" s="166"/>
      <c r="FR551" s="166"/>
      <c r="FS551" s="166"/>
      <c r="FT551" s="166"/>
      <c r="FU551" s="166"/>
      <c r="FV551" s="166"/>
      <c r="FW551" s="166"/>
      <c r="FX551" s="166"/>
      <c r="FY551" s="166"/>
      <c r="FZ551" s="166"/>
      <c r="GA551" s="166"/>
      <c r="GB551" s="166"/>
      <c r="GC551" s="166"/>
      <c r="GD551" s="166"/>
      <c r="GE551" s="166"/>
      <c r="GF551" s="166"/>
      <c r="GG551" s="166"/>
      <c r="GH551" s="166"/>
      <c r="GI551" s="166"/>
      <c r="GJ551" s="166"/>
      <c r="GK551" s="166"/>
      <c r="GL551" s="166"/>
      <c r="GM551" s="166"/>
    </row>
    <row r="554" spans="1:195" ht="18.75" customHeight="1" x14ac:dyDescent="0.4">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c r="AC554" s="28"/>
      <c r="AD554" s="28"/>
      <c r="AE554" s="28"/>
      <c r="AF554" s="28"/>
      <c r="AG554" s="28"/>
      <c r="AH554" s="28"/>
      <c r="AI554" s="28"/>
      <c r="BO554" s="28"/>
      <c r="BP554" s="28"/>
      <c r="BQ554" s="28"/>
      <c r="BR554" s="28"/>
      <c r="BS554" s="28"/>
      <c r="BT554" s="28"/>
      <c r="BU554" s="28"/>
      <c r="BV554" s="28"/>
      <c r="BW554" s="28"/>
      <c r="BX554" s="28"/>
      <c r="BY554" s="28"/>
      <c r="BZ554" s="28"/>
      <c r="CA554" s="28"/>
      <c r="CB554" s="28"/>
      <c r="CC554" s="28"/>
      <c r="CD554" s="28"/>
      <c r="CE554" s="28"/>
      <c r="CF554" s="28"/>
      <c r="CG554" s="28"/>
      <c r="CH554" s="28"/>
      <c r="CI554" s="28"/>
      <c r="CJ554" s="28"/>
      <c r="CK554" s="28"/>
      <c r="CL554" s="28"/>
      <c r="CM554" s="28"/>
      <c r="CN554" s="28"/>
      <c r="CO554" s="28"/>
      <c r="CP554" s="28"/>
      <c r="CQ554" s="28"/>
      <c r="CR554" s="28"/>
      <c r="CS554" s="28"/>
      <c r="CT554" s="28"/>
      <c r="CU554" s="28"/>
      <c r="CV554" s="28"/>
      <c r="CW554" s="28"/>
    </row>
    <row r="555" spans="1:195" ht="18.75" customHeight="1" x14ac:dyDescent="0.4">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c r="AA555" s="28"/>
      <c r="AB555" s="28"/>
      <c r="AC555" s="28"/>
      <c r="AD555" s="28"/>
      <c r="AE555" s="28"/>
      <c r="AF555" s="28"/>
      <c r="AG555" s="28"/>
      <c r="AH555" s="28"/>
      <c r="AI555" s="28"/>
      <c r="BE555" s="284" t="s">
        <v>119</v>
      </c>
      <c r="BF555" s="285"/>
      <c r="BG555" s="285"/>
      <c r="BH555" s="285"/>
      <c r="BI555" s="285"/>
      <c r="BJ555" s="285"/>
      <c r="BK555" s="285"/>
      <c r="BL555" s="286"/>
      <c r="BO555" s="28"/>
      <c r="BP555" s="28"/>
      <c r="BQ555" s="28"/>
      <c r="BR555" s="28"/>
      <c r="BS555" s="28"/>
      <c r="BT555" s="28"/>
      <c r="BU555" s="28"/>
      <c r="BV555" s="28"/>
      <c r="BW555" s="28"/>
      <c r="BX555" s="28"/>
      <c r="BY555" s="28"/>
      <c r="BZ555" s="28"/>
      <c r="CA555" s="28"/>
      <c r="CB555" s="28"/>
      <c r="CC555" s="28"/>
      <c r="CD555" s="28"/>
      <c r="CE555" s="28"/>
      <c r="CF555" s="28"/>
      <c r="CG555" s="28"/>
      <c r="CH555" s="28"/>
      <c r="CI555" s="28"/>
      <c r="CJ555" s="28"/>
      <c r="CK555" s="28"/>
      <c r="CL555" s="28"/>
      <c r="CM555" s="28"/>
      <c r="CN555" s="28"/>
      <c r="CO555" s="28"/>
      <c r="CP555" s="28"/>
      <c r="CQ555" s="28"/>
      <c r="CR555" s="28"/>
      <c r="CS555" s="28"/>
      <c r="CT555" s="28"/>
      <c r="CU555" s="28"/>
      <c r="CV555" s="28"/>
      <c r="CW555" s="28"/>
      <c r="DR555" s="80"/>
      <c r="DS555" s="284" t="s">
        <v>91</v>
      </c>
      <c r="DT555" s="285"/>
      <c r="DU555" s="285"/>
      <c r="DV555" s="285"/>
      <c r="DW555" s="285"/>
      <c r="DX555" s="285"/>
      <c r="DY555" s="285"/>
      <c r="DZ555" s="286"/>
    </row>
    <row r="556" spans="1:195" ht="18.75" customHeight="1" x14ac:dyDescent="0.4">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c r="AC556" s="28"/>
      <c r="AD556" s="28"/>
      <c r="AE556" s="28"/>
      <c r="AF556" s="28"/>
      <c r="AG556" s="28"/>
      <c r="AH556" s="28"/>
      <c r="AI556" s="28"/>
      <c r="BE556" s="290"/>
      <c r="BF556" s="291"/>
      <c r="BG556" s="291"/>
      <c r="BH556" s="291"/>
      <c r="BI556" s="291"/>
      <c r="BJ556" s="291"/>
      <c r="BK556" s="291"/>
      <c r="BL556" s="292"/>
      <c r="BO556" s="28"/>
      <c r="BP556" s="28"/>
      <c r="BQ556" s="28"/>
      <c r="BR556" s="28"/>
      <c r="BS556" s="28"/>
      <c r="BT556" s="28"/>
      <c r="BU556" s="28"/>
      <c r="BV556" s="28"/>
      <c r="BW556" s="28"/>
      <c r="BX556" s="28"/>
      <c r="BY556" s="28"/>
      <c r="BZ556" s="28"/>
      <c r="CA556" s="28"/>
      <c r="CB556" s="28"/>
      <c r="CC556" s="28"/>
      <c r="CD556" s="28"/>
      <c r="CE556" s="28"/>
      <c r="CF556" s="28"/>
      <c r="CG556" s="28"/>
      <c r="CH556" s="28"/>
      <c r="CI556" s="28"/>
      <c r="CJ556" s="28"/>
      <c r="CK556" s="28"/>
      <c r="CL556" s="28"/>
      <c r="CM556" s="28"/>
      <c r="CN556" s="28"/>
      <c r="CO556" s="28"/>
      <c r="CP556" s="28"/>
      <c r="CQ556" s="28"/>
      <c r="CR556" s="28"/>
      <c r="CS556" s="28"/>
      <c r="CT556" s="28"/>
      <c r="CU556" s="28"/>
      <c r="CV556" s="28"/>
      <c r="CW556" s="28"/>
      <c r="DR556" s="80"/>
      <c r="DS556" s="290"/>
      <c r="DT556" s="291"/>
      <c r="DU556" s="291"/>
      <c r="DV556" s="291"/>
      <c r="DW556" s="291"/>
      <c r="DX556" s="291"/>
      <c r="DY556" s="291"/>
      <c r="DZ556" s="292"/>
    </row>
    <row r="557" spans="1:195" ht="18.75" customHeight="1" x14ac:dyDescent="0.4">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c r="AA557" s="28"/>
      <c r="AB557" s="28"/>
      <c r="AC557" s="28"/>
      <c r="AD557" s="28"/>
      <c r="AE557" s="28"/>
      <c r="AF557" s="28"/>
      <c r="AG557" s="28"/>
      <c r="AH557" s="28"/>
      <c r="AI557" s="28"/>
      <c r="BO557" s="28"/>
      <c r="BP557" s="28"/>
      <c r="BQ557" s="28"/>
      <c r="BR557" s="28"/>
      <c r="BS557" s="28"/>
      <c r="BT557" s="28"/>
      <c r="BU557" s="28"/>
      <c r="BV557" s="28"/>
      <c r="BW557" s="28"/>
      <c r="BX557" s="28"/>
      <c r="BY557" s="28"/>
      <c r="BZ557" s="28"/>
      <c r="CA557" s="28"/>
      <c r="CB557" s="28"/>
      <c r="CC557" s="28"/>
      <c r="CD557" s="28"/>
      <c r="CE557" s="28"/>
      <c r="CF557" s="28"/>
      <c r="CG557" s="28"/>
      <c r="CH557" s="28"/>
      <c r="CI557" s="28"/>
      <c r="CJ557" s="28"/>
      <c r="CK557" s="28"/>
      <c r="CL557" s="28"/>
      <c r="CM557" s="28"/>
      <c r="CN557" s="28"/>
      <c r="CO557" s="28"/>
      <c r="CP557" s="28"/>
      <c r="CQ557" s="28"/>
      <c r="CR557" s="28"/>
      <c r="CS557" s="28"/>
      <c r="CT557" s="28"/>
      <c r="CU557" s="28"/>
      <c r="CV557" s="28"/>
      <c r="CW557" s="28"/>
    </row>
    <row r="558" spans="1:195" ht="18.75" customHeight="1" x14ac:dyDescent="0.4">
      <c r="A558" s="28"/>
      <c r="C558" s="29" t="s">
        <v>16</v>
      </c>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c r="AC558" s="28"/>
      <c r="AD558" s="28"/>
      <c r="AE558" s="28"/>
      <c r="AF558" s="28"/>
      <c r="AG558" s="28"/>
      <c r="AH558" s="28"/>
      <c r="AI558" s="28"/>
      <c r="BO558" s="28"/>
      <c r="BQ558" s="29" t="s">
        <v>16</v>
      </c>
      <c r="BR558" s="28"/>
      <c r="BS558" s="28"/>
      <c r="BT558" s="28"/>
      <c r="BU558" s="28"/>
      <c r="BV558" s="28"/>
      <c r="BW558" s="28"/>
      <c r="BX558" s="28"/>
      <c r="BY558" s="28"/>
      <c r="BZ558" s="28"/>
      <c r="CA558" s="28"/>
      <c r="CB558" s="28"/>
      <c r="CC558" s="28"/>
      <c r="CD558" s="28"/>
      <c r="CE558" s="28"/>
      <c r="CF558" s="28"/>
      <c r="CG558" s="28"/>
      <c r="CH558" s="28"/>
      <c r="CI558" s="28"/>
      <c r="CJ558" s="28"/>
      <c r="CK558" s="28"/>
      <c r="CL558" s="28"/>
      <c r="CM558" s="28"/>
      <c r="CN558" s="28"/>
      <c r="CO558" s="28"/>
      <c r="CP558" s="28"/>
      <c r="CQ558" s="28"/>
      <c r="CR558" s="28"/>
      <c r="CS558" s="28"/>
      <c r="CT558" s="28"/>
      <c r="CU558" s="28"/>
      <c r="CV558" s="28"/>
      <c r="CW558" s="28"/>
    </row>
    <row r="559" spans="1:195" ht="18.75" customHeight="1" x14ac:dyDescent="0.4">
      <c r="A559" s="28"/>
      <c r="C559" s="401" t="s">
        <v>67</v>
      </c>
      <c r="D559" s="401"/>
      <c r="E559" s="401"/>
      <c r="F559" s="401"/>
      <c r="G559" s="401"/>
      <c r="H559" s="401"/>
      <c r="I559" s="401"/>
      <c r="J559" s="401"/>
      <c r="K559" s="401"/>
      <c r="L559" s="401"/>
      <c r="M559" s="401"/>
      <c r="N559" s="401"/>
      <c r="O559" s="401"/>
      <c r="P559" s="401"/>
      <c r="Q559" s="401"/>
      <c r="R559" s="401"/>
      <c r="S559" s="401"/>
      <c r="T559" s="401"/>
      <c r="U559" s="401"/>
      <c r="V559" s="401"/>
      <c r="W559" s="401"/>
      <c r="X559" s="401"/>
      <c r="Y559" s="401"/>
      <c r="Z559" s="401"/>
      <c r="AA559" s="401"/>
      <c r="AB559" s="401"/>
      <c r="AC559" s="401"/>
      <c r="AD559" s="401"/>
      <c r="AE559" s="401"/>
      <c r="AF559" s="401"/>
      <c r="AG559" s="401"/>
      <c r="AH559" s="401"/>
      <c r="AI559" s="401"/>
      <c r="AJ559" s="401"/>
      <c r="AK559" s="401"/>
      <c r="AL559" s="401"/>
      <c r="AM559" s="401"/>
      <c r="AN559" s="401"/>
      <c r="AO559" s="401"/>
      <c r="AP559" s="401"/>
      <c r="AQ559" s="401"/>
      <c r="AR559" s="401"/>
      <c r="AS559" s="401"/>
      <c r="AT559" s="401"/>
      <c r="AU559" s="401"/>
      <c r="AV559" s="401"/>
      <c r="AW559" s="401"/>
      <c r="AX559" s="401"/>
      <c r="AY559" s="401"/>
      <c r="AZ559" s="401"/>
      <c r="BA559" s="401"/>
      <c r="BB559" s="401"/>
      <c r="BC559" s="401"/>
      <c r="BD559" s="401"/>
      <c r="BE559" s="401"/>
      <c r="BF559" s="401"/>
      <c r="BG559" s="401"/>
      <c r="BH559" s="401"/>
      <c r="BI559" s="401"/>
      <c r="BJ559" s="401"/>
      <c r="BK559" s="401"/>
      <c r="BL559" s="401"/>
      <c r="BO559" s="28"/>
      <c r="BQ559" s="401" t="s">
        <v>67</v>
      </c>
      <c r="BR559" s="401"/>
      <c r="BS559" s="401"/>
      <c r="BT559" s="401"/>
      <c r="BU559" s="401"/>
      <c r="BV559" s="401"/>
      <c r="BW559" s="401"/>
      <c r="BX559" s="401"/>
      <c r="BY559" s="401"/>
      <c r="BZ559" s="401"/>
      <c r="CA559" s="401"/>
      <c r="CB559" s="401"/>
      <c r="CC559" s="401"/>
      <c r="CD559" s="401"/>
      <c r="CE559" s="401"/>
      <c r="CF559" s="401"/>
      <c r="CG559" s="401"/>
      <c r="CH559" s="401"/>
      <c r="CI559" s="401"/>
      <c r="CJ559" s="401"/>
      <c r="CK559" s="401"/>
      <c r="CL559" s="401"/>
      <c r="CM559" s="401"/>
      <c r="CN559" s="401"/>
      <c r="CO559" s="401"/>
      <c r="CP559" s="401"/>
      <c r="CQ559" s="401"/>
      <c r="CR559" s="401"/>
      <c r="CS559" s="401"/>
      <c r="CT559" s="401"/>
      <c r="CU559" s="401"/>
      <c r="CV559" s="401"/>
      <c r="CW559" s="401"/>
      <c r="CX559" s="401"/>
      <c r="CY559" s="401"/>
      <c r="CZ559" s="401"/>
      <c r="DA559" s="401"/>
      <c r="DB559" s="401"/>
      <c r="DC559" s="401"/>
      <c r="DD559" s="401"/>
      <c r="DE559" s="401"/>
      <c r="DF559" s="401"/>
      <c r="DG559" s="401"/>
      <c r="DH559" s="401"/>
      <c r="DI559" s="401"/>
      <c r="DJ559" s="401"/>
      <c r="DK559" s="401"/>
      <c r="DL559" s="401"/>
      <c r="DM559" s="401"/>
      <c r="DN559" s="401"/>
      <c r="DO559" s="401"/>
      <c r="DP559" s="401"/>
      <c r="DQ559" s="401"/>
      <c r="DR559" s="401"/>
      <c r="DS559" s="401"/>
      <c r="DT559" s="401"/>
      <c r="DU559" s="401"/>
      <c r="DV559" s="401"/>
      <c r="DW559" s="401"/>
      <c r="DX559" s="401"/>
      <c r="DY559" s="401"/>
      <c r="DZ559" s="401"/>
    </row>
    <row r="560" spans="1:195" ht="18.75" customHeight="1" x14ac:dyDescent="0.4">
      <c r="A560" s="28"/>
      <c r="B560" s="81"/>
      <c r="C560" s="401"/>
      <c r="D560" s="401"/>
      <c r="E560" s="401"/>
      <c r="F560" s="401"/>
      <c r="G560" s="401"/>
      <c r="H560" s="401"/>
      <c r="I560" s="401"/>
      <c r="J560" s="401"/>
      <c r="K560" s="401"/>
      <c r="L560" s="401"/>
      <c r="M560" s="401"/>
      <c r="N560" s="401"/>
      <c r="O560" s="401"/>
      <c r="P560" s="401"/>
      <c r="Q560" s="401"/>
      <c r="R560" s="401"/>
      <c r="S560" s="401"/>
      <c r="T560" s="401"/>
      <c r="U560" s="401"/>
      <c r="V560" s="401"/>
      <c r="W560" s="401"/>
      <c r="X560" s="401"/>
      <c r="Y560" s="401"/>
      <c r="Z560" s="401"/>
      <c r="AA560" s="401"/>
      <c r="AB560" s="401"/>
      <c r="AC560" s="401"/>
      <c r="AD560" s="401"/>
      <c r="AE560" s="401"/>
      <c r="AF560" s="401"/>
      <c r="AG560" s="401"/>
      <c r="AH560" s="401"/>
      <c r="AI560" s="401"/>
      <c r="AJ560" s="401"/>
      <c r="AK560" s="401"/>
      <c r="AL560" s="401"/>
      <c r="AM560" s="401"/>
      <c r="AN560" s="401"/>
      <c r="AO560" s="401"/>
      <c r="AP560" s="401"/>
      <c r="AQ560" s="401"/>
      <c r="AR560" s="401"/>
      <c r="AS560" s="401"/>
      <c r="AT560" s="401"/>
      <c r="AU560" s="401"/>
      <c r="AV560" s="401"/>
      <c r="AW560" s="401"/>
      <c r="AX560" s="401"/>
      <c r="AY560" s="401"/>
      <c r="AZ560" s="401"/>
      <c r="BA560" s="401"/>
      <c r="BB560" s="401"/>
      <c r="BC560" s="401"/>
      <c r="BD560" s="401"/>
      <c r="BE560" s="401"/>
      <c r="BF560" s="401"/>
      <c r="BG560" s="401"/>
      <c r="BH560" s="401"/>
      <c r="BI560" s="401"/>
      <c r="BJ560" s="401"/>
      <c r="BK560" s="401"/>
      <c r="BL560" s="401"/>
      <c r="BO560" s="28"/>
      <c r="BP560" s="81"/>
      <c r="BQ560" s="401"/>
      <c r="BR560" s="401"/>
      <c r="BS560" s="401"/>
      <c r="BT560" s="401"/>
      <c r="BU560" s="401"/>
      <c r="BV560" s="401"/>
      <c r="BW560" s="401"/>
      <c r="BX560" s="401"/>
      <c r="BY560" s="401"/>
      <c r="BZ560" s="401"/>
      <c r="CA560" s="401"/>
      <c r="CB560" s="401"/>
      <c r="CC560" s="401"/>
      <c r="CD560" s="401"/>
      <c r="CE560" s="401"/>
      <c r="CF560" s="401"/>
      <c r="CG560" s="401"/>
      <c r="CH560" s="401"/>
      <c r="CI560" s="401"/>
      <c r="CJ560" s="401"/>
      <c r="CK560" s="401"/>
      <c r="CL560" s="401"/>
      <c r="CM560" s="401"/>
      <c r="CN560" s="401"/>
      <c r="CO560" s="401"/>
      <c r="CP560" s="401"/>
      <c r="CQ560" s="401"/>
      <c r="CR560" s="401"/>
      <c r="CS560" s="401"/>
      <c r="CT560" s="401"/>
      <c r="CU560" s="401"/>
      <c r="CV560" s="401"/>
      <c r="CW560" s="401"/>
      <c r="CX560" s="401"/>
      <c r="CY560" s="401"/>
      <c r="CZ560" s="401"/>
      <c r="DA560" s="401"/>
      <c r="DB560" s="401"/>
      <c r="DC560" s="401"/>
      <c r="DD560" s="401"/>
      <c r="DE560" s="401"/>
      <c r="DF560" s="401"/>
      <c r="DG560" s="401"/>
      <c r="DH560" s="401"/>
      <c r="DI560" s="401"/>
      <c r="DJ560" s="401"/>
      <c r="DK560" s="401"/>
      <c r="DL560" s="401"/>
      <c r="DM560" s="401"/>
      <c r="DN560" s="401"/>
      <c r="DO560" s="401"/>
      <c r="DP560" s="401"/>
      <c r="DQ560" s="401"/>
      <c r="DR560" s="401"/>
      <c r="DS560" s="401"/>
      <c r="DT560" s="401"/>
      <c r="DU560" s="401"/>
      <c r="DV560" s="401"/>
      <c r="DW560" s="401"/>
      <c r="DX560" s="401"/>
      <c r="DY560" s="401"/>
      <c r="DZ560" s="401"/>
    </row>
    <row r="561" spans="1:160" ht="18.75" customHeight="1" x14ac:dyDescent="0.4">
      <c r="A561" s="28"/>
      <c r="B561" s="81"/>
      <c r="C561" s="206"/>
      <c r="D561" s="206"/>
      <c r="E561" s="206"/>
      <c r="F561" s="206"/>
      <c r="G561" s="206"/>
      <c r="H561" s="206"/>
      <c r="I561" s="206"/>
      <c r="J561" s="206"/>
      <c r="K561" s="206"/>
      <c r="L561" s="206"/>
      <c r="M561" s="206"/>
      <c r="N561" s="206"/>
      <c r="O561" s="206"/>
      <c r="P561" s="206"/>
      <c r="Q561" s="206"/>
      <c r="R561" s="206"/>
      <c r="S561" s="206"/>
      <c r="T561" s="206"/>
      <c r="U561" s="206"/>
      <c r="V561" s="206"/>
      <c r="W561" s="206"/>
      <c r="X561" s="206"/>
      <c r="Y561" s="206"/>
      <c r="Z561" s="206"/>
      <c r="AA561" s="206"/>
      <c r="AB561" s="206"/>
      <c r="AC561" s="206"/>
      <c r="AD561" s="206"/>
      <c r="AE561" s="206"/>
      <c r="AF561" s="206"/>
      <c r="AG561" s="206"/>
      <c r="AH561" s="206"/>
      <c r="AI561" s="206"/>
      <c r="AJ561" s="206"/>
      <c r="AK561" s="206"/>
      <c r="AL561" s="206"/>
      <c r="AM561" s="206"/>
      <c r="AN561" s="206"/>
      <c r="AO561" s="206"/>
      <c r="AP561" s="206"/>
      <c r="AQ561" s="206"/>
      <c r="AR561" s="206"/>
      <c r="AS561" s="206"/>
      <c r="AT561" s="206"/>
      <c r="AU561" s="206"/>
      <c r="AV561" s="206"/>
      <c r="AW561" s="206"/>
      <c r="AX561" s="206"/>
      <c r="AY561" s="206"/>
      <c r="AZ561" s="206"/>
      <c r="BA561" s="206"/>
      <c r="BB561" s="206"/>
      <c r="BC561" s="206"/>
      <c r="BD561" s="206"/>
      <c r="BE561" s="206"/>
      <c r="BF561" s="206"/>
      <c r="BG561" s="206"/>
      <c r="BH561" s="206"/>
      <c r="BI561" s="206"/>
      <c r="BJ561" s="206"/>
      <c r="BK561" s="206"/>
      <c r="BL561" s="206"/>
      <c r="BO561" s="28"/>
      <c r="BP561" s="81"/>
      <c r="BQ561" s="215" t="s">
        <v>256</v>
      </c>
      <c r="BR561" s="206"/>
      <c r="BS561" s="206"/>
      <c r="BT561" s="206"/>
      <c r="BU561" s="206"/>
      <c r="BV561" s="206"/>
      <c r="BW561" s="206"/>
      <c r="BX561" s="206"/>
      <c r="BY561" s="206"/>
      <c r="BZ561" s="206"/>
      <c r="CA561" s="206"/>
      <c r="CB561" s="206"/>
      <c r="CC561" s="206"/>
      <c r="CD561" s="206"/>
      <c r="CE561" s="206"/>
      <c r="CF561" s="206"/>
      <c r="CG561" s="206"/>
      <c r="CH561" s="206"/>
      <c r="CI561" s="206"/>
      <c r="CJ561" s="206"/>
      <c r="CK561" s="206"/>
      <c r="CL561" s="206"/>
      <c r="CM561" s="206"/>
      <c r="CN561" s="206"/>
      <c r="CO561" s="206"/>
      <c r="CP561" s="206"/>
      <c r="CQ561" s="206"/>
      <c r="CR561" s="206"/>
      <c r="CS561" s="206"/>
      <c r="CT561" s="206"/>
      <c r="CU561" s="206"/>
      <c r="CV561" s="206"/>
      <c r="CW561" s="206"/>
      <c r="CX561" s="206"/>
      <c r="CY561" s="206"/>
      <c r="CZ561" s="206"/>
      <c r="DA561" s="206"/>
      <c r="DB561" s="206"/>
      <c r="DC561" s="206"/>
      <c r="DD561" s="206"/>
      <c r="DE561" s="206"/>
      <c r="DF561" s="206"/>
      <c r="DG561" s="206"/>
      <c r="DH561" s="206"/>
      <c r="DI561" s="206"/>
      <c r="DJ561" s="206"/>
      <c r="DK561" s="206"/>
      <c r="DL561" s="206"/>
      <c r="DM561" s="206"/>
      <c r="DN561" s="206"/>
      <c r="DO561" s="206"/>
      <c r="DP561" s="206"/>
      <c r="DQ561" s="206"/>
      <c r="DR561" s="206"/>
      <c r="DS561" s="206"/>
      <c r="DT561" s="206"/>
      <c r="DU561" s="206"/>
      <c r="DV561" s="206"/>
      <c r="DW561" s="206"/>
      <c r="DX561" s="206"/>
      <c r="DY561" s="206"/>
      <c r="DZ561" s="206"/>
    </row>
    <row r="562" spans="1:160" ht="18.75" customHeight="1" x14ac:dyDescent="0.4">
      <c r="A562" s="28"/>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BO562" s="28"/>
      <c r="BP562" s="81"/>
      <c r="BQ562" s="81"/>
      <c r="BR562" s="81"/>
      <c r="BS562" s="81"/>
      <c r="BT562" s="81"/>
      <c r="BU562" s="81"/>
      <c r="BV562" s="81"/>
      <c r="BW562" s="81"/>
      <c r="BX562" s="81"/>
      <c r="BY562" s="81"/>
      <c r="BZ562" s="81"/>
      <c r="CA562" s="81"/>
      <c r="CB562" s="81"/>
      <c r="CC562" s="81"/>
      <c r="CD562" s="81"/>
      <c r="CE562" s="81"/>
      <c r="CF562" s="81"/>
      <c r="CG562" s="81"/>
      <c r="CH562" s="81"/>
      <c r="CI562" s="81"/>
      <c r="CJ562" s="81"/>
      <c r="CK562" s="81"/>
      <c r="CL562" s="81"/>
      <c r="CM562" s="81"/>
      <c r="CN562" s="81"/>
      <c r="CO562" s="81"/>
      <c r="CP562" s="81"/>
      <c r="CQ562" s="81"/>
      <c r="CR562" s="81"/>
      <c r="CS562" s="81"/>
      <c r="CT562" s="81"/>
      <c r="CU562" s="81"/>
      <c r="CV562" s="81"/>
      <c r="CW562" s="81"/>
    </row>
    <row r="563" spans="1:160" ht="18.75" customHeight="1" thickBot="1" x14ac:dyDescent="0.45">
      <c r="A563" s="28"/>
      <c r="F563" s="402" t="s">
        <v>17</v>
      </c>
      <c r="G563" s="402"/>
      <c r="H563" s="402"/>
      <c r="I563" s="402"/>
      <c r="J563" s="402"/>
      <c r="K563" s="402"/>
      <c r="L563" s="402"/>
      <c r="M563" s="402"/>
      <c r="N563" s="402"/>
      <c r="O563" s="402"/>
      <c r="P563" s="402"/>
      <c r="Q563" s="402"/>
      <c r="R563" s="402"/>
      <c r="S563" s="402"/>
      <c r="T563" s="402"/>
      <c r="U563" s="402"/>
      <c r="V563" s="402"/>
      <c r="W563" s="402"/>
      <c r="X563" s="402"/>
      <c r="Y563" s="402"/>
      <c r="Z563" s="402"/>
      <c r="AA563" s="402"/>
      <c r="AB563" s="402"/>
      <c r="AC563" s="402"/>
      <c r="AD563" s="402"/>
      <c r="AE563" s="402"/>
      <c r="AF563" s="402"/>
      <c r="AG563" s="402"/>
      <c r="AH563" s="402"/>
      <c r="AI563" s="402"/>
      <c r="AJ563" s="402"/>
      <c r="AK563" s="402"/>
      <c r="AL563" s="402"/>
      <c r="AM563" s="402"/>
      <c r="AN563" s="402"/>
      <c r="AO563" s="402"/>
      <c r="AP563" s="402"/>
      <c r="AQ563" s="402"/>
      <c r="AR563" s="402"/>
      <c r="AS563" s="402"/>
      <c r="AT563" s="402"/>
      <c r="AU563" s="402"/>
      <c r="AV563" s="402"/>
      <c r="AW563" s="402"/>
      <c r="AX563" s="402"/>
      <c r="AY563" s="402"/>
      <c r="AZ563" s="402"/>
      <c r="BA563" s="402"/>
      <c r="BB563" s="402"/>
      <c r="BC563" s="402"/>
      <c r="BD563" s="402"/>
      <c r="BE563" s="402"/>
      <c r="BF563" s="402"/>
      <c r="BG563" s="402"/>
      <c r="BH563" s="402"/>
      <c r="BI563" s="402"/>
      <c r="BO563" s="28"/>
      <c r="BT563" s="402" t="s">
        <v>120</v>
      </c>
      <c r="BU563" s="402"/>
      <c r="BV563" s="402"/>
      <c r="BW563" s="402"/>
      <c r="BX563" s="402"/>
      <c r="BY563" s="402"/>
      <c r="BZ563" s="402"/>
      <c r="CA563" s="402"/>
      <c r="CB563" s="402"/>
      <c r="CC563" s="402"/>
      <c r="CD563" s="402"/>
      <c r="CE563" s="402"/>
      <c r="CF563" s="402"/>
      <c r="CG563" s="402"/>
      <c r="CH563" s="402"/>
      <c r="CI563" s="402"/>
      <c r="CJ563" s="402"/>
      <c r="CK563" s="402"/>
      <c r="CL563" s="402"/>
      <c r="CM563" s="402"/>
      <c r="CN563" s="402"/>
      <c r="CO563" s="402"/>
      <c r="CP563" s="402"/>
      <c r="CQ563" s="402"/>
      <c r="CR563" s="402"/>
      <c r="CS563" s="402"/>
      <c r="CT563" s="402"/>
      <c r="CU563" s="402"/>
      <c r="CV563" s="402"/>
      <c r="CW563" s="402"/>
      <c r="CX563" s="402"/>
      <c r="CY563" s="402"/>
      <c r="CZ563" s="402"/>
      <c r="DA563" s="402"/>
      <c r="DB563" s="402"/>
      <c r="DC563" s="402"/>
      <c r="DD563" s="402"/>
      <c r="DE563" s="402"/>
      <c r="DF563" s="402"/>
      <c r="DG563" s="402"/>
      <c r="DH563" s="402"/>
      <c r="DI563" s="402"/>
      <c r="DJ563" s="402"/>
      <c r="DK563" s="402"/>
      <c r="DL563" s="402"/>
      <c r="DM563" s="402"/>
      <c r="DN563" s="402"/>
      <c r="DO563" s="402"/>
      <c r="DP563" s="402"/>
      <c r="DQ563" s="402"/>
      <c r="DR563" s="402"/>
      <c r="DS563" s="402"/>
      <c r="DT563" s="402"/>
      <c r="DU563" s="402"/>
      <c r="DV563" s="402"/>
      <c r="DW563" s="402"/>
    </row>
    <row r="564" spans="1:160" ht="18.75" customHeight="1" x14ac:dyDescent="0.4">
      <c r="A564" s="28"/>
      <c r="F564" s="420"/>
      <c r="G564" s="421"/>
      <c r="H564" s="421"/>
      <c r="I564" s="421"/>
      <c r="J564" s="421"/>
      <c r="K564" s="421"/>
      <c r="L564" s="421"/>
      <c r="M564" s="421"/>
      <c r="N564" s="421"/>
      <c r="O564" s="421"/>
      <c r="P564" s="421"/>
      <c r="Q564" s="421"/>
      <c r="R564" s="421"/>
      <c r="S564" s="421"/>
      <c r="T564" s="421"/>
      <c r="U564" s="421"/>
      <c r="V564" s="420" t="s">
        <v>14</v>
      </c>
      <c r="W564" s="421"/>
      <c r="X564" s="421"/>
      <c r="Y564" s="421"/>
      <c r="Z564" s="421"/>
      <c r="AA564" s="421"/>
      <c r="AB564" s="421"/>
      <c r="AC564" s="421"/>
      <c r="AD564" s="421"/>
      <c r="AE564" s="421"/>
      <c r="AF564" s="421"/>
      <c r="AG564" s="421"/>
      <c r="AH564" s="421"/>
      <c r="AI564" s="421"/>
      <c r="AJ564" s="421"/>
      <c r="AK564" s="421"/>
      <c r="AL564" s="421"/>
      <c r="AM564" s="421"/>
      <c r="AN564" s="421"/>
      <c r="AO564" s="421"/>
      <c r="AP564" s="421"/>
      <c r="AQ564" s="421"/>
      <c r="AR564" s="421"/>
      <c r="AS564" s="421"/>
      <c r="AT564" s="421"/>
      <c r="AU564" s="421"/>
      <c r="AV564" s="421"/>
      <c r="AW564" s="421"/>
      <c r="AX564" s="421"/>
      <c r="AY564" s="421"/>
      <c r="AZ564" s="421"/>
      <c r="BA564" s="421"/>
      <c r="BB564" s="421"/>
      <c r="BC564" s="421"/>
      <c r="BD564" s="421"/>
      <c r="BE564" s="421"/>
      <c r="BF564" s="421"/>
      <c r="BG564" s="421"/>
      <c r="BH564" s="421"/>
      <c r="BI564" s="424"/>
      <c r="BO564" s="28"/>
      <c r="BT564" s="420"/>
      <c r="BU564" s="421"/>
      <c r="BV564" s="421"/>
      <c r="BW564" s="421"/>
      <c r="BX564" s="421"/>
      <c r="BY564" s="421"/>
      <c r="BZ564" s="421"/>
      <c r="CA564" s="421"/>
      <c r="CB564" s="421"/>
      <c r="CC564" s="421"/>
      <c r="CD564" s="421"/>
      <c r="CE564" s="421"/>
      <c r="CF564" s="421"/>
      <c r="CG564" s="421"/>
      <c r="CH564" s="421"/>
      <c r="CI564" s="421"/>
      <c r="CJ564" s="420" t="s">
        <v>14</v>
      </c>
      <c r="CK564" s="421"/>
      <c r="CL564" s="421"/>
      <c r="CM564" s="421"/>
      <c r="CN564" s="421"/>
      <c r="CO564" s="421"/>
      <c r="CP564" s="421"/>
      <c r="CQ564" s="421"/>
      <c r="CR564" s="421"/>
      <c r="CS564" s="421"/>
      <c r="CT564" s="421"/>
      <c r="CU564" s="421"/>
      <c r="CV564" s="421"/>
      <c r="CW564" s="421"/>
      <c r="CX564" s="421"/>
      <c r="CY564" s="421"/>
      <c r="CZ564" s="421"/>
      <c r="DA564" s="421"/>
      <c r="DB564" s="421"/>
      <c r="DC564" s="421"/>
      <c r="DD564" s="421"/>
      <c r="DE564" s="421"/>
      <c r="DF564" s="421"/>
      <c r="DG564" s="421"/>
      <c r="DH564" s="421"/>
      <c r="DI564" s="421"/>
      <c r="DJ564" s="421"/>
      <c r="DK564" s="421"/>
      <c r="DL564" s="421"/>
      <c r="DM564" s="421"/>
      <c r="DN564" s="421"/>
      <c r="DO564" s="421"/>
      <c r="DP564" s="421"/>
      <c r="DQ564" s="421"/>
      <c r="DR564" s="421"/>
      <c r="DS564" s="421"/>
      <c r="DT564" s="421"/>
      <c r="DU564" s="421"/>
      <c r="DV564" s="421"/>
      <c r="DW564" s="424"/>
    </row>
    <row r="565" spans="1:160" ht="18.75" customHeight="1" thickBot="1" x14ac:dyDescent="0.45">
      <c r="A565" s="28"/>
      <c r="F565" s="422"/>
      <c r="G565" s="423"/>
      <c r="H565" s="423"/>
      <c r="I565" s="423"/>
      <c r="J565" s="423"/>
      <c r="K565" s="423"/>
      <c r="L565" s="423"/>
      <c r="M565" s="423"/>
      <c r="N565" s="423"/>
      <c r="O565" s="423"/>
      <c r="P565" s="423"/>
      <c r="Q565" s="423"/>
      <c r="R565" s="423"/>
      <c r="S565" s="423"/>
      <c r="T565" s="423"/>
      <c r="U565" s="423"/>
      <c r="V565" s="422"/>
      <c r="W565" s="423"/>
      <c r="X565" s="423"/>
      <c r="Y565" s="423"/>
      <c r="Z565" s="423"/>
      <c r="AA565" s="423"/>
      <c r="AB565" s="423"/>
      <c r="AC565" s="423"/>
      <c r="AD565" s="423"/>
      <c r="AE565" s="423"/>
      <c r="AF565" s="423"/>
      <c r="AG565" s="423"/>
      <c r="AH565" s="423"/>
      <c r="AI565" s="423"/>
      <c r="AJ565" s="423"/>
      <c r="AK565" s="423"/>
      <c r="AL565" s="423"/>
      <c r="AM565" s="423"/>
      <c r="AN565" s="423"/>
      <c r="AO565" s="423"/>
      <c r="AP565" s="423"/>
      <c r="AQ565" s="423"/>
      <c r="AR565" s="423"/>
      <c r="AS565" s="423"/>
      <c r="AT565" s="423"/>
      <c r="AU565" s="423"/>
      <c r="AV565" s="423"/>
      <c r="AW565" s="423"/>
      <c r="AX565" s="423"/>
      <c r="AY565" s="423"/>
      <c r="AZ565" s="423"/>
      <c r="BA565" s="423"/>
      <c r="BB565" s="423"/>
      <c r="BC565" s="423"/>
      <c r="BD565" s="423"/>
      <c r="BE565" s="423"/>
      <c r="BF565" s="423"/>
      <c r="BG565" s="423"/>
      <c r="BH565" s="423"/>
      <c r="BI565" s="425"/>
      <c r="BO565" s="28"/>
      <c r="BT565" s="422"/>
      <c r="BU565" s="423"/>
      <c r="BV565" s="423"/>
      <c r="BW565" s="423"/>
      <c r="BX565" s="423"/>
      <c r="BY565" s="423"/>
      <c r="BZ565" s="423"/>
      <c r="CA565" s="423"/>
      <c r="CB565" s="423"/>
      <c r="CC565" s="423"/>
      <c r="CD565" s="423"/>
      <c r="CE565" s="423"/>
      <c r="CF565" s="423"/>
      <c r="CG565" s="423"/>
      <c r="CH565" s="423"/>
      <c r="CI565" s="423"/>
      <c r="CJ565" s="422"/>
      <c r="CK565" s="423"/>
      <c r="CL565" s="423"/>
      <c r="CM565" s="423"/>
      <c r="CN565" s="423"/>
      <c r="CO565" s="423"/>
      <c r="CP565" s="423"/>
      <c r="CQ565" s="423"/>
      <c r="CR565" s="423"/>
      <c r="CS565" s="423"/>
      <c r="CT565" s="423"/>
      <c r="CU565" s="423"/>
      <c r="CV565" s="423"/>
      <c r="CW565" s="423"/>
      <c r="CX565" s="423"/>
      <c r="CY565" s="423"/>
      <c r="CZ565" s="423"/>
      <c r="DA565" s="423"/>
      <c r="DB565" s="423"/>
      <c r="DC565" s="423"/>
      <c r="DD565" s="423"/>
      <c r="DE565" s="423"/>
      <c r="DF565" s="423"/>
      <c r="DG565" s="423"/>
      <c r="DH565" s="423"/>
      <c r="DI565" s="423"/>
      <c r="DJ565" s="423"/>
      <c r="DK565" s="423"/>
      <c r="DL565" s="423"/>
      <c r="DM565" s="423"/>
      <c r="DN565" s="423"/>
      <c r="DO565" s="423"/>
      <c r="DP565" s="423"/>
      <c r="DQ565" s="423"/>
      <c r="DR565" s="423"/>
      <c r="DS565" s="423"/>
      <c r="DT565" s="423"/>
      <c r="DU565" s="423"/>
      <c r="DV565" s="423"/>
      <c r="DW565" s="425"/>
    </row>
    <row r="566" spans="1:160" ht="18.75" customHeight="1" x14ac:dyDescent="0.4">
      <c r="A566" s="28"/>
      <c r="F566" s="426" t="s">
        <v>88</v>
      </c>
      <c r="G566" s="427"/>
      <c r="H566" s="427"/>
      <c r="I566" s="427"/>
      <c r="J566" s="427"/>
      <c r="K566" s="427"/>
      <c r="L566" s="427"/>
      <c r="M566" s="427"/>
      <c r="N566" s="427"/>
      <c r="O566" s="427"/>
      <c r="P566" s="427"/>
      <c r="Q566" s="427"/>
      <c r="R566" s="427"/>
      <c r="S566" s="427"/>
      <c r="T566" s="427"/>
      <c r="U566" s="427"/>
      <c r="V566" s="428" t="s">
        <v>308</v>
      </c>
      <c r="W566" s="429"/>
      <c r="X566" s="429"/>
      <c r="Y566" s="429"/>
      <c r="Z566" s="429"/>
      <c r="AA566" s="429"/>
      <c r="AB566" s="429"/>
      <c r="AC566" s="429"/>
      <c r="AD566" s="429"/>
      <c r="AE566" s="429"/>
      <c r="AF566" s="429"/>
      <c r="AG566" s="429"/>
      <c r="AH566" s="429"/>
      <c r="AI566" s="429"/>
      <c r="AJ566" s="429"/>
      <c r="AK566" s="429"/>
      <c r="AL566" s="429"/>
      <c r="AM566" s="429"/>
      <c r="AN566" s="429"/>
      <c r="AO566" s="429"/>
      <c r="AP566" s="429"/>
      <c r="AQ566" s="429"/>
      <c r="AR566" s="429"/>
      <c r="AS566" s="429"/>
      <c r="AT566" s="429"/>
      <c r="AU566" s="429"/>
      <c r="AV566" s="429"/>
      <c r="AW566" s="429"/>
      <c r="AX566" s="429"/>
      <c r="AY566" s="429"/>
      <c r="AZ566" s="429"/>
      <c r="BA566" s="429"/>
      <c r="BB566" s="429"/>
      <c r="BC566" s="429"/>
      <c r="BD566" s="429"/>
      <c r="BE566" s="429"/>
      <c r="BF566" s="429"/>
      <c r="BG566" s="429"/>
      <c r="BH566" s="429"/>
      <c r="BI566" s="430"/>
      <c r="BO566" s="28"/>
      <c r="BT566" s="426" t="s">
        <v>88</v>
      </c>
      <c r="BU566" s="427"/>
      <c r="BV566" s="427"/>
      <c r="BW566" s="427"/>
      <c r="BX566" s="427"/>
      <c r="BY566" s="427"/>
      <c r="BZ566" s="427"/>
      <c r="CA566" s="427"/>
      <c r="CB566" s="427"/>
      <c r="CC566" s="427"/>
      <c r="CD566" s="427"/>
      <c r="CE566" s="427"/>
      <c r="CF566" s="427"/>
      <c r="CG566" s="427"/>
      <c r="CH566" s="427"/>
      <c r="CI566" s="427"/>
      <c r="CJ566" s="428" t="s">
        <v>307</v>
      </c>
      <c r="CK566" s="429"/>
      <c r="CL566" s="429"/>
      <c r="CM566" s="429"/>
      <c r="CN566" s="429"/>
      <c r="CO566" s="429"/>
      <c r="CP566" s="429"/>
      <c r="CQ566" s="429"/>
      <c r="CR566" s="429"/>
      <c r="CS566" s="429"/>
      <c r="CT566" s="429"/>
      <c r="CU566" s="429"/>
      <c r="CV566" s="429"/>
      <c r="CW566" s="429"/>
      <c r="CX566" s="429"/>
      <c r="CY566" s="429"/>
      <c r="CZ566" s="429"/>
      <c r="DA566" s="429"/>
      <c r="DB566" s="429"/>
      <c r="DC566" s="429"/>
      <c r="DD566" s="429"/>
      <c r="DE566" s="429"/>
      <c r="DF566" s="429"/>
      <c r="DG566" s="429"/>
      <c r="DH566" s="429"/>
      <c r="DI566" s="429"/>
      <c r="DJ566" s="429"/>
      <c r="DK566" s="429"/>
      <c r="DL566" s="429"/>
      <c r="DM566" s="429"/>
      <c r="DN566" s="429"/>
      <c r="DO566" s="429"/>
      <c r="DP566" s="429"/>
      <c r="DQ566" s="429"/>
      <c r="DR566" s="429"/>
      <c r="DS566" s="429"/>
      <c r="DT566" s="429"/>
      <c r="DU566" s="429"/>
      <c r="DV566" s="429"/>
      <c r="DW566" s="430"/>
      <c r="ED566" s="169"/>
      <c r="EE566" s="169"/>
      <c r="EF566" s="169"/>
      <c r="EG566" s="169"/>
      <c r="EH566" s="169"/>
      <c r="EI566" s="169"/>
      <c r="EJ566" s="169"/>
      <c r="EK566" s="169"/>
      <c r="EL566" s="169"/>
      <c r="EM566" s="169"/>
      <c r="EN566" s="169"/>
      <c r="EO566" s="169"/>
      <c r="EP566" s="169"/>
      <c r="EQ566" s="169"/>
      <c r="ER566" s="169"/>
      <c r="ES566" s="169"/>
      <c r="ET566" s="169"/>
      <c r="EU566" s="169"/>
      <c r="EV566" s="169"/>
      <c r="EW566" s="169"/>
      <c r="EX566" s="169"/>
      <c r="EY566" s="169"/>
      <c r="EZ566" s="169"/>
      <c r="FA566" s="169"/>
      <c r="FB566" s="169"/>
      <c r="FC566" s="169"/>
      <c r="FD566" s="169"/>
    </row>
    <row r="567" spans="1:160" ht="18.75" customHeight="1" x14ac:dyDescent="0.4">
      <c r="A567" s="28"/>
      <c r="F567" s="407"/>
      <c r="G567" s="408"/>
      <c r="H567" s="408"/>
      <c r="I567" s="408"/>
      <c r="J567" s="408"/>
      <c r="K567" s="408"/>
      <c r="L567" s="408"/>
      <c r="M567" s="408"/>
      <c r="N567" s="408"/>
      <c r="O567" s="408"/>
      <c r="P567" s="408"/>
      <c r="Q567" s="408"/>
      <c r="R567" s="408"/>
      <c r="S567" s="408"/>
      <c r="T567" s="408"/>
      <c r="U567" s="408"/>
      <c r="V567" s="412" t="s">
        <v>310</v>
      </c>
      <c r="W567" s="413"/>
      <c r="X567" s="413"/>
      <c r="Y567" s="413"/>
      <c r="Z567" s="413"/>
      <c r="AA567" s="413"/>
      <c r="AB567" s="413"/>
      <c r="AC567" s="413"/>
      <c r="AD567" s="413"/>
      <c r="AE567" s="413"/>
      <c r="AF567" s="413"/>
      <c r="AG567" s="413"/>
      <c r="AH567" s="413"/>
      <c r="AI567" s="413"/>
      <c r="AJ567" s="413"/>
      <c r="AK567" s="413"/>
      <c r="AL567" s="413"/>
      <c r="AM567" s="413"/>
      <c r="AN567" s="413"/>
      <c r="AO567" s="413"/>
      <c r="AP567" s="413"/>
      <c r="AQ567" s="413"/>
      <c r="AR567" s="413"/>
      <c r="AS567" s="413"/>
      <c r="AT567" s="413"/>
      <c r="AU567" s="413"/>
      <c r="AV567" s="413"/>
      <c r="AW567" s="413"/>
      <c r="AX567" s="413"/>
      <c r="AY567" s="413"/>
      <c r="AZ567" s="413"/>
      <c r="BA567" s="413"/>
      <c r="BB567" s="413"/>
      <c r="BC567" s="413"/>
      <c r="BD567" s="413"/>
      <c r="BE567" s="413"/>
      <c r="BF567" s="413"/>
      <c r="BG567" s="413"/>
      <c r="BH567" s="413"/>
      <c r="BI567" s="414"/>
      <c r="BO567" s="28"/>
      <c r="BT567" s="407"/>
      <c r="BU567" s="408"/>
      <c r="BV567" s="408"/>
      <c r="BW567" s="408"/>
      <c r="BX567" s="408"/>
      <c r="BY567" s="408"/>
      <c r="BZ567" s="408"/>
      <c r="CA567" s="408"/>
      <c r="CB567" s="408"/>
      <c r="CC567" s="408"/>
      <c r="CD567" s="408"/>
      <c r="CE567" s="408"/>
      <c r="CF567" s="408"/>
      <c r="CG567" s="408"/>
      <c r="CH567" s="408"/>
      <c r="CI567" s="408"/>
      <c r="CJ567" s="412" t="s">
        <v>309</v>
      </c>
      <c r="CK567" s="413"/>
      <c r="CL567" s="413"/>
      <c r="CM567" s="413"/>
      <c r="CN567" s="413"/>
      <c r="CO567" s="413"/>
      <c r="CP567" s="413"/>
      <c r="CQ567" s="413"/>
      <c r="CR567" s="413"/>
      <c r="CS567" s="413"/>
      <c r="CT567" s="413"/>
      <c r="CU567" s="413"/>
      <c r="CV567" s="413"/>
      <c r="CW567" s="413"/>
      <c r="CX567" s="413"/>
      <c r="CY567" s="413"/>
      <c r="CZ567" s="413"/>
      <c r="DA567" s="413"/>
      <c r="DB567" s="413"/>
      <c r="DC567" s="413"/>
      <c r="DD567" s="413"/>
      <c r="DE567" s="413"/>
      <c r="DF567" s="413"/>
      <c r="DG567" s="413"/>
      <c r="DH567" s="413"/>
      <c r="DI567" s="413"/>
      <c r="DJ567" s="413"/>
      <c r="DK567" s="413"/>
      <c r="DL567" s="413"/>
      <c r="DM567" s="413"/>
      <c r="DN567" s="413"/>
      <c r="DO567" s="413"/>
      <c r="DP567" s="413"/>
      <c r="DQ567" s="413"/>
      <c r="DR567" s="413"/>
      <c r="DS567" s="413"/>
      <c r="DT567" s="413"/>
      <c r="DU567" s="413"/>
      <c r="DV567" s="413"/>
      <c r="DW567" s="414"/>
      <c r="ED567" s="169"/>
      <c r="EE567" s="169"/>
      <c r="EF567" s="169"/>
      <c r="EG567" s="169"/>
      <c r="EH567" s="169"/>
      <c r="EI567" s="169"/>
      <c r="EJ567" s="169"/>
      <c r="EK567" s="169"/>
      <c r="EL567" s="169"/>
      <c r="EM567" s="169"/>
      <c r="EN567" s="169"/>
      <c r="EO567" s="169"/>
      <c r="EP567" s="169"/>
      <c r="EQ567" s="169"/>
      <c r="ER567" s="169"/>
      <c r="ES567" s="169"/>
      <c r="ET567" s="169"/>
      <c r="EU567" s="169"/>
      <c r="EV567" s="169"/>
      <c r="EW567" s="169"/>
      <c r="EX567" s="169"/>
      <c r="EY567" s="169"/>
      <c r="EZ567" s="169"/>
      <c r="FA567" s="169"/>
      <c r="FB567" s="169"/>
      <c r="FC567" s="169"/>
      <c r="FD567" s="169"/>
    </row>
    <row r="568" spans="1:160" ht="18.75" customHeight="1" x14ac:dyDescent="0.4">
      <c r="A568" s="28"/>
      <c r="F568" s="405" t="s">
        <v>89</v>
      </c>
      <c r="G568" s="406"/>
      <c r="H568" s="406"/>
      <c r="I568" s="406"/>
      <c r="J568" s="406"/>
      <c r="K568" s="406"/>
      <c r="L568" s="406"/>
      <c r="M568" s="406"/>
      <c r="N568" s="406"/>
      <c r="O568" s="406"/>
      <c r="P568" s="406"/>
      <c r="Q568" s="406"/>
      <c r="R568" s="406"/>
      <c r="S568" s="406"/>
      <c r="T568" s="406"/>
      <c r="U568" s="406"/>
      <c r="V568" s="409" t="s">
        <v>312</v>
      </c>
      <c r="W568" s="410"/>
      <c r="X568" s="410"/>
      <c r="Y568" s="410"/>
      <c r="Z568" s="410"/>
      <c r="AA568" s="410"/>
      <c r="AB568" s="410"/>
      <c r="AC568" s="410"/>
      <c r="AD568" s="410"/>
      <c r="AE568" s="410"/>
      <c r="AF568" s="410"/>
      <c r="AG568" s="410"/>
      <c r="AH568" s="410"/>
      <c r="AI568" s="410"/>
      <c r="AJ568" s="410"/>
      <c r="AK568" s="410"/>
      <c r="AL568" s="410"/>
      <c r="AM568" s="410"/>
      <c r="AN568" s="410"/>
      <c r="AO568" s="410"/>
      <c r="AP568" s="410"/>
      <c r="AQ568" s="410"/>
      <c r="AR568" s="410"/>
      <c r="AS568" s="410"/>
      <c r="AT568" s="410"/>
      <c r="AU568" s="410"/>
      <c r="AV568" s="410"/>
      <c r="AW568" s="410"/>
      <c r="AX568" s="410"/>
      <c r="AY568" s="410"/>
      <c r="AZ568" s="410"/>
      <c r="BA568" s="410"/>
      <c r="BB568" s="410"/>
      <c r="BC568" s="410"/>
      <c r="BD568" s="410"/>
      <c r="BE568" s="410"/>
      <c r="BF568" s="410"/>
      <c r="BG568" s="410"/>
      <c r="BH568" s="410"/>
      <c r="BI568" s="411"/>
      <c r="BO568" s="28"/>
      <c r="BT568" s="405" t="s">
        <v>89</v>
      </c>
      <c r="BU568" s="406"/>
      <c r="BV568" s="406"/>
      <c r="BW568" s="406"/>
      <c r="BX568" s="406"/>
      <c r="BY568" s="406"/>
      <c r="BZ568" s="406"/>
      <c r="CA568" s="406"/>
      <c r="CB568" s="406"/>
      <c r="CC568" s="406"/>
      <c r="CD568" s="406"/>
      <c r="CE568" s="406"/>
      <c r="CF568" s="406"/>
      <c r="CG568" s="406"/>
      <c r="CH568" s="406"/>
      <c r="CI568" s="406"/>
      <c r="CJ568" s="409" t="s">
        <v>311</v>
      </c>
      <c r="CK568" s="410"/>
      <c r="CL568" s="410"/>
      <c r="CM568" s="410"/>
      <c r="CN568" s="410"/>
      <c r="CO568" s="410"/>
      <c r="CP568" s="410"/>
      <c r="CQ568" s="410"/>
      <c r="CR568" s="410"/>
      <c r="CS568" s="410"/>
      <c r="CT568" s="410"/>
      <c r="CU568" s="410"/>
      <c r="CV568" s="410"/>
      <c r="CW568" s="410"/>
      <c r="CX568" s="410"/>
      <c r="CY568" s="410"/>
      <c r="CZ568" s="410"/>
      <c r="DA568" s="410"/>
      <c r="DB568" s="410"/>
      <c r="DC568" s="410"/>
      <c r="DD568" s="410"/>
      <c r="DE568" s="410"/>
      <c r="DF568" s="410"/>
      <c r="DG568" s="410"/>
      <c r="DH568" s="410"/>
      <c r="DI568" s="410"/>
      <c r="DJ568" s="410"/>
      <c r="DK568" s="410"/>
      <c r="DL568" s="410"/>
      <c r="DM568" s="410"/>
      <c r="DN568" s="410"/>
      <c r="DO568" s="410"/>
      <c r="DP568" s="410"/>
      <c r="DQ568" s="410"/>
      <c r="DR568" s="410"/>
      <c r="DS568" s="410"/>
      <c r="DT568" s="410"/>
      <c r="DU568" s="410"/>
      <c r="DV568" s="410"/>
      <c r="DW568" s="411"/>
      <c r="ED568" s="169"/>
      <c r="EE568" s="169"/>
      <c r="EF568" s="169"/>
      <c r="EG568" s="169"/>
      <c r="EH568" s="169"/>
      <c r="EI568" s="169"/>
      <c r="EJ568" s="169"/>
      <c r="EK568" s="169"/>
      <c r="EL568" s="169"/>
      <c r="EM568" s="169"/>
      <c r="EN568" s="169"/>
      <c r="EO568" s="169"/>
      <c r="EP568" s="169"/>
      <c r="EQ568" s="169"/>
      <c r="ER568" s="169"/>
      <c r="ES568" s="169"/>
      <c r="ET568" s="169"/>
      <c r="EU568" s="169"/>
      <c r="EV568" s="169"/>
      <c r="EW568" s="169"/>
      <c r="EX568" s="169"/>
      <c r="EY568" s="169"/>
      <c r="EZ568" s="169"/>
      <c r="FA568" s="169"/>
      <c r="FB568" s="169"/>
      <c r="FC568" s="169"/>
      <c r="FD568" s="169"/>
    </row>
    <row r="569" spans="1:160" ht="18.75" customHeight="1" x14ac:dyDescent="0.4">
      <c r="A569" s="28"/>
      <c r="F569" s="415"/>
      <c r="G569" s="416"/>
      <c r="H569" s="416"/>
      <c r="I569" s="416"/>
      <c r="J569" s="416"/>
      <c r="K569" s="416"/>
      <c r="L569" s="416"/>
      <c r="M569" s="416"/>
      <c r="N569" s="416"/>
      <c r="O569" s="416"/>
      <c r="P569" s="416"/>
      <c r="Q569" s="416"/>
      <c r="R569" s="416"/>
      <c r="S569" s="416"/>
      <c r="T569" s="416"/>
      <c r="U569" s="416"/>
      <c r="V569" s="417" t="s">
        <v>314</v>
      </c>
      <c r="W569" s="418"/>
      <c r="X569" s="418"/>
      <c r="Y569" s="418"/>
      <c r="Z569" s="418"/>
      <c r="AA569" s="418"/>
      <c r="AB569" s="418"/>
      <c r="AC569" s="418"/>
      <c r="AD569" s="418"/>
      <c r="AE569" s="418"/>
      <c r="AF569" s="418"/>
      <c r="AG569" s="418"/>
      <c r="AH569" s="418"/>
      <c r="AI569" s="418"/>
      <c r="AJ569" s="418"/>
      <c r="AK569" s="418"/>
      <c r="AL569" s="418"/>
      <c r="AM569" s="418"/>
      <c r="AN569" s="418"/>
      <c r="AO569" s="418"/>
      <c r="AP569" s="418"/>
      <c r="AQ569" s="418"/>
      <c r="AR569" s="418"/>
      <c r="AS569" s="418"/>
      <c r="AT569" s="418"/>
      <c r="AU569" s="418"/>
      <c r="AV569" s="418"/>
      <c r="AW569" s="418"/>
      <c r="AX569" s="418"/>
      <c r="AY569" s="418"/>
      <c r="AZ569" s="418"/>
      <c r="BA569" s="418"/>
      <c r="BB569" s="418"/>
      <c r="BC569" s="418"/>
      <c r="BD569" s="418"/>
      <c r="BE569" s="418"/>
      <c r="BF569" s="418"/>
      <c r="BG569" s="418"/>
      <c r="BH569" s="418"/>
      <c r="BI569" s="419"/>
      <c r="BO569" s="28"/>
      <c r="BT569" s="415"/>
      <c r="BU569" s="416"/>
      <c r="BV569" s="416"/>
      <c r="BW569" s="416"/>
      <c r="BX569" s="416"/>
      <c r="BY569" s="416"/>
      <c r="BZ569" s="416"/>
      <c r="CA569" s="416"/>
      <c r="CB569" s="416"/>
      <c r="CC569" s="416"/>
      <c r="CD569" s="416"/>
      <c r="CE569" s="416"/>
      <c r="CF569" s="416"/>
      <c r="CG569" s="416"/>
      <c r="CH569" s="416"/>
      <c r="CI569" s="416"/>
      <c r="CJ569" s="417" t="s">
        <v>313</v>
      </c>
      <c r="CK569" s="418"/>
      <c r="CL569" s="418"/>
      <c r="CM569" s="418"/>
      <c r="CN569" s="418"/>
      <c r="CO569" s="418"/>
      <c r="CP569" s="418"/>
      <c r="CQ569" s="418"/>
      <c r="CR569" s="418"/>
      <c r="CS569" s="418"/>
      <c r="CT569" s="418"/>
      <c r="CU569" s="418"/>
      <c r="CV569" s="418"/>
      <c r="CW569" s="418"/>
      <c r="CX569" s="418"/>
      <c r="CY569" s="418"/>
      <c r="CZ569" s="418"/>
      <c r="DA569" s="418"/>
      <c r="DB569" s="418"/>
      <c r="DC569" s="418"/>
      <c r="DD569" s="418"/>
      <c r="DE569" s="418"/>
      <c r="DF569" s="418"/>
      <c r="DG569" s="418"/>
      <c r="DH569" s="418"/>
      <c r="DI569" s="418"/>
      <c r="DJ569" s="418"/>
      <c r="DK569" s="418"/>
      <c r="DL569" s="418"/>
      <c r="DM569" s="418"/>
      <c r="DN569" s="418"/>
      <c r="DO569" s="418"/>
      <c r="DP569" s="418"/>
      <c r="DQ569" s="418"/>
      <c r="DR569" s="418"/>
      <c r="DS569" s="418"/>
      <c r="DT569" s="418"/>
      <c r="DU569" s="418"/>
      <c r="DV569" s="418"/>
      <c r="DW569" s="419"/>
      <c r="ED569" s="169"/>
      <c r="EE569" s="169"/>
      <c r="EF569" s="169"/>
      <c r="EG569" s="169"/>
      <c r="EH569" s="169"/>
      <c r="EI569" s="169"/>
      <c r="EJ569" s="169"/>
      <c r="EK569" s="169"/>
      <c r="EL569" s="169"/>
      <c r="EM569" s="169"/>
      <c r="EN569" s="169"/>
      <c r="EO569" s="169"/>
      <c r="EP569" s="169"/>
      <c r="EQ569" s="169"/>
      <c r="ER569" s="169"/>
      <c r="ES569" s="169"/>
      <c r="ET569" s="169"/>
      <c r="EU569" s="169"/>
      <c r="EV569" s="169"/>
      <c r="EW569" s="169"/>
      <c r="EX569" s="169"/>
      <c r="EY569" s="169"/>
      <c r="EZ569" s="169"/>
      <c r="FA569" s="169"/>
      <c r="FB569" s="169"/>
      <c r="FC569" s="169"/>
      <c r="FD569" s="169"/>
    </row>
    <row r="570" spans="1:160" ht="18.75" customHeight="1" x14ac:dyDescent="0.4">
      <c r="A570" s="28"/>
      <c r="F570" s="415"/>
      <c r="G570" s="416"/>
      <c r="H570" s="416"/>
      <c r="I570" s="416"/>
      <c r="J570" s="416"/>
      <c r="K570" s="416"/>
      <c r="L570" s="416"/>
      <c r="M570" s="416"/>
      <c r="N570" s="416"/>
      <c r="O570" s="416"/>
      <c r="P570" s="416"/>
      <c r="Q570" s="416"/>
      <c r="R570" s="416"/>
      <c r="S570" s="416"/>
      <c r="T570" s="416"/>
      <c r="U570" s="416"/>
      <c r="V570" s="417" t="s">
        <v>316</v>
      </c>
      <c r="W570" s="418"/>
      <c r="X570" s="418"/>
      <c r="Y570" s="418"/>
      <c r="Z570" s="418"/>
      <c r="AA570" s="418"/>
      <c r="AB570" s="418"/>
      <c r="AC570" s="418"/>
      <c r="AD570" s="418"/>
      <c r="AE570" s="418"/>
      <c r="AF570" s="418"/>
      <c r="AG570" s="418"/>
      <c r="AH570" s="418"/>
      <c r="AI570" s="418"/>
      <c r="AJ570" s="418"/>
      <c r="AK570" s="418"/>
      <c r="AL570" s="418"/>
      <c r="AM570" s="418"/>
      <c r="AN570" s="418"/>
      <c r="AO570" s="418"/>
      <c r="AP570" s="418"/>
      <c r="AQ570" s="418"/>
      <c r="AR570" s="418"/>
      <c r="AS570" s="418"/>
      <c r="AT570" s="418"/>
      <c r="AU570" s="418"/>
      <c r="AV570" s="418"/>
      <c r="AW570" s="418"/>
      <c r="AX570" s="418"/>
      <c r="AY570" s="418"/>
      <c r="AZ570" s="418"/>
      <c r="BA570" s="418"/>
      <c r="BB570" s="418"/>
      <c r="BC570" s="418"/>
      <c r="BD570" s="418"/>
      <c r="BE570" s="418"/>
      <c r="BF570" s="418"/>
      <c r="BG570" s="418"/>
      <c r="BH570" s="418"/>
      <c r="BI570" s="419"/>
      <c r="BO570" s="28"/>
      <c r="BT570" s="415"/>
      <c r="BU570" s="416"/>
      <c r="BV570" s="416"/>
      <c r="BW570" s="416"/>
      <c r="BX570" s="416"/>
      <c r="BY570" s="416"/>
      <c r="BZ570" s="416"/>
      <c r="CA570" s="416"/>
      <c r="CB570" s="416"/>
      <c r="CC570" s="416"/>
      <c r="CD570" s="416"/>
      <c r="CE570" s="416"/>
      <c r="CF570" s="416"/>
      <c r="CG570" s="416"/>
      <c r="CH570" s="416"/>
      <c r="CI570" s="416"/>
      <c r="CJ570" s="417" t="s">
        <v>315</v>
      </c>
      <c r="CK570" s="418"/>
      <c r="CL570" s="418"/>
      <c r="CM570" s="418"/>
      <c r="CN570" s="418"/>
      <c r="CO570" s="418"/>
      <c r="CP570" s="418"/>
      <c r="CQ570" s="418"/>
      <c r="CR570" s="418"/>
      <c r="CS570" s="418"/>
      <c r="CT570" s="418"/>
      <c r="CU570" s="418"/>
      <c r="CV570" s="418"/>
      <c r="CW570" s="418"/>
      <c r="CX570" s="418"/>
      <c r="CY570" s="418"/>
      <c r="CZ570" s="418"/>
      <c r="DA570" s="418"/>
      <c r="DB570" s="418"/>
      <c r="DC570" s="418"/>
      <c r="DD570" s="418"/>
      <c r="DE570" s="418"/>
      <c r="DF570" s="418"/>
      <c r="DG570" s="418"/>
      <c r="DH570" s="418"/>
      <c r="DI570" s="418"/>
      <c r="DJ570" s="418"/>
      <c r="DK570" s="418"/>
      <c r="DL570" s="418"/>
      <c r="DM570" s="418"/>
      <c r="DN570" s="418"/>
      <c r="DO570" s="418"/>
      <c r="DP570" s="418"/>
      <c r="DQ570" s="418"/>
      <c r="DR570" s="418"/>
      <c r="DS570" s="418"/>
      <c r="DT570" s="418"/>
      <c r="DU570" s="418"/>
      <c r="DV570" s="418"/>
      <c r="DW570" s="419"/>
      <c r="ED570" s="169"/>
      <c r="EE570" s="169"/>
      <c r="EF570" s="169"/>
      <c r="EG570" s="169"/>
      <c r="EH570" s="169"/>
      <c r="EI570" s="169"/>
      <c r="EJ570" s="169"/>
      <c r="EK570" s="169"/>
      <c r="EL570" s="169"/>
      <c r="EM570" s="169"/>
      <c r="EN570" s="169"/>
      <c r="EO570" s="169"/>
      <c r="EP570" s="169"/>
      <c r="EQ570" s="169"/>
      <c r="ER570" s="169"/>
      <c r="ES570" s="169"/>
      <c r="ET570" s="169"/>
      <c r="EU570" s="169"/>
      <c r="EV570" s="169"/>
      <c r="EW570" s="169"/>
      <c r="EX570" s="169"/>
      <c r="EY570" s="169"/>
      <c r="EZ570" s="169"/>
      <c r="FA570" s="169"/>
      <c r="FB570" s="169"/>
      <c r="FC570" s="169"/>
      <c r="FD570" s="169"/>
    </row>
    <row r="571" spans="1:160" ht="18.75" customHeight="1" x14ac:dyDescent="0.4">
      <c r="A571" s="28"/>
      <c r="F571" s="407"/>
      <c r="G571" s="408"/>
      <c r="H571" s="408"/>
      <c r="I571" s="408"/>
      <c r="J571" s="408"/>
      <c r="K571" s="408"/>
      <c r="L571" s="408"/>
      <c r="M571" s="408"/>
      <c r="N571" s="408"/>
      <c r="O571" s="408"/>
      <c r="P571" s="408"/>
      <c r="Q571" s="408"/>
      <c r="R571" s="408"/>
      <c r="S571" s="408"/>
      <c r="T571" s="408"/>
      <c r="U571" s="408"/>
      <c r="V571" s="412" t="s">
        <v>318</v>
      </c>
      <c r="W571" s="413"/>
      <c r="X571" s="413"/>
      <c r="Y571" s="413"/>
      <c r="Z571" s="413"/>
      <c r="AA571" s="413"/>
      <c r="AB571" s="413"/>
      <c r="AC571" s="413"/>
      <c r="AD571" s="413"/>
      <c r="AE571" s="413"/>
      <c r="AF571" s="413"/>
      <c r="AG571" s="413"/>
      <c r="AH571" s="413"/>
      <c r="AI571" s="413"/>
      <c r="AJ571" s="413"/>
      <c r="AK571" s="413"/>
      <c r="AL571" s="413"/>
      <c r="AM571" s="413"/>
      <c r="AN571" s="413"/>
      <c r="AO571" s="413"/>
      <c r="AP571" s="413"/>
      <c r="AQ571" s="413"/>
      <c r="AR571" s="413"/>
      <c r="AS571" s="413"/>
      <c r="AT571" s="413"/>
      <c r="AU571" s="413"/>
      <c r="AV571" s="413"/>
      <c r="AW571" s="413"/>
      <c r="AX571" s="413"/>
      <c r="AY571" s="413"/>
      <c r="AZ571" s="413"/>
      <c r="BA571" s="413"/>
      <c r="BB571" s="413"/>
      <c r="BC571" s="413"/>
      <c r="BD571" s="413"/>
      <c r="BE571" s="413"/>
      <c r="BF571" s="413"/>
      <c r="BG571" s="413"/>
      <c r="BH571" s="413"/>
      <c r="BI571" s="414"/>
      <c r="BO571" s="28"/>
      <c r="BT571" s="407"/>
      <c r="BU571" s="408"/>
      <c r="BV571" s="408"/>
      <c r="BW571" s="408"/>
      <c r="BX571" s="408"/>
      <c r="BY571" s="408"/>
      <c r="BZ571" s="408"/>
      <c r="CA571" s="408"/>
      <c r="CB571" s="408"/>
      <c r="CC571" s="408"/>
      <c r="CD571" s="408"/>
      <c r="CE571" s="408"/>
      <c r="CF571" s="408"/>
      <c r="CG571" s="408"/>
      <c r="CH571" s="408"/>
      <c r="CI571" s="408"/>
      <c r="CJ571" s="412" t="s">
        <v>317</v>
      </c>
      <c r="CK571" s="413"/>
      <c r="CL571" s="413"/>
      <c r="CM571" s="413"/>
      <c r="CN571" s="413"/>
      <c r="CO571" s="413"/>
      <c r="CP571" s="413"/>
      <c r="CQ571" s="413"/>
      <c r="CR571" s="413"/>
      <c r="CS571" s="413"/>
      <c r="CT571" s="413"/>
      <c r="CU571" s="413"/>
      <c r="CV571" s="413"/>
      <c r="CW571" s="413"/>
      <c r="CX571" s="413"/>
      <c r="CY571" s="413"/>
      <c r="CZ571" s="413"/>
      <c r="DA571" s="413"/>
      <c r="DB571" s="413"/>
      <c r="DC571" s="413"/>
      <c r="DD571" s="413"/>
      <c r="DE571" s="413"/>
      <c r="DF571" s="413"/>
      <c r="DG571" s="413"/>
      <c r="DH571" s="413"/>
      <c r="DI571" s="413"/>
      <c r="DJ571" s="413"/>
      <c r="DK571" s="413"/>
      <c r="DL571" s="413"/>
      <c r="DM571" s="413"/>
      <c r="DN571" s="413"/>
      <c r="DO571" s="413"/>
      <c r="DP571" s="413"/>
      <c r="DQ571" s="413"/>
      <c r="DR571" s="413"/>
      <c r="DS571" s="413"/>
      <c r="DT571" s="413"/>
      <c r="DU571" s="413"/>
      <c r="DV571" s="413"/>
      <c r="DW571" s="414"/>
      <c r="ED571" s="169"/>
      <c r="EE571" s="169"/>
      <c r="EF571" s="169"/>
      <c r="EG571" s="169"/>
      <c r="EH571" s="169"/>
      <c r="EI571" s="169"/>
      <c r="EJ571" s="169"/>
      <c r="EK571" s="169"/>
      <c r="EL571" s="169"/>
      <c r="EM571" s="169"/>
      <c r="EN571" s="169"/>
      <c r="EO571" s="169"/>
      <c r="EP571" s="169"/>
      <c r="EQ571" s="169"/>
      <c r="ER571" s="169"/>
      <c r="ES571" s="169"/>
      <c r="ET571" s="169"/>
      <c r="EU571" s="169"/>
      <c r="EV571" s="169"/>
      <c r="EW571" s="169"/>
      <c r="EX571" s="169"/>
      <c r="EY571" s="169"/>
      <c r="EZ571" s="169"/>
      <c r="FA571" s="169"/>
      <c r="FB571" s="169"/>
      <c r="FC571" s="169"/>
      <c r="FD571" s="169"/>
    </row>
    <row r="572" spans="1:160" ht="18.75" customHeight="1" x14ac:dyDescent="0.4">
      <c r="A572" s="28"/>
      <c r="F572" s="405" t="s">
        <v>83</v>
      </c>
      <c r="G572" s="406"/>
      <c r="H572" s="406"/>
      <c r="I572" s="406"/>
      <c r="J572" s="406"/>
      <c r="K572" s="406"/>
      <c r="L572" s="406"/>
      <c r="M572" s="406"/>
      <c r="N572" s="406"/>
      <c r="O572" s="406"/>
      <c r="P572" s="406"/>
      <c r="Q572" s="406"/>
      <c r="R572" s="406"/>
      <c r="S572" s="406"/>
      <c r="T572" s="406"/>
      <c r="U572" s="406"/>
      <c r="V572" s="409" t="s">
        <v>320</v>
      </c>
      <c r="W572" s="410"/>
      <c r="X572" s="410"/>
      <c r="Y572" s="410"/>
      <c r="Z572" s="410"/>
      <c r="AA572" s="410"/>
      <c r="AB572" s="410"/>
      <c r="AC572" s="410"/>
      <c r="AD572" s="410"/>
      <c r="AE572" s="410"/>
      <c r="AF572" s="410"/>
      <c r="AG572" s="410"/>
      <c r="AH572" s="410"/>
      <c r="AI572" s="410"/>
      <c r="AJ572" s="410"/>
      <c r="AK572" s="410"/>
      <c r="AL572" s="410"/>
      <c r="AM572" s="410"/>
      <c r="AN572" s="410"/>
      <c r="AO572" s="410"/>
      <c r="AP572" s="410"/>
      <c r="AQ572" s="410"/>
      <c r="AR572" s="410"/>
      <c r="AS572" s="410"/>
      <c r="AT572" s="410"/>
      <c r="AU572" s="410"/>
      <c r="AV572" s="410"/>
      <c r="AW572" s="410"/>
      <c r="AX572" s="410"/>
      <c r="AY572" s="410"/>
      <c r="AZ572" s="410"/>
      <c r="BA572" s="410"/>
      <c r="BB572" s="410"/>
      <c r="BC572" s="410"/>
      <c r="BD572" s="410"/>
      <c r="BE572" s="410"/>
      <c r="BF572" s="410"/>
      <c r="BG572" s="410"/>
      <c r="BH572" s="410"/>
      <c r="BI572" s="411"/>
      <c r="BO572" s="28"/>
      <c r="BT572" s="405" t="s">
        <v>83</v>
      </c>
      <c r="BU572" s="406"/>
      <c r="BV572" s="406"/>
      <c r="BW572" s="406"/>
      <c r="BX572" s="406"/>
      <c r="BY572" s="406"/>
      <c r="BZ572" s="406"/>
      <c r="CA572" s="406"/>
      <c r="CB572" s="406"/>
      <c r="CC572" s="406"/>
      <c r="CD572" s="406"/>
      <c r="CE572" s="406"/>
      <c r="CF572" s="406"/>
      <c r="CG572" s="406"/>
      <c r="CH572" s="406"/>
      <c r="CI572" s="406"/>
      <c r="CJ572" s="409" t="s">
        <v>319</v>
      </c>
      <c r="CK572" s="410"/>
      <c r="CL572" s="410"/>
      <c r="CM572" s="410"/>
      <c r="CN572" s="410"/>
      <c r="CO572" s="410"/>
      <c r="CP572" s="410"/>
      <c r="CQ572" s="410"/>
      <c r="CR572" s="410"/>
      <c r="CS572" s="410"/>
      <c r="CT572" s="410"/>
      <c r="CU572" s="410"/>
      <c r="CV572" s="410"/>
      <c r="CW572" s="410"/>
      <c r="CX572" s="410"/>
      <c r="CY572" s="410"/>
      <c r="CZ572" s="410"/>
      <c r="DA572" s="410"/>
      <c r="DB572" s="410"/>
      <c r="DC572" s="410"/>
      <c r="DD572" s="410"/>
      <c r="DE572" s="410"/>
      <c r="DF572" s="410"/>
      <c r="DG572" s="410"/>
      <c r="DH572" s="410"/>
      <c r="DI572" s="410"/>
      <c r="DJ572" s="410"/>
      <c r="DK572" s="410"/>
      <c r="DL572" s="410"/>
      <c r="DM572" s="410"/>
      <c r="DN572" s="410"/>
      <c r="DO572" s="410"/>
      <c r="DP572" s="410"/>
      <c r="DQ572" s="410"/>
      <c r="DR572" s="410"/>
      <c r="DS572" s="410"/>
      <c r="DT572" s="410"/>
      <c r="DU572" s="410"/>
      <c r="DV572" s="410"/>
      <c r="DW572" s="411"/>
      <c r="ED572" s="169"/>
      <c r="EE572" s="169"/>
      <c r="EF572" s="169"/>
      <c r="EG572" s="169"/>
      <c r="EH572" s="169"/>
      <c r="EI572" s="169"/>
      <c r="EJ572" s="169"/>
      <c r="EK572" s="169"/>
      <c r="EL572" s="169"/>
      <c r="EM572" s="169"/>
      <c r="EN572" s="169"/>
      <c r="EO572" s="169"/>
      <c r="EP572" s="169"/>
      <c r="EQ572" s="169"/>
      <c r="ER572" s="169"/>
      <c r="ES572" s="169"/>
      <c r="ET572" s="169"/>
      <c r="EU572" s="169"/>
      <c r="EV572" s="169"/>
      <c r="EW572" s="169"/>
      <c r="EX572" s="169"/>
      <c r="EY572" s="169"/>
      <c r="EZ572" s="169"/>
      <c r="FA572" s="169"/>
      <c r="FB572" s="169"/>
      <c r="FC572" s="169"/>
      <c r="FD572" s="169"/>
    </row>
    <row r="573" spans="1:160" ht="18.75" customHeight="1" x14ac:dyDescent="0.4">
      <c r="A573" s="28"/>
      <c r="F573" s="407"/>
      <c r="G573" s="408"/>
      <c r="H573" s="408"/>
      <c r="I573" s="408"/>
      <c r="J573" s="408"/>
      <c r="K573" s="408"/>
      <c r="L573" s="408"/>
      <c r="M573" s="408"/>
      <c r="N573" s="408"/>
      <c r="O573" s="408"/>
      <c r="P573" s="408"/>
      <c r="Q573" s="408"/>
      <c r="R573" s="408"/>
      <c r="S573" s="408"/>
      <c r="T573" s="408"/>
      <c r="U573" s="408"/>
      <c r="V573" s="412" t="s">
        <v>322</v>
      </c>
      <c r="W573" s="413"/>
      <c r="X573" s="413"/>
      <c r="Y573" s="413"/>
      <c r="Z573" s="413"/>
      <c r="AA573" s="413"/>
      <c r="AB573" s="413"/>
      <c r="AC573" s="413"/>
      <c r="AD573" s="413"/>
      <c r="AE573" s="413"/>
      <c r="AF573" s="413"/>
      <c r="AG573" s="413"/>
      <c r="AH573" s="413"/>
      <c r="AI573" s="413"/>
      <c r="AJ573" s="413"/>
      <c r="AK573" s="413"/>
      <c r="AL573" s="413"/>
      <c r="AM573" s="413"/>
      <c r="AN573" s="413"/>
      <c r="AO573" s="413"/>
      <c r="AP573" s="413"/>
      <c r="AQ573" s="413"/>
      <c r="AR573" s="413"/>
      <c r="AS573" s="413"/>
      <c r="AT573" s="413"/>
      <c r="AU573" s="413"/>
      <c r="AV573" s="413"/>
      <c r="AW573" s="413"/>
      <c r="AX573" s="413"/>
      <c r="AY573" s="413"/>
      <c r="AZ573" s="413"/>
      <c r="BA573" s="413"/>
      <c r="BB573" s="413"/>
      <c r="BC573" s="413"/>
      <c r="BD573" s="413"/>
      <c r="BE573" s="413"/>
      <c r="BF573" s="413"/>
      <c r="BG573" s="413"/>
      <c r="BH573" s="413"/>
      <c r="BI573" s="414"/>
      <c r="BO573" s="28"/>
      <c r="BT573" s="407"/>
      <c r="BU573" s="408"/>
      <c r="BV573" s="408"/>
      <c r="BW573" s="408"/>
      <c r="BX573" s="408"/>
      <c r="BY573" s="408"/>
      <c r="BZ573" s="408"/>
      <c r="CA573" s="408"/>
      <c r="CB573" s="408"/>
      <c r="CC573" s="408"/>
      <c r="CD573" s="408"/>
      <c r="CE573" s="408"/>
      <c r="CF573" s="408"/>
      <c r="CG573" s="408"/>
      <c r="CH573" s="408"/>
      <c r="CI573" s="408"/>
      <c r="CJ573" s="412" t="s">
        <v>321</v>
      </c>
      <c r="CK573" s="413"/>
      <c r="CL573" s="413"/>
      <c r="CM573" s="413"/>
      <c r="CN573" s="413"/>
      <c r="CO573" s="413"/>
      <c r="CP573" s="413"/>
      <c r="CQ573" s="413"/>
      <c r="CR573" s="413"/>
      <c r="CS573" s="413"/>
      <c r="CT573" s="413"/>
      <c r="CU573" s="413"/>
      <c r="CV573" s="413"/>
      <c r="CW573" s="413"/>
      <c r="CX573" s="413"/>
      <c r="CY573" s="413"/>
      <c r="CZ573" s="413"/>
      <c r="DA573" s="413"/>
      <c r="DB573" s="413"/>
      <c r="DC573" s="413"/>
      <c r="DD573" s="413"/>
      <c r="DE573" s="413"/>
      <c r="DF573" s="413"/>
      <c r="DG573" s="413"/>
      <c r="DH573" s="413"/>
      <c r="DI573" s="413"/>
      <c r="DJ573" s="413"/>
      <c r="DK573" s="413"/>
      <c r="DL573" s="413"/>
      <c r="DM573" s="413"/>
      <c r="DN573" s="413"/>
      <c r="DO573" s="413"/>
      <c r="DP573" s="413"/>
      <c r="DQ573" s="413"/>
      <c r="DR573" s="413"/>
      <c r="DS573" s="413"/>
      <c r="DT573" s="413"/>
      <c r="DU573" s="413"/>
      <c r="DV573" s="413"/>
      <c r="DW573" s="414"/>
      <c r="ED573" s="169"/>
      <c r="EE573" s="169"/>
      <c r="EF573" s="169"/>
      <c r="EG573" s="169"/>
      <c r="EH573" s="169"/>
      <c r="EI573" s="169"/>
      <c r="EJ573" s="169"/>
      <c r="EK573" s="169"/>
      <c r="EL573" s="169"/>
      <c r="EM573" s="169"/>
      <c r="EN573" s="169"/>
      <c r="EO573" s="169"/>
      <c r="EP573" s="169"/>
      <c r="EQ573" s="169"/>
      <c r="ER573" s="169"/>
      <c r="ES573" s="169"/>
      <c r="ET573" s="169"/>
      <c r="EU573" s="169"/>
      <c r="EV573" s="169"/>
      <c r="EW573" s="169"/>
      <c r="EX573" s="169"/>
      <c r="EY573" s="169"/>
      <c r="EZ573" s="169"/>
      <c r="FA573" s="169"/>
      <c r="FB573" s="169"/>
      <c r="FC573" s="169"/>
      <c r="FD573" s="169"/>
    </row>
    <row r="574" spans="1:160" ht="18.75" customHeight="1" x14ac:dyDescent="0.4">
      <c r="A574" s="28"/>
      <c r="F574" s="405" t="s">
        <v>84</v>
      </c>
      <c r="G574" s="406"/>
      <c r="H574" s="406"/>
      <c r="I574" s="406"/>
      <c r="J574" s="406"/>
      <c r="K574" s="406"/>
      <c r="L574" s="406"/>
      <c r="M574" s="406"/>
      <c r="N574" s="406"/>
      <c r="O574" s="406"/>
      <c r="P574" s="406"/>
      <c r="Q574" s="406"/>
      <c r="R574" s="406"/>
      <c r="S574" s="406"/>
      <c r="T574" s="406"/>
      <c r="U574" s="406"/>
      <c r="V574" s="409" t="s">
        <v>324</v>
      </c>
      <c r="W574" s="410"/>
      <c r="X574" s="410"/>
      <c r="Y574" s="410"/>
      <c r="Z574" s="410"/>
      <c r="AA574" s="410"/>
      <c r="AB574" s="410"/>
      <c r="AC574" s="410"/>
      <c r="AD574" s="410"/>
      <c r="AE574" s="410"/>
      <c r="AF574" s="410"/>
      <c r="AG574" s="410"/>
      <c r="AH574" s="410"/>
      <c r="AI574" s="410"/>
      <c r="AJ574" s="410"/>
      <c r="AK574" s="410"/>
      <c r="AL574" s="410"/>
      <c r="AM574" s="410"/>
      <c r="AN574" s="410"/>
      <c r="AO574" s="410"/>
      <c r="AP574" s="410"/>
      <c r="AQ574" s="410"/>
      <c r="AR574" s="410"/>
      <c r="AS574" s="410"/>
      <c r="AT574" s="410"/>
      <c r="AU574" s="410"/>
      <c r="AV574" s="410"/>
      <c r="AW574" s="410"/>
      <c r="AX574" s="410"/>
      <c r="AY574" s="410"/>
      <c r="AZ574" s="410"/>
      <c r="BA574" s="410"/>
      <c r="BB574" s="410"/>
      <c r="BC574" s="410"/>
      <c r="BD574" s="410"/>
      <c r="BE574" s="410"/>
      <c r="BF574" s="410"/>
      <c r="BG574" s="410"/>
      <c r="BH574" s="410"/>
      <c r="BI574" s="411"/>
      <c r="BO574" s="28"/>
      <c r="BT574" s="405" t="s">
        <v>84</v>
      </c>
      <c r="BU574" s="406"/>
      <c r="BV574" s="406"/>
      <c r="BW574" s="406"/>
      <c r="BX574" s="406"/>
      <c r="BY574" s="406"/>
      <c r="BZ574" s="406"/>
      <c r="CA574" s="406"/>
      <c r="CB574" s="406"/>
      <c r="CC574" s="406"/>
      <c r="CD574" s="406"/>
      <c r="CE574" s="406"/>
      <c r="CF574" s="406"/>
      <c r="CG574" s="406"/>
      <c r="CH574" s="406"/>
      <c r="CI574" s="406"/>
      <c r="CJ574" s="409" t="s">
        <v>323</v>
      </c>
      <c r="CK574" s="410"/>
      <c r="CL574" s="410"/>
      <c r="CM574" s="410"/>
      <c r="CN574" s="410"/>
      <c r="CO574" s="410"/>
      <c r="CP574" s="410"/>
      <c r="CQ574" s="410"/>
      <c r="CR574" s="410"/>
      <c r="CS574" s="410"/>
      <c r="CT574" s="410"/>
      <c r="CU574" s="410"/>
      <c r="CV574" s="410"/>
      <c r="CW574" s="410"/>
      <c r="CX574" s="410"/>
      <c r="CY574" s="410"/>
      <c r="CZ574" s="410"/>
      <c r="DA574" s="410"/>
      <c r="DB574" s="410"/>
      <c r="DC574" s="410"/>
      <c r="DD574" s="410"/>
      <c r="DE574" s="410"/>
      <c r="DF574" s="410"/>
      <c r="DG574" s="410"/>
      <c r="DH574" s="410"/>
      <c r="DI574" s="410"/>
      <c r="DJ574" s="410"/>
      <c r="DK574" s="410"/>
      <c r="DL574" s="410"/>
      <c r="DM574" s="410"/>
      <c r="DN574" s="410"/>
      <c r="DO574" s="410"/>
      <c r="DP574" s="410"/>
      <c r="DQ574" s="410"/>
      <c r="DR574" s="410"/>
      <c r="DS574" s="410"/>
      <c r="DT574" s="410"/>
      <c r="DU574" s="410"/>
      <c r="DV574" s="410"/>
      <c r="DW574" s="411"/>
      <c r="ED574" s="169"/>
      <c r="EE574" s="169"/>
      <c r="EF574" s="169"/>
      <c r="EG574" s="169"/>
      <c r="EH574" s="169"/>
      <c r="EI574" s="169"/>
      <c r="EJ574" s="169"/>
      <c r="EK574" s="169"/>
      <c r="EL574" s="169"/>
      <c r="EM574" s="169"/>
      <c r="EN574" s="169"/>
      <c r="EO574" s="169"/>
      <c r="EP574" s="169"/>
      <c r="EQ574" s="169"/>
      <c r="ER574" s="169"/>
      <c r="ES574" s="169"/>
      <c r="ET574" s="169"/>
      <c r="EU574" s="169"/>
      <c r="EV574" s="169"/>
      <c r="EW574" s="169"/>
      <c r="EX574" s="169"/>
      <c r="EY574" s="169"/>
      <c r="EZ574" s="169"/>
      <c r="FA574" s="169"/>
      <c r="FB574" s="169"/>
      <c r="FC574" s="169"/>
      <c r="FD574" s="169"/>
    </row>
    <row r="575" spans="1:160" ht="18.75" customHeight="1" x14ac:dyDescent="0.4">
      <c r="A575" s="28"/>
      <c r="F575" s="407"/>
      <c r="G575" s="408"/>
      <c r="H575" s="408"/>
      <c r="I575" s="408"/>
      <c r="J575" s="408"/>
      <c r="K575" s="408"/>
      <c r="L575" s="408"/>
      <c r="M575" s="408"/>
      <c r="N575" s="408"/>
      <c r="O575" s="408"/>
      <c r="P575" s="408"/>
      <c r="Q575" s="408"/>
      <c r="R575" s="408"/>
      <c r="S575" s="408"/>
      <c r="T575" s="408"/>
      <c r="U575" s="408"/>
      <c r="V575" s="412" t="s">
        <v>326</v>
      </c>
      <c r="W575" s="413"/>
      <c r="X575" s="413"/>
      <c r="Y575" s="413"/>
      <c r="Z575" s="413"/>
      <c r="AA575" s="413"/>
      <c r="AB575" s="413"/>
      <c r="AC575" s="413"/>
      <c r="AD575" s="413"/>
      <c r="AE575" s="413"/>
      <c r="AF575" s="413"/>
      <c r="AG575" s="413"/>
      <c r="AH575" s="413"/>
      <c r="AI575" s="413"/>
      <c r="AJ575" s="413"/>
      <c r="AK575" s="413"/>
      <c r="AL575" s="413"/>
      <c r="AM575" s="413"/>
      <c r="AN575" s="413"/>
      <c r="AO575" s="413"/>
      <c r="AP575" s="413"/>
      <c r="AQ575" s="413"/>
      <c r="AR575" s="413"/>
      <c r="AS575" s="413"/>
      <c r="AT575" s="413"/>
      <c r="AU575" s="413"/>
      <c r="AV575" s="413"/>
      <c r="AW575" s="413"/>
      <c r="AX575" s="413"/>
      <c r="AY575" s="413"/>
      <c r="AZ575" s="413"/>
      <c r="BA575" s="413"/>
      <c r="BB575" s="413"/>
      <c r="BC575" s="413"/>
      <c r="BD575" s="413"/>
      <c r="BE575" s="413"/>
      <c r="BF575" s="413"/>
      <c r="BG575" s="413"/>
      <c r="BH575" s="413"/>
      <c r="BI575" s="414"/>
      <c r="BO575" s="28"/>
      <c r="BT575" s="407"/>
      <c r="BU575" s="408"/>
      <c r="BV575" s="408"/>
      <c r="BW575" s="408"/>
      <c r="BX575" s="408"/>
      <c r="BY575" s="408"/>
      <c r="BZ575" s="408"/>
      <c r="CA575" s="408"/>
      <c r="CB575" s="408"/>
      <c r="CC575" s="408"/>
      <c r="CD575" s="408"/>
      <c r="CE575" s="408"/>
      <c r="CF575" s="408"/>
      <c r="CG575" s="408"/>
      <c r="CH575" s="408"/>
      <c r="CI575" s="408"/>
      <c r="CJ575" s="412" t="s">
        <v>325</v>
      </c>
      <c r="CK575" s="413"/>
      <c r="CL575" s="413"/>
      <c r="CM575" s="413"/>
      <c r="CN575" s="413"/>
      <c r="CO575" s="413"/>
      <c r="CP575" s="413"/>
      <c r="CQ575" s="413"/>
      <c r="CR575" s="413"/>
      <c r="CS575" s="413"/>
      <c r="CT575" s="413"/>
      <c r="CU575" s="413"/>
      <c r="CV575" s="413"/>
      <c r="CW575" s="413"/>
      <c r="CX575" s="413"/>
      <c r="CY575" s="413"/>
      <c r="CZ575" s="413"/>
      <c r="DA575" s="413"/>
      <c r="DB575" s="413"/>
      <c r="DC575" s="413"/>
      <c r="DD575" s="413"/>
      <c r="DE575" s="413"/>
      <c r="DF575" s="413"/>
      <c r="DG575" s="413"/>
      <c r="DH575" s="413"/>
      <c r="DI575" s="413"/>
      <c r="DJ575" s="413"/>
      <c r="DK575" s="413"/>
      <c r="DL575" s="413"/>
      <c r="DM575" s="413"/>
      <c r="DN575" s="413"/>
      <c r="DO575" s="413"/>
      <c r="DP575" s="413"/>
      <c r="DQ575" s="413"/>
      <c r="DR575" s="413"/>
      <c r="DS575" s="413"/>
      <c r="DT575" s="413"/>
      <c r="DU575" s="413"/>
      <c r="DV575" s="413"/>
      <c r="DW575" s="414"/>
      <c r="ED575" s="169"/>
      <c r="EE575" s="169"/>
      <c r="EF575" s="169"/>
      <c r="EG575" s="169"/>
      <c r="EH575" s="169"/>
      <c r="EI575" s="169"/>
      <c r="EJ575" s="169"/>
      <c r="EK575" s="169"/>
      <c r="EL575" s="169"/>
      <c r="EM575" s="169"/>
      <c r="EN575" s="169"/>
      <c r="EO575" s="169"/>
      <c r="EP575" s="169"/>
      <c r="EQ575" s="169"/>
      <c r="ER575" s="169"/>
      <c r="ES575" s="169"/>
      <c r="ET575" s="169"/>
      <c r="EU575" s="169"/>
      <c r="EV575" s="169"/>
      <c r="EW575" s="169"/>
      <c r="EX575" s="169"/>
      <c r="EY575" s="169"/>
      <c r="EZ575" s="169"/>
      <c r="FA575" s="169"/>
      <c r="FB575" s="169"/>
      <c r="FC575" s="169"/>
      <c r="FD575" s="169"/>
    </row>
    <row r="576" spans="1:160" ht="18.75" customHeight="1" x14ac:dyDescent="0.4">
      <c r="A576" s="28"/>
      <c r="F576" s="437" t="s">
        <v>85</v>
      </c>
      <c r="G576" s="438"/>
      <c r="H576" s="438"/>
      <c r="I576" s="438"/>
      <c r="J576" s="438"/>
      <c r="K576" s="438"/>
      <c r="L576" s="438"/>
      <c r="M576" s="438"/>
      <c r="N576" s="438"/>
      <c r="O576" s="438"/>
      <c r="P576" s="438"/>
      <c r="Q576" s="438"/>
      <c r="R576" s="438"/>
      <c r="S576" s="438"/>
      <c r="T576" s="438"/>
      <c r="U576" s="439"/>
      <c r="V576" s="440" t="s">
        <v>328</v>
      </c>
      <c r="W576" s="441"/>
      <c r="X576" s="441"/>
      <c r="Y576" s="441"/>
      <c r="Z576" s="441"/>
      <c r="AA576" s="441"/>
      <c r="AB576" s="441"/>
      <c r="AC576" s="441"/>
      <c r="AD576" s="441"/>
      <c r="AE576" s="441"/>
      <c r="AF576" s="441"/>
      <c r="AG576" s="441"/>
      <c r="AH576" s="441"/>
      <c r="AI576" s="441"/>
      <c r="AJ576" s="441"/>
      <c r="AK576" s="441"/>
      <c r="AL576" s="441"/>
      <c r="AM576" s="441"/>
      <c r="AN576" s="441"/>
      <c r="AO576" s="441"/>
      <c r="AP576" s="441"/>
      <c r="AQ576" s="441"/>
      <c r="AR576" s="441"/>
      <c r="AS576" s="441"/>
      <c r="AT576" s="441"/>
      <c r="AU576" s="441"/>
      <c r="AV576" s="441"/>
      <c r="AW576" s="441"/>
      <c r="AX576" s="441"/>
      <c r="AY576" s="441"/>
      <c r="AZ576" s="441"/>
      <c r="BA576" s="441"/>
      <c r="BB576" s="441"/>
      <c r="BC576" s="441"/>
      <c r="BD576" s="441"/>
      <c r="BE576" s="441"/>
      <c r="BF576" s="441"/>
      <c r="BG576" s="441"/>
      <c r="BH576" s="441"/>
      <c r="BI576" s="442"/>
      <c r="BO576" s="28"/>
      <c r="BT576" s="437" t="s">
        <v>85</v>
      </c>
      <c r="BU576" s="438"/>
      <c r="BV576" s="438"/>
      <c r="BW576" s="438"/>
      <c r="BX576" s="438"/>
      <c r="BY576" s="438"/>
      <c r="BZ576" s="438"/>
      <c r="CA576" s="438"/>
      <c r="CB576" s="438"/>
      <c r="CC576" s="438"/>
      <c r="CD576" s="438"/>
      <c r="CE576" s="438"/>
      <c r="CF576" s="438"/>
      <c r="CG576" s="438"/>
      <c r="CH576" s="438"/>
      <c r="CI576" s="439"/>
      <c r="CJ576" s="440" t="s">
        <v>327</v>
      </c>
      <c r="CK576" s="441"/>
      <c r="CL576" s="441"/>
      <c r="CM576" s="441"/>
      <c r="CN576" s="441"/>
      <c r="CO576" s="441"/>
      <c r="CP576" s="441"/>
      <c r="CQ576" s="441"/>
      <c r="CR576" s="441"/>
      <c r="CS576" s="441"/>
      <c r="CT576" s="441"/>
      <c r="CU576" s="441"/>
      <c r="CV576" s="441"/>
      <c r="CW576" s="441"/>
      <c r="CX576" s="441"/>
      <c r="CY576" s="441"/>
      <c r="CZ576" s="441"/>
      <c r="DA576" s="441"/>
      <c r="DB576" s="441"/>
      <c r="DC576" s="441"/>
      <c r="DD576" s="441"/>
      <c r="DE576" s="441"/>
      <c r="DF576" s="441"/>
      <c r="DG576" s="441"/>
      <c r="DH576" s="441"/>
      <c r="DI576" s="441"/>
      <c r="DJ576" s="441"/>
      <c r="DK576" s="441"/>
      <c r="DL576" s="441"/>
      <c r="DM576" s="441"/>
      <c r="DN576" s="441"/>
      <c r="DO576" s="441"/>
      <c r="DP576" s="441"/>
      <c r="DQ576" s="441"/>
      <c r="DR576" s="441"/>
      <c r="DS576" s="441"/>
      <c r="DT576" s="441"/>
      <c r="DU576" s="441"/>
      <c r="DV576" s="441"/>
      <c r="DW576" s="442"/>
      <c r="ED576" s="169"/>
      <c r="EE576" s="169"/>
      <c r="EF576" s="169"/>
      <c r="EG576" s="169"/>
      <c r="EH576" s="169"/>
      <c r="EI576" s="169"/>
      <c r="EJ576" s="169"/>
      <c r="EK576" s="169"/>
      <c r="EL576" s="169"/>
      <c r="EM576" s="169"/>
      <c r="EN576" s="169"/>
      <c r="EO576" s="169"/>
      <c r="EP576" s="169"/>
      <c r="EQ576" s="169"/>
      <c r="ER576" s="169"/>
      <c r="ES576" s="169"/>
      <c r="ET576" s="169"/>
      <c r="EU576" s="169"/>
      <c r="EV576" s="169"/>
      <c r="EW576" s="169"/>
      <c r="EX576" s="169"/>
      <c r="EY576" s="169"/>
      <c r="EZ576" s="169"/>
      <c r="FA576" s="169"/>
      <c r="FB576" s="169"/>
      <c r="FC576" s="169"/>
      <c r="FD576" s="169"/>
    </row>
    <row r="577" spans="1:169" ht="18.75" customHeight="1" thickBot="1" x14ac:dyDescent="0.45">
      <c r="A577" s="28"/>
      <c r="F577" s="443" t="s">
        <v>86</v>
      </c>
      <c r="G577" s="444"/>
      <c r="H577" s="444"/>
      <c r="I577" s="444"/>
      <c r="J577" s="444"/>
      <c r="K577" s="444"/>
      <c r="L577" s="444"/>
      <c r="M577" s="444"/>
      <c r="N577" s="444"/>
      <c r="O577" s="444"/>
      <c r="P577" s="444"/>
      <c r="Q577" s="444"/>
      <c r="R577" s="444"/>
      <c r="S577" s="444"/>
      <c r="T577" s="444"/>
      <c r="U577" s="444"/>
      <c r="V577" s="445"/>
      <c r="W577" s="446"/>
      <c r="X577" s="446"/>
      <c r="Y577" s="446"/>
      <c r="Z577" s="446"/>
      <c r="AA577" s="446"/>
      <c r="AB577" s="446"/>
      <c r="AC577" s="446"/>
      <c r="AD577" s="446"/>
      <c r="AE577" s="446"/>
      <c r="AF577" s="446"/>
      <c r="AG577" s="446"/>
      <c r="AH577" s="446"/>
      <c r="AI577" s="446"/>
      <c r="AJ577" s="446"/>
      <c r="AK577" s="446"/>
      <c r="AL577" s="446"/>
      <c r="AM577" s="446"/>
      <c r="AN577" s="446"/>
      <c r="AO577" s="446"/>
      <c r="AP577" s="446"/>
      <c r="AQ577" s="446"/>
      <c r="AR577" s="446"/>
      <c r="AS577" s="446"/>
      <c r="AT577" s="446"/>
      <c r="AU577" s="446"/>
      <c r="AV577" s="446"/>
      <c r="AW577" s="446"/>
      <c r="AX577" s="446"/>
      <c r="AY577" s="446"/>
      <c r="AZ577" s="446"/>
      <c r="BA577" s="446"/>
      <c r="BB577" s="446"/>
      <c r="BC577" s="446"/>
      <c r="BD577" s="446"/>
      <c r="BE577" s="446"/>
      <c r="BF577" s="446"/>
      <c r="BG577" s="446"/>
      <c r="BH577" s="446"/>
      <c r="BI577" s="447"/>
      <c r="BO577" s="28"/>
      <c r="BT577" s="443" t="s">
        <v>86</v>
      </c>
      <c r="BU577" s="444"/>
      <c r="BV577" s="444"/>
      <c r="BW577" s="444"/>
      <c r="BX577" s="444"/>
      <c r="BY577" s="444"/>
      <c r="BZ577" s="444"/>
      <c r="CA577" s="444"/>
      <c r="CB577" s="444"/>
      <c r="CC577" s="444"/>
      <c r="CD577" s="444"/>
      <c r="CE577" s="444"/>
      <c r="CF577" s="444"/>
      <c r="CG577" s="444"/>
      <c r="CH577" s="444"/>
      <c r="CI577" s="444"/>
      <c r="CJ577" s="445" t="s">
        <v>208</v>
      </c>
      <c r="CK577" s="446"/>
      <c r="CL577" s="446"/>
      <c r="CM577" s="446"/>
      <c r="CN577" s="446"/>
      <c r="CO577" s="446"/>
      <c r="CP577" s="446"/>
      <c r="CQ577" s="446"/>
      <c r="CR577" s="446"/>
      <c r="CS577" s="446"/>
      <c r="CT577" s="446"/>
      <c r="CU577" s="446"/>
      <c r="CV577" s="446"/>
      <c r="CW577" s="446"/>
      <c r="CX577" s="446"/>
      <c r="CY577" s="446"/>
      <c r="CZ577" s="446"/>
      <c r="DA577" s="446"/>
      <c r="DB577" s="446"/>
      <c r="DC577" s="446"/>
      <c r="DD577" s="446"/>
      <c r="DE577" s="446"/>
      <c r="DF577" s="446"/>
      <c r="DG577" s="446"/>
      <c r="DH577" s="446"/>
      <c r="DI577" s="446"/>
      <c r="DJ577" s="446"/>
      <c r="DK577" s="446"/>
      <c r="DL577" s="446"/>
      <c r="DM577" s="446"/>
      <c r="DN577" s="446"/>
      <c r="DO577" s="446"/>
      <c r="DP577" s="446"/>
      <c r="DQ577" s="446"/>
      <c r="DR577" s="446"/>
      <c r="DS577" s="446"/>
      <c r="DT577" s="446"/>
      <c r="DU577" s="446"/>
      <c r="DV577" s="446"/>
      <c r="DW577" s="447"/>
      <c r="ED577" s="169"/>
      <c r="EE577" s="169"/>
      <c r="EF577" s="169"/>
      <c r="EG577" s="169"/>
      <c r="EH577" s="169"/>
      <c r="EI577" s="169"/>
      <c r="EJ577" s="169"/>
      <c r="EK577" s="169"/>
      <c r="EL577" s="169"/>
      <c r="EM577" s="169"/>
      <c r="EN577" s="169"/>
      <c r="EO577" s="169"/>
      <c r="EP577" s="169"/>
      <c r="EQ577" s="169"/>
      <c r="ER577" s="169"/>
      <c r="ES577" s="169"/>
      <c r="ET577" s="169"/>
      <c r="EU577" s="169"/>
      <c r="EV577" s="169"/>
      <c r="EW577" s="169"/>
      <c r="EX577" s="169"/>
      <c r="EY577" s="169"/>
      <c r="EZ577" s="169"/>
      <c r="FA577" s="169"/>
      <c r="FB577" s="169"/>
      <c r="FC577" s="169"/>
      <c r="FD577" s="169"/>
    </row>
    <row r="578" spans="1:169" ht="18.75" customHeight="1" thickBot="1" x14ac:dyDescent="0.4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c r="AC578" s="28"/>
      <c r="AD578" s="28"/>
      <c r="AE578" s="28"/>
      <c r="AF578" s="28"/>
      <c r="AG578" s="28"/>
      <c r="AH578" s="28"/>
      <c r="AI578" s="28"/>
      <c r="BO578" s="28"/>
      <c r="BP578" s="28"/>
      <c r="BQ578" s="28"/>
      <c r="BR578" s="28"/>
      <c r="BS578" s="28"/>
      <c r="BT578" s="28"/>
      <c r="BU578" s="28"/>
      <c r="BV578" s="28"/>
      <c r="BW578" s="28"/>
      <c r="BX578" s="28"/>
      <c r="BY578" s="28"/>
      <c r="BZ578" s="28"/>
      <c r="CA578" s="28"/>
      <c r="CB578" s="28"/>
      <c r="CC578" s="28"/>
      <c r="CD578" s="28"/>
      <c r="CE578" s="28"/>
      <c r="CF578" s="28"/>
      <c r="CG578" s="28"/>
      <c r="CH578" s="28"/>
      <c r="CI578" s="28"/>
      <c r="CJ578" s="28"/>
      <c r="CK578" s="28"/>
      <c r="CL578" s="28"/>
      <c r="CM578" s="28"/>
      <c r="CN578" s="28"/>
      <c r="CO578" s="28"/>
      <c r="CP578" s="28"/>
      <c r="CQ578" s="28"/>
      <c r="CR578" s="28"/>
      <c r="CS578" s="28"/>
      <c r="CT578" s="28"/>
      <c r="CU578" s="28"/>
      <c r="CV578" s="28"/>
      <c r="CW578" s="28"/>
    </row>
    <row r="579" spans="1:169" ht="18.75" customHeight="1" thickBot="1" x14ac:dyDescent="0.45">
      <c r="A579" s="28"/>
      <c r="F579" s="431" t="s">
        <v>15</v>
      </c>
      <c r="G579" s="432"/>
      <c r="H579" s="432"/>
      <c r="I579" s="432"/>
      <c r="J579" s="432"/>
      <c r="K579" s="432"/>
      <c r="L579" s="432"/>
      <c r="M579" s="432"/>
      <c r="N579" s="432"/>
      <c r="O579" s="432"/>
      <c r="P579" s="432"/>
      <c r="Q579" s="432"/>
      <c r="R579" s="432"/>
      <c r="S579" s="432"/>
      <c r="T579" s="432"/>
      <c r="U579" s="432"/>
      <c r="V579" s="432"/>
      <c r="W579" s="432"/>
      <c r="X579" s="432"/>
      <c r="Y579" s="432"/>
      <c r="Z579" s="432"/>
      <c r="AA579" s="432"/>
      <c r="AB579" s="432"/>
      <c r="AC579" s="432"/>
      <c r="AD579" s="432"/>
      <c r="AE579" s="432"/>
      <c r="AF579" s="432"/>
      <c r="AG579" s="432"/>
      <c r="AH579" s="432"/>
      <c r="AI579" s="432"/>
      <c r="AJ579" s="432"/>
      <c r="AK579" s="432"/>
      <c r="AL579" s="432"/>
      <c r="AM579" s="432"/>
      <c r="AN579" s="432"/>
      <c r="AO579" s="432"/>
      <c r="AP579" s="432"/>
      <c r="AQ579" s="432"/>
      <c r="AR579" s="432"/>
      <c r="AS579" s="432"/>
      <c r="AT579" s="432"/>
      <c r="AU579" s="432"/>
      <c r="AV579" s="432"/>
      <c r="AW579" s="432"/>
      <c r="AX579" s="432"/>
      <c r="AY579" s="432"/>
      <c r="AZ579" s="432"/>
      <c r="BA579" s="432"/>
      <c r="BB579" s="432"/>
      <c r="BC579" s="432"/>
      <c r="BD579" s="432"/>
      <c r="BE579" s="432"/>
      <c r="BF579" s="432"/>
      <c r="BG579" s="432"/>
      <c r="BH579" s="432"/>
      <c r="BI579" s="433"/>
      <c r="BO579" s="28"/>
      <c r="BT579" s="431" t="s">
        <v>15</v>
      </c>
      <c r="BU579" s="432"/>
      <c r="BV579" s="432"/>
      <c r="BW579" s="432"/>
      <c r="BX579" s="432"/>
      <c r="BY579" s="432"/>
      <c r="BZ579" s="432"/>
      <c r="CA579" s="432"/>
      <c r="CB579" s="432"/>
      <c r="CC579" s="432"/>
      <c r="CD579" s="432"/>
      <c r="CE579" s="432"/>
      <c r="CF579" s="432"/>
      <c r="CG579" s="432"/>
      <c r="CH579" s="432"/>
      <c r="CI579" s="432"/>
      <c r="CJ579" s="432"/>
      <c r="CK579" s="432"/>
      <c r="CL579" s="432"/>
      <c r="CM579" s="432"/>
      <c r="CN579" s="432"/>
      <c r="CO579" s="432"/>
      <c r="CP579" s="432"/>
      <c r="CQ579" s="432"/>
      <c r="CR579" s="432"/>
      <c r="CS579" s="432"/>
      <c r="CT579" s="432"/>
      <c r="CU579" s="432"/>
      <c r="CV579" s="432"/>
      <c r="CW579" s="432"/>
      <c r="CX579" s="432"/>
      <c r="CY579" s="432"/>
      <c r="CZ579" s="432"/>
      <c r="DA579" s="432"/>
      <c r="DB579" s="432"/>
      <c r="DC579" s="432"/>
      <c r="DD579" s="432"/>
      <c r="DE579" s="432"/>
      <c r="DF579" s="432"/>
      <c r="DG579" s="432"/>
      <c r="DH579" s="432"/>
      <c r="DI579" s="432"/>
      <c r="DJ579" s="432"/>
      <c r="DK579" s="432"/>
      <c r="DL579" s="432"/>
      <c r="DM579" s="432"/>
      <c r="DN579" s="432"/>
      <c r="DO579" s="432"/>
      <c r="DP579" s="432"/>
      <c r="DQ579" s="432"/>
      <c r="DR579" s="432"/>
      <c r="DS579" s="432"/>
      <c r="DT579" s="432"/>
      <c r="DU579" s="432"/>
      <c r="DV579" s="432"/>
      <c r="DW579" s="433"/>
    </row>
    <row r="580" spans="1:169" ht="18.75" customHeight="1" thickBot="1" x14ac:dyDescent="0.45">
      <c r="A580" s="28"/>
      <c r="F580" s="434" t="s">
        <v>306</v>
      </c>
      <c r="G580" s="435"/>
      <c r="H580" s="435"/>
      <c r="I580" s="435"/>
      <c r="J580" s="435"/>
      <c r="K580" s="435"/>
      <c r="L580" s="435"/>
      <c r="M580" s="435"/>
      <c r="N580" s="435"/>
      <c r="O580" s="435"/>
      <c r="P580" s="435"/>
      <c r="Q580" s="435"/>
      <c r="R580" s="435"/>
      <c r="S580" s="435"/>
      <c r="T580" s="435"/>
      <c r="U580" s="435"/>
      <c r="V580" s="435"/>
      <c r="W580" s="435"/>
      <c r="X580" s="435"/>
      <c r="Y580" s="435"/>
      <c r="Z580" s="435"/>
      <c r="AA580" s="435"/>
      <c r="AB580" s="435"/>
      <c r="AC580" s="435"/>
      <c r="AD580" s="435"/>
      <c r="AE580" s="435"/>
      <c r="AF580" s="435"/>
      <c r="AG580" s="435"/>
      <c r="AH580" s="435"/>
      <c r="AI580" s="435"/>
      <c r="AJ580" s="435"/>
      <c r="AK580" s="435"/>
      <c r="AL580" s="435"/>
      <c r="AM580" s="435"/>
      <c r="AN580" s="435"/>
      <c r="AO580" s="435"/>
      <c r="AP580" s="435"/>
      <c r="AQ580" s="435"/>
      <c r="AR580" s="435"/>
      <c r="AS580" s="435"/>
      <c r="AT580" s="435"/>
      <c r="AU580" s="435"/>
      <c r="AV580" s="435"/>
      <c r="AW580" s="435"/>
      <c r="AX580" s="435"/>
      <c r="AY580" s="435"/>
      <c r="AZ580" s="435"/>
      <c r="BA580" s="435"/>
      <c r="BB580" s="435"/>
      <c r="BC580" s="435"/>
      <c r="BD580" s="435"/>
      <c r="BE580" s="435"/>
      <c r="BF580" s="435"/>
      <c r="BG580" s="435"/>
      <c r="BH580" s="435"/>
      <c r="BI580" s="436"/>
      <c r="BO580" s="28"/>
      <c r="BT580" s="434" t="s">
        <v>209</v>
      </c>
      <c r="BU580" s="435"/>
      <c r="BV580" s="435"/>
      <c r="BW580" s="435"/>
      <c r="BX580" s="435"/>
      <c r="BY580" s="435"/>
      <c r="BZ580" s="435"/>
      <c r="CA580" s="435"/>
      <c r="CB580" s="435"/>
      <c r="CC580" s="435"/>
      <c r="CD580" s="435"/>
      <c r="CE580" s="435"/>
      <c r="CF580" s="435"/>
      <c r="CG580" s="435"/>
      <c r="CH580" s="435"/>
      <c r="CI580" s="435"/>
      <c r="CJ580" s="435"/>
      <c r="CK580" s="435"/>
      <c r="CL580" s="435"/>
      <c r="CM580" s="435"/>
      <c r="CN580" s="435"/>
      <c r="CO580" s="435"/>
      <c r="CP580" s="435"/>
      <c r="CQ580" s="435"/>
      <c r="CR580" s="435"/>
      <c r="CS580" s="435"/>
      <c r="CT580" s="435"/>
      <c r="CU580" s="435"/>
      <c r="CV580" s="435"/>
      <c r="CW580" s="435"/>
      <c r="CX580" s="435"/>
      <c r="CY580" s="435"/>
      <c r="CZ580" s="435"/>
      <c r="DA580" s="435"/>
      <c r="DB580" s="435"/>
      <c r="DC580" s="435"/>
      <c r="DD580" s="435"/>
      <c r="DE580" s="435"/>
      <c r="DF580" s="435"/>
      <c r="DG580" s="435"/>
      <c r="DH580" s="435"/>
      <c r="DI580" s="435"/>
      <c r="DJ580" s="435"/>
      <c r="DK580" s="435"/>
      <c r="DL580" s="435"/>
      <c r="DM580" s="435"/>
      <c r="DN580" s="435"/>
      <c r="DO580" s="435"/>
      <c r="DP580" s="435"/>
      <c r="DQ580" s="435"/>
      <c r="DR580" s="435"/>
      <c r="DS580" s="435"/>
      <c r="DT580" s="435"/>
      <c r="DU580" s="435"/>
      <c r="DV580" s="435"/>
      <c r="DW580" s="436"/>
      <c r="ED580" s="169"/>
      <c r="EE580" s="169"/>
      <c r="EF580" s="169"/>
      <c r="EG580" s="169"/>
      <c r="EH580" s="169"/>
      <c r="EI580" s="169"/>
      <c r="EJ580" s="169"/>
      <c r="EK580" s="169"/>
      <c r="EL580" s="169"/>
      <c r="EM580" s="169"/>
      <c r="EN580" s="169"/>
      <c r="EO580" s="169"/>
      <c r="EP580" s="169"/>
      <c r="EQ580" s="169"/>
      <c r="ER580" s="169"/>
      <c r="ES580" s="169"/>
      <c r="ET580" s="169"/>
      <c r="EU580" s="169"/>
      <c r="EV580" s="169"/>
      <c r="EW580" s="169"/>
      <c r="EX580" s="169"/>
      <c r="EY580" s="169"/>
      <c r="EZ580" s="169"/>
      <c r="FA580" s="169"/>
      <c r="FB580" s="169"/>
      <c r="FC580" s="169"/>
      <c r="FD580" s="169"/>
      <c r="FE580" s="169"/>
      <c r="FF580" s="169"/>
      <c r="FG580" s="169"/>
      <c r="FH580" s="169"/>
      <c r="FI580" s="169"/>
      <c r="FJ580" s="169"/>
      <c r="FK580" s="169"/>
      <c r="FL580" s="169"/>
      <c r="FM580" s="169"/>
    </row>
    <row r="581" spans="1:169" ht="18.75" customHeight="1" x14ac:dyDescent="0.4">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c r="AA581" s="28"/>
      <c r="AB581" s="28"/>
      <c r="AC581" s="28"/>
      <c r="AD581" s="28"/>
      <c r="AE581" s="28"/>
      <c r="AF581" s="28"/>
      <c r="AG581" s="28"/>
      <c r="AH581" s="28"/>
      <c r="AI581" s="28"/>
      <c r="BO581" s="28"/>
      <c r="BP581" s="28"/>
      <c r="BQ581" s="28"/>
      <c r="BR581" s="28"/>
      <c r="BS581" s="28"/>
      <c r="BT581" s="28"/>
      <c r="BU581" s="28"/>
      <c r="BV581" s="28"/>
      <c r="BW581" s="28"/>
      <c r="BX581" s="28"/>
      <c r="BY581" s="28"/>
      <c r="BZ581" s="28"/>
      <c r="CA581" s="28"/>
      <c r="CB581" s="28"/>
      <c r="CC581" s="28"/>
      <c r="CD581" s="28"/>
      <c r="CE581" s="28"/>
      <c r="CF581" s="28"/>
      <c r="CG581" s="28"/>
      <c r="CH581" s="28"/>
      <c r="CI581" s="28"/>
      <c r="CJ581" s="28"/>
      <c r="CK581" s="28"/>
      <c r="CL581" s="28"/>
      <c r="CM581" s="28"/>
      <c r="CN581" s="28"/>
      <c r="CO581" s="28"/>
      <c r="CP581" s="28"/>
      <c r="CQ581" s="28"/>
      <c r="CR581" s="28"/>
      <c r="CS581" s="28"/>
      <c r="CT581" s="28"/>
      <c r="CU581" s="28"/>
      <c r="CV581" s="28"/>
      <c r="CW581" s="28"/>
      <c r="ED581" s="161"/>
      <c r="EE581" s="169"/>
      <c r="EF581" s="169"/>
      <c r="EG581" s="169"/>
      <c r="EH581" s="169"/>
      <c r="EI581" s="169"/>
      <c r="EJ581" s="169"/>
      <c r="EK581" s="169"/>
      <c r="EL581" s="169"/>
      <c r="EM581" s="169"/>
      <c r="EN581" s="169"/>
      <c r="EO581" s="169"/>
      <c r="EP581" s="169"/>
      <c r="EQ581" s="169"/>
      <c r="ER581" s="169"/>
      <c r="ES581" s="169"/>
      <c r="ET581" s="169"/>
      <c r="EU581" s="169"/>
      <c r="EV581" s="169"/>
      <c r="EW581" s="169"/>
      <c r="EX581" s="169"/>
      <c r="EY581" s="169"/>
      <c r="EZ581" s="169"/>
      <c r="FA581" s="169"/>
      <c r="FB581" s="169"/>
      <c r="FC581" s="169"/>
      <c r="FD581" s="169"/>
      <c r="FE581" s="169"/>
      <c r="FF581" s="169"/>
      <c r="FG581" s="169"/>
      <c r="FH581" s="169"/>
      <c r="FI581" s="169"/>
      <c r="FJ581" s="169"/>
      <c r="FK581" s="169"/>
      <c r="FL581" s="169"/>
      <c r="FM581" s="169"/>
    </row>
    <row r="582" spans="1:169" ht="18.75" customHeight="1" x14ac:dyDescent="0.4">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c r="AB582" s="28"/>
      <c r="AC582" s="28"/>
      <c r="AD582" s="28"/>
      <c r="AE582" s="28"/>
      <c r="AF582" s="28"/>
      <c r="AG582" s="28"/>
      <c r="AH582" s="28"/>
      <c r="AI582" s="28"/>
      <c r="BO582" s="28"/>
      <c r="BP582" s="28"/>
      <c r="BQ582" s="28"/>
      <c r="BR582" s="28"/>
      <c r="BS582" s="28"/>
      <c r="BT582" s="28"/>
      <c r="BU582" s="28"/>
      <c r="BV582" s="28"/>
      <c r="BW582" s="28"/>
      <c r="BX582" s="28"/>
      <c r="BY582" s="28"/>
      <c r="BZ582" s="28"/>
      <c r="CA582" s="28"/>
      <c r="CB582" s="28"/>
      <c r="CC582" s="28"/>
      <c r="CD582" s="28"/>
      <c r="CE582" s="28"/>
      <c r="CF582" s="28"/>
      <c r="CG582" s="28"/>
      <c r="CH582" s="28"/>
      <c r="CI582" s="28"/>
      <c r="CJ582" s="28"/>
      <c r="CK582" s="28"/>
      <c r="CL582" s="28"/>
      <c r="CM582" s="28"/>
      <c r="CN582" s="28"/>
      <c r="CO582" s="28"/>
      <c r="CP582" s="28"/>
      <c r="CQ582" s="28"/>
      <c r="CR582" s="28"/>
      <c r="CS582" s="28"/>
      <c r="CT582" s="28"/>
      <c r="CU582" s="28"/>
      <c r="CV582" s="28"/>
      <c r="CW582" s="28"/>
    </row>
    <row r="583" spans="1:169" ht="18.75" customHeight="1" x14ac:dyDescent="0.4">
      <c r="A583" s="28"/>
      <c r="B583" s="28"/>
      <c r="C583" s="83" t="s">
        <v>18</v>
      </c>
      <c r="D583" s="84"/>
      <c r="E583" s="84"/>
      <c r="F583" s="82"/>
      <c r="G583" s="82"/>
      <c r="H583" s="82"/>
      <c r="I583" s="82"/>
      <c r="J583" s="82"/>
      <c r="K583" s="82"/>
      <c r="L583" s="82"/>
      <c r="M583" s="82"/>
      <c r="N583" s="82"/>
      <c r="O583" s="82"/>
      <c r="P583" s="82"/>
      <c r="Q583" s="82"/>
      <c r="R583" s="82"/>
      <c r="S583" s="82"/>
      <c r="T583" s="82"/>
      <c r="U583" s="82"/>
      <c r="V583" s="82"/>
      <c r="W583" s="82"/>
      <c r="X583" s="82"/>
      <c r="Y583" s="82"/>
      <c r="Z583" s="28"/>
      <c r="AA583" s="28"/>
      <c r="AB583" s="28"/>
      <c r="AC583" s="28"/>
      <c r="AD583" s="28"/>
      <c r="AE583" s="28"/>
      <c r="AF583" s="28"/>
      <c r="AG583" s="28"/>
      <c r="AH583" s="28"/>
      <c r="AI583" s="28"/>
      <c r="AJ583" s="28"/>
      <c r="BO583" s="28"/>
      <c r="BP583" s="28"/>
      <c r="BQ583" s="83" t="s">
        <v>18</v>
      </c>
      <c r="BR583" s="84"/>
      <c r="BS583" s="84"/>
      <c r="BT583" s="82"/>
      <c r="BU583" s="82"/>
      <c r="BV583" s="82"/>
      <c r="BW583" s="82"/>
      <c r="BX583" s="82"/>
      <c r="BY583" s="82"/>
      <c r="BZ583" s="82"/>
      <c r="CA583" s="82"/>
      <c r="CB583" s="82"/>
      <c r="CC583" s="82"/>
      <c r="CD583" s="82"/>
      <c r="CE583" s="82"/>
      <c r="CF583" s="82"/>
      <c r="CG583" s="82"/>
      <c r="CH583" s="82"/>
      <c r="CI583" s="82"/>
      <c r="CJ583" s="82"/>
      <c r="CK583" s="82"/>
      <c r="CL583" s="82"/>
      <c r="CM583" s="82"/>
      <c r="CN583" s="28"/>
      <c r="CO583" s="28"/>
      <c r="CP583" s="28"/>
      <c r="CQ583" s="28"/>
      <c r="CR583" s="28"/>
      <c r="CS583" s="28"/>
      <c r="CT583" s="28"/>
      <c r="CU583" s="28"/>
      <c r="CV583" s="28"/>
      <c r="CW583" s="28"/>
      <c r="CX583" s="28"/>
    </row>
    <row r="584" spans="1:169" ht="18.75" customHeight="1" x14ac:dyDescent="0.4">
      <c r="A584" s="28"/>
      <c r="B584" s="28"/>
      <c r="C584" s="84" t="s">
        <v>90</v>
      </c>
      <c r="D584" s="84"/>
      <c r="E584" s="84"/>
      <c r="F584" s="82"/>
      <c r="G584" s="460"/>
      <c r="H584" s="460"/>
      <c r="I584" s="84" t="s">
        <v>158</v>
      </c>
      <c r="J584" s="82"/>
      <c r="K584" s="82"/>
      <c r="L584" s="82"/>
      <c r="M584" s="82"/>
      <c r="N584" s="82"/>
      <c r="O584" s="82"/>
      <c r="P584" s="82"/>
      <c r="Q584" s="82"/>
      <c r="R584" s="82"/>
      <c r="S584" s="82"/>
      <c r="T584" s="82"/>
      <c r="U584" s="82"/>
      <c r="V584" s="82"/>
      <c r="W584" s="82"/>
      <c r="X584" s="82"/>
      <c r="Y584" s="82"/>
      <c r="Z584" s="82"/>
      <c r="AA584" s="82"/>
      <c r="AB584" s="28"/>
      <c r="AC584" s="28"/>
      <c r="AD584" s="28"/>
      <c r="AE584" s="28"/>
      <c r="AF584" s="28"/>
      <c r="AG584" s="28"/>
      <c r="AH584" s="28"/>
      <c r="AI584" s="28"/>
      <c r="AJ584" s="28"/>
      <c r="AK584" s="28"/>
      <c r="AL584" s="28"/>
      <c r="BO584" s="28"/>
      <c r="BP584" s="28"/>
      <c r="BQ584" s="84" t="s">
        <v>90</v>
      </c>
      <c r="BR584" s="84"/>
      <c r="BS584" s="84"/>
      <c r="BT584" s="82"/>
      <c r="BU584" s="460">
        <v>4</v>
      </c>
      <c r="BV584" s="460"/>
      <c r="BW584" s="84" t="s">
        <v>55</v>
      </c>
      <c r="BX584" s="82"/>
      <c r="BY584" s="82"/>
      <c r="BZ584" s="82"/>
      <c r="CA584" s="82"/>
      <c r="CB584" s="82"/>
      <c r="CC584" s="82"/>
      <c r="CD584" s="82"/>
      <c r="CE584" s="82"/>
      <c r="CF584" s="82"/>
      <c r="CG584" s="82"/>
      <c r="CH584" s="82"/>
      <c r="CI584" s="82"/>
      <c r="CJ584" s="82"/>
      <c r="CK584" s="82"/>
      <c r="CL584" s="82"/>
      <c r="CM584" s="82"/>
      <c r="CN584" s="82"/>
      <c r="CO584" s="82"/>
      <c r="CP584" s="28"/>
      <c r="CQ584" s="28"/>
      <c r="CR584" s="28"/>
      <c r="CS584" s="28"/>
      <c r="CT584" s="28"/>
      <c r="CU584" s="28"/>
      <c r="CV584" s="28"/>
      <c r="CW584" s="28"/>
      <c r="CX584" s="28"/>
      <c r="CY584" s="28"/>
      <c r="CZ584" s="28"/>
    </row>
    <row r="585" spans="1:169" ht="18.75" customHeight="1" x14ac:dyDescent="0.4">
      <c r="A585" s="28"/>
      <c r="B585" s="28"/>
      <c r="C585" s="84" t="s">
        <v>90</v>
      </c>
      <c r="D585" s="84"/>
      <c r="E585" s="84"/>
      <c r="F585" s="82"/>
      <c r="G585" s="460"/>
      <c r="H585" s="460"/>
      <c r="I585" s="84" t="s">
        <v>159</v>
      </c>
      <c r="J585" s="82"/>
      <c r="K585" s="82"/>
      <c r="L585" s="82"/>
      <c r="M585" s="82"/>
      <c r="N585" s="82"/>
      <c r="O585" s="82"/>
      <c r="P585" s="82"/>
      <c r="Q585" s="82"/>
      <c r="R585" s="82"/>
      <c r="S585" s="82"/>
      <c r="T585" s="82"/>
      <c r="U585" s="82"/>
      <c r="V585" s="82"/>
      <c r="W585" s="82"/>
      <c r="X585" s="82"/>
      <c r="Y585" s="82"/>
      <c r="Z585" s="82"/>
      <c r="AA585" s="82"/>
      <c r="AB585" s="28"/>
      <c r="AC585" s="28"/>
      <c r="AD585" s="28"/>
      <c r="AE585" s="28"/>
      <c r="AF585" s="28"/>
      <c r="AG585" s="28"/>
      <c r="AH585" s="28"/>
      <c r="AI585" s="28"/>
      <c r="AJ585" s="28"/>
      <c r="AK585" s="28"/>
      <c r="AL585" s="28"/>
      <c r="BO585" s="28"/>
      <c r="BP585" s="28"/>
      <c r="BQ585" s="84" t="s">
        <v>90</v>
      </c>
      <c r="BR585" s="84"/>
      <c r="BS585" s="84"/>
      <c r="BT585" s="82"/>
      <c r="BU585" s="460">
        <v>9</v>
      </c>
      <c r="BV585" s="460"/>
      <c r="BW585" s="84" t="s">
        <v>56</v>
      </c>
      <c r="BX585" s="82"/>
      <c r="BY585" s="82"/>
      <c r="BZ585" s="82"/>
      <c r="CA585" s="82"/>
      <c r="CB585" s="82"/>
      <c r="CC585" s="82"/>
      <c r="CD585" s="82"/>
      <c r="CE585" s="82"/>
      <c r="CF585" s="82"/>
      <c r="CG585" s="82"/>
      <c r="CH585" s="82"/>
      <c r="CI585" s="82"/>
      <c r="CJ585" s="82"/>
      <c r="CK585" s="82"/>
      <c r="CL585" s="82"/>
      <c r="CM585" s="82"/>
      <c r="CN585" s="82"/>
      <c r="CO585" s="82"/>
      <c r="CP585" s="28"/>
      <c r="CQ585" s="28"/>
      <c r="CR585" s="28"/>
      <c r="CS585" s="28"/>
      <c r="CT585" s="28"/>
      <c r="CU585" s="28"/>
      <c r="CV585" s="28"/>
      <c r="CW585" s="28"/>
      <c r="CX585" s="28"/>
      <c r="CY585" s="28"/>
      <c r="CZ585" s="28"/>
    </row>
    <row r="586" spans="1:169" ht="18.75" customHeight="1" x14ac:dyDescent="0.4">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c r="AC586" s="28"/>
      <c r="AD586" s="28"/>
      <c r="AE586" s="28"/>
      <c r="AF586" s="28"/>
      <c r="AG586" s="28"/>
      <c r="AH586" s="28"/>
      <c r="AI586" s="28"/>
      <c r="AJ586" s="28"/>
      <c r="BO586" s="28"/>
      <c r="BP586" s="28"/>
      <c r="BQ586" s="28"/>
      <c r="BR586" s="28"/>
      <c r="BS586" s="28"/>
      <c r="BT586" s="28"/>
      <c r="BU586" s="28"/>
      <c r="BV586" s="28"/>
      <c r="BW586" s="28"/>
      <c r="BX586" s="28"/>
      <c r="BY586" s="28"/>
      <c r="BZ586" s="28"/>
      <c r="CA586" s="28"/>
      <c r="CB586" s="28"/>
      <c r="CC586" s="28"/>
      <c r="CD586" s="28"/>
      <c r="CE586" s="28"/>
      <c r="CF586" s="28"/>
      <c r="CG586" s="28"/>
      <c r="CH586" s="28"/>
      <c r="CI586" s="28"/>
      <c r="CJ586" s="28"/>
      <c r="CK586" s="28"/>
      <c r="CL586" s="28"/>
      <c r="CM586" s="28"/>
      <c r="CN586" s="28"/>
      <c r="CO586" s="28"/>
      <c r="CP586" s="28"/>
      <c r="CQ586" s="28"/>
      <c r="CR586" s="28"/>
      <c r="CS586" s="28"/>
      <c r="CT586" s="28"/>
      <c r="CU586" s="28"/>
      <c r="CV586" s="28"/>
      <c r="CW586" s="28"/>
      <c r="CX586" s="28"/>
    </row>
    <row r="587" spans="1:169" ht="18.75" customHeight="1" x14ac:dyDescent="0.4">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c r="AB587" s="28"/>
      <c r="AC587" s="28"/>
      <c r="AD587" s="28"/>
      <c r="AE587" s="28"/>
      <c r="AF587" s="28"/>
      <c r="AG587" s="28"/>
      <c r="AH587" s="28"/>
      <c r="AI587" s="28"/>
      <c r="AJ587" s="28"/>
      <c r="BO587" s="28"/>
      <c r="BP587" s="28"/>
      <c r="BQ587" s="28"/>
      <c r="BR587" s="28"/>
      <c r="BS587" s="28"/>
      <c r="BT587" s="28"/>
      <c r="BU587" s="28"/>
      <c r="BV587" s="28"/>
      <c r="BW587" s="28"/>
      <c r="BX587" s="28"/>
      <c r="BY587" s="28"/>
      <c r="BZ587" s="28"/>
      <c r="CA587" s="28"/>
      <c r="CB587" s="28"/>
      <c r="CC587" s="28"/>
      <c r="CD587" s="28"/>
      <c r="CE587" s="28"/>
      <c r="CF587" s="28"/>
      <c r="CG587" s="28"/>
      <c r="CH587" s="28"/>
      <c r="CI587" s="28"/>
      <c r="CJ587" s="28"/>
      <c r="CK587" s="28"/>
      <c r="CL587" s="28"/>
      <c r="CM587" s="28"/>
      <c r="CN587" s="28"/>
      <c r="CO587" s="28"/>
      <c r="CP587" s="28"/>
      <c r="CQ587" s="28"/>
      <c r="CR587" s="28"/>
      <c r="CS587" s="28"/>
      <c r="CT587" s="28"/>
      <c r="CU587" s="28"/>
      <c r="CV587" s="28"/>
      <c r="CW587" s="28"/>
      <c r="CX587" s="28"/>
    </row>
    <row r="588" spans="1:169" ht="18.75" customHeight="1" x14ac:dyDescent="0.4">
      <c r="A588" s="28"/>
      <c r="B588" s="28"/>
      <c r="C588" s="28"/>
      <c r="D588" s="28"/>
      <c r="E588" s="30" t="s">
        <v>533</v>
      </c>
      <c r="F588" s="28"/>
      <c r="G588" s="28"/>
      <c r="H588" s="28"/>
      <c r="I588" s="28"/>
      <c r="J588" s="28"/>
      <c r="K588" s="28"/>
      <c r="L588" s="28"/>
      <c r="M588" s="28"/>
      <c r="N588" s="28"/>
      <c r="O588" s="28"/>
      <c r="P588" s="28"/>
      <c r="Q588" s="28"/>
      <c r="R588" s="28"/>
      <c r="S588" s="28"/>
      <c r="T588" s="28"/>
      <c r="U588" s="28"/>
      <c r="V588" s="28"/>
      <c r="W588" s="28"/>
      <c r="X588" s="28"/>
      <c r="Y588" s="28"/>
      <c r="Z588" s="28"/>
      <c r="AA588" s="28"/>
      <c r="AB588" s="28"/>
      <c r="AC588" s="28"/>
      <c r="AD588" s="28"/>
      <c r="AE588" s="28"/>
      <c r="AF588" s="28"/>
      <c r="AG588" s="28"/>
      <c r="AH588" s="28"/>
      <c r="AI588" s="28"/>
      <c r="AJ588" s="28"/>
      <c r="BO588" s="28"/>
      <c r="BP588" s="28"/>
      <c r="BQ588" s="28"/>
      <c r="BR588" s="28"/>
      <c r="BS588" s="30" t="s">
        <v>19</v>
      </c>
      <c r="BT588" s="28"/>
      <c r="BU588" s="28"/>
      <c r="BV588" s="28"/>
      <c r="BW588" s="28"/>
      <c r="BX588" s="28"/>
      <c r="BY588" s="28"/>
      <c r="BZ588" s="28"/>
      <c r="CA588" s="28"/>
      <c r="CB588" s="28"/>
      <c r="CC588" s="28"/>
      <c r="CD588" s="28"/>
      <c r="CE588" s="28"/>
      <c r="CF588" s="28"/>
      <c r="CG588" s="28"/>
      <c r="CH588" s="28"/>
      <c r="CI588" s="28"/>
      <c r="CJ588" s="28"/>
      <c r="CK588" s="28"/>
      <c r="CL588" s="28"/>
      <c r="CM588" s="28"/>
      <c r="CN588" s="28"/>
      <c r="CO588" s="28"/>
      <c r="CP588" s="28"/>
      <c r="CQ588" s="28"/>
      <c r="CR588" s="28"/>
      <c r="CS588" s="28"/>
      <c r="CT588" s="28"/>
      <c r="CU588" s="28"/>
      <c r="CV588" s="28"/>
      <c r="CW588" s="28"/>
      <c r="CX588" s="28"/>
    </row>
    <row r="608" spans="1:135" s="220" customFormat="1" ht="18.75" customHeight="1" x14ac:dyDescent="0.4">
      <c r="A608" s="216"/>
      <c r="B608" s="216"/>
      <c r="C608" s="216"/>
      <c r="D608" s="216"/>
      <c r="E608" s="216"/>
      <c r="F608" s="216"/>
      <c r="G608" s="216"/>
      <c r="H608" s="216"/>
      <c r="I608" s="216"/>
      <c r="J608" s="216"/>
      <c r="K608" s="216"/>
      <c r="L608" s="216"/>
      <c r="M608" s="216"/>
      <c r="N608" s="216"/>
      <c r="O608" s="216"/>
      <c r="P608" s="216"/>
      <c r="Q608" s="216"/>
      <c r="R608" s="216"/>
      <c r="S608" s="216"/>
      <c r="T608" s="216"/>
      <c r="U608" s="216"/>
      <c r="V608" s="216"/>
      <c r="W608" s="216"/>
      <c r="X608" s="216"/>
      <c r="Y608" s="216"/>
      <c r="Z608" s="216"/>
      <c r="AA608" s="216"/>
      <c r="AB608" s="216"/>
      <c r="AC608" s="216"/>
      <c r="AD608" s="216"/>
      <c r="AE608" s="216"/>
      <c r="AF608" s="216"/>
      <c r="AG608" s="216"/>
      <c r="AH608" s="216"/>
      <c r="AI608" s="216"/>
      <c r="AJ608" s="216"/>
      <c r="AK608" s="216"/>
      <c r="AL608" s="216"/>
      <c r="AM608" s="216"/>
      <c r="AN608" s="216"/>
      <c r="AO608" s="216"/>
      <c r="AP608" s="216"/>
      <c r="AQ608" s="216"/>
      <c r="AR608" s="216"/>
      <c r="AS608" s="216"/>
      <c r="AT608" s="216"/>
      <c r="AU608" s="216"/>
      <c r="AV608" s="216"/>
      <c r="AW608" s="216"/>
      <c r="AX608" s="216"/>
      <c r="AY608" s="216"/>
      <c r="AZ608" s="216"/>
      <c r="BA608" s="216"/>
      <c r="BB608" s="216"/>
      <c r="BC608" s="216"/>
      <c r="BD608" s="216"/>
      <c r="BE608" s="216"/>
      <c r="BF608" s="216"/>
      <c r="BG608" s="216"/>
      <c r="BH608" s="216"/>
      <c r="BI608" s="216"/>
      <c r="BJ608" s="216"/>
      <c r="BK608" s="216"/>
      <c r="BL608" s="216"/>
      <c r="BM608" s="216"/>
      <c r="BN608" s="216"/>
      <c r="BO608" s="216"/>
      <c r="BP608" s="216"/>
      <c r="BQ608" s="217" t="s">
        <v>253</v>
      </c>
      <c r="BS608" s="218"/>
      <c r="BT608" s="218"/>
      <c r="BU608" s="218"/>
      <c r="BV608" s="218"/>
      <c r="BW608" s="218"/>
      <c r="BX608" s="218"/>
      <c r="BY608" s="218"/>
      <c r="BZ608" s="218"/>
      <c r="CA608" s="218"/>
      <c r="CB608" s="218"/>
      <c r="CC608" s="218"/>
      <c r="CD608" s="218"/>
      <c r="CE608" s="218"/>
      <c r="CF608" s="218"/>
      <c r="CG608" s="218"/>
      <c r="CH608" s="218"/>
      <c r="CI608" s="218"/>
      <c r="CJ608" s="218"/>
      <c r="CK608" s="218"/>
      <c r="CL608" s="218"/>
      <c r="CM608" s="218"/>
      <c r="CN608" s="218"/>
      <c r="CO608" s="218"/>
      <c r="CP608" s="218"/>
      <c r="CQ608" s="218"/>
      <c r="CR608" s="218"/>
      <c r="CS608" s="218"/>
      <c r="CT608" s="218"/>
      <c r="CU608" s="218"/>
      <c r="CV608" s="218"/>
      <c r="CW608" s="218"/>
      <c r="CX608" s="218"/>
      <c r="CY608" s="218"/>
      <c r="CZ608" s="218"/>
      <c r="DA608" s="218"/>
      <c r="DB608" s="218"/>
      <c r="DC608" s="218"/>
      <c r="DD608" s="218"/>
      <c r="DE608" s="218"/>
      <c r="DF608" s="218"/>
      <c r="DG608" s="218"/>
      <c r="DH608" s="218"/>
      <c r="DI608" s="218"/>
      <c r="DJ608" s="216"/>
      <c r="DK608" s="216"/>
      <c r="DL608" s="216"/>
      <c r="DM608" s="216"/>
      <c r="DN608" s="216"/>
      <c r="DO608" s="216"/>
      <c r="DP608" s="216"/>
      <c r="DQ608" s="216"/>
      <c r="DR608" s="216"/>
      <c r="DS608" s="216"/>
      <c r="DT608" s="216"/>
      <c r="DU608" s="216"/>
      <c r="DV608" s="216"/>
      <c r="DW608" s="216"/>
      <c r="DX608" s="216"/>
      <c r="DY608" s="216"/>
      <c r="DZ608" s="216"/>
      <c r="EA608" s="216"/>
      <c r="EB608" s="216"/>
      <c r="EC608" s="216"/>
      <c r="ED608" s="216"/>
      <c r="EE608" s="219"/>
    </row>
    <row r="609" spans="1:195" s="197" customFormat="1" ht="18.75" customHeight="1" x14ac:dyDescent="0.4">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32"/>
      <c r="AD609" s="32"/>
      <c r="AE609" s="32"/>
      <c r="AF609" s="32"/>
      <c r="AG609" s="32"/>
      <c r="AH609" s="32"/>
      <c r="AI609" s="32"/>
      <c r="AJ609" s="32"/>
      <c r="AK609" s="32"/>
      <c r="AL609" s="32"/>
      <c r="AM609" s="32"/>
      <c r="AN609" s="32"/>
      <c r="AO609" s="32"/>
      <c r="AP609" s="32"/>
      <c r="AQ609" s="32"/>
      <c r="AR609" s="32"/>
      <c r="AS609" s="32"/>
      <c r="AT609" s="32"/>
      <c r="AU609" s="32"/>
      <c r="AV609" s="32"/>
      <c r="AW609" s="32"/>
      <c r="AX609" s="32"/>
      <c r="AY609" s="32"/>
      <c r="AZ609" s="32"/>
      <c r="BA609" s="32"/>
      <c r="BB609" s="32"/>
      <c r="BC609" s="32"/>
      <c r="BD609" s="32"/>
      <c r="BE609" s="284" t="s">
        <v>510</v>
      </c>
      <c r="BF609" s="285"/>
      <c r="BG609" s="285"/>
      <c r="BH609" s="285"/>
      <c r="BI609" s="285"/>
      <c r="BJ609" s="285"/>
      <c r="BK609" s="285"/>
      <c r="BL609" s="286"/>
      <c r="BM609" s="48"/>
      <c r="BN609" s="48"/>
      <c r="BO609" s="48"/>
      <c r="BP609" s="48"/>
      <c r="BQ609" s="48"/>
      <c r="BR609" s="48"/>
      <c r="BS609" s="48"/>
      <c r="BT609" s="48"/>
      <c r="BU609" s="48"/>
      <c r="BV609" s="48"/>
      <c r="BW609" s="48"/>
      <c r="BX609" s="48"/>
      <c r="BY609" s="48"/>
      <c r="BZ609" s="48"/>
      <c r="CA609" s="48"/>
      <c r="CB609" s="48"/>
      <c r="CC609" s="48"/>
      <c r="CD609" s="48"/>
      <c r="CE609" s="48"/>
      <c r="CF609" s="48"/>
      <c r="CG609" s="48"/>
      <c r="CH609" s="48"/>
      <c r="CI609" s="48"/>
      <c r="CJ609" s="48"/>
      <c r="CK609" s="48"/>
      <c r="CL609" s="48"/>
      <c r="CM609" s="48"/>
      <c r="CN609" s="48"/>
      <c r="CO609" s="48"/>
      <c r="CP609" s="48"/>
      <c r="CQ609" s="32"/>
      <c r="CR609" s="32"/>
      <c r="CS609" s="32"/>
      <c r="CT609" s="32"/>
      <c r="CU609" s="32"/>
      <c r="CV609" s="32"/>
      <c r="CW609" s="32"/>
      <c r="CX609" s="32"/>
      <c r="CY609" s="32"/>
      <c r="CZ609" s="32"/>
      <c r="DA609" s="32"/>
      <c r="DB609" s="32"/>
      <c r="DC609" s="32"/>
      <c r="DD609" s="32"/>
      <c r="DE609" s="32"/>
      <c r="DF609" s="32"/>
      <c r="DG609" s="32"/>
      <c r="DH609" s="32"/>
      <c r="DI609" s="32"/>
      <c r="DJ609" s="32"/>
      <c r="DK609" s="32"/>
      <c r="DL609" s="32"/>
      <c r="DM609" s="32"/>
      <c r="DN609" s="32"/>
      <c r="DO609" s="32"/>
      <c r="DP609" s="32"/>
      <c r="DQ609" s="32"/>
      <c r="DR609" s="32"/>
      <c r="DS609" s="284" t="s">
        <v>91</v>
      </c>
      <c r="DT609" s="285"/>
      <c r="DU609" s="285"/>
      <c r="DV609" s="285"/>
      <c r="DW609" s="285"/>
      <c r="DX609" s="285"/>
      <c r="DY609" s="285"/>
      <c r="DZ609" s="286"/>
      <c r="EA609" s="48"/>
      <c r="EB609" s="48"/>
      <c r="EC609" s="48"/>
      <c r="ED609" s="152"/>
      <c r="EE609" s="167"/>
      <c r="EF609" s="167"/>
      <c r="EG609" s="167"/>
      <c r="EH609" s="167"/>
      <c r="EI609" s="167"/>
      <c r="EJ609" s="167"/>
      <c r="EK609" s="167"/>
      <c r="EL609" s="167"/>
      <c r="EM609" s="167"/>
      <c r="EN609" s="167"/>
      <c r="EO609" s="167"/>
      <c r="EP609" s="167"/>
      <c r="EQ609" s="167"/>
      <c r="ER609" s="167"/>
      <c r="ES609" s="167"/>
      <c r="ET609" s="167"/>
      <c r="EU609" s="167"/>
      <c r="EV609" s="167"/>
      <c r="EW609" s="167"/>
      <c r="EX609" s="167"/>
      <c r="EY609" s="167"/>
      <c r="EZ609" s="167"/>
      <c r="FA609" s="167"/>
      <c r="FB609" s="167"/>
      <c r="FC609" s="167"/>
      <c r="FD609" s="167"/>
      <c r="FE609" s="167"/>
      <c r="FF609" s="167"/>
      <c r="FG609" s="167"/>
      <c r="FH609" s="167"/>
      <c r="FI609" s="167"/>
      <c r="FJ609" s="167"/>
      <c r="FK609" s="167"/>
      <c r="FL609" s="167"/>
      <c r="FM609" s="167"/>
      <c r="FN609" s="167"/>
      <c r="FO609" s="167"/>
      <c r="FP609" s="167"/>
      <c r="FQ609" s="167"/>
      <c r="FR609" s="167"/>
      <c r="FS609" s="167"/>
      <c r="FT609" s="167"/>
      <c r="FU609" s="167"/>
      <c r="FV609" s="167"/>
      <c r="FW609" s="167"/>
      <c r="FX609" s="167"/>
      <c r="FY609" s="167"/>
      <c r="FZ609" s="167"/>
      <c r="GA609" s="167"/>
      <c r="GB609" s="167"/>
      <c r="GC609" s="167"/>
      <c r="GD609" s="167"/>
      <c r="GE609" s="167"/>
      <c r="GF609" s="167"/>
      <c r="GG609" s="167"/>
      <c r="GH609" s="167"/>
      <c r="GI609" s="167"/>
      <c r="GJ609" s="167"/>
      <c r="GK609" s="167"/>
      <c r="GL609" s="167"/>
      <c r="GM609" s="167"/>
    </row>
    <row r="610" spans="1:195" s="197" customFormat="1" ht="18.75" customHeight="1" x14ac:dyDescent="0.4">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32"/>
      <c r="AD610" s="32"/>
      <c r="AE610" s="32"/>
      <c r="AF610" s="32"/>
      <c r="AG610" s="32"/>
      <c r="AH610" s="32"/>
      <c r="AI610" s="32"/>
      <c r="AJ610" s="32"/>
      <c r="AK610" s="32"/>
      <c r="AL610" s="32"/>
      <c r="AM610" s="32"/>
      <c r="AN610" s="32"/>
      <c r="AO610" s="32"/>
      <c r="AP610" s="32"/>
      <c r="AQ610" s="32"/>
      <c r="AR610" s="32"/>
      <c r="AS610" s="32"/>
      <c r="AT610" s="32"/>
      <c r="AU610" s="32"/>
      <c r="AV610" s="32"/>
      <c r="AW610" s="32"/>
      <c r="AX610" s="32"/>
      <c r="AY610" s="32"/>
      <c r="AZ610" s="32"/>
      <c r="BA610" s="32"/>
      <c r="BB610" s="32"/>
      <c r="BC610" s="32"/>
      <c r="BD610" s="32"/>
      <c r="BE610" s="290"/>
      <c r="BF610" s="291"/>
      <c r="BG610" s="291"/>
      <c r="BH610" s="291"/>
      <c r="BI610" s="291"/>
      <c r="BJ610" s="291"/>
      <c r="BK610" s="291"/>
      <c r="BL610" s="292"/>
      <c r="BM610" s="48"/>
      <c r="BN610" s="48"/>
      <c r="BO610" s="48"/>
      <c r="BP610" s="48"/>
      <c r="BQ610" s="48"/>
      <c r="BR610" s="48"/>
      <c r="BS610" s="48"/>
      <c r="BT610" s="48"/>
      <c r="BU610" s="48"/>
      <c r="BV610" s="48"/>
      <c r="BW610" s="48"/>
      <c r="BX610" s="48"/>
      <c r="BY610" s="48"/>
      <c r="BZ610" s="48"/>
      <c r="CA610" s="48"/>
      <c r="CB610" s="48"/>
      <c r="CC610" s="48"/>
      <c r="CD610" s="48"/>
      <c r="CE610" s="48"/>
      <c r="CF610" s="48"/>
      <c r="CG610" s="48"/>
      <c r="CH610" s="48"/>
      <c r="CI610" s="48"/>
      <c r="CJ610" s="48"/>
      <c r="CK610" s="48"/>
      <c r="CL610" s="48"/>
      <c r="CM610" s="48"/>
      <c r="CN610" s="48"/>
      <c r="CO610" s="48"/>
      <c r="CP610" s="48"/>
      <c r="CQ610" s="32"/>
      <c r="CR610" s="32"/>
      <c r="CS610" s="32"/>
      <c r="CT610" s="32"/>
      <c r="CU610" s="32"/>
      <c r="CV610" s="32"/>
      <c r="CW610" s="32"/>
      <c r="CX610" s="32"/>
      <c r="CY610" s="32"/>
      <c r="CZ610" s="32"/>
      <c r="DA610" s="32"/>
      <c r="DB610" s="32"/>
      <c r="DC610" s="32"/>
      <c r="DD610" s="32"/>
      <c r="DE610" s="32"/>
      <c r="DF610" s="32"/>
      <c r="DG610" s="32"/>
      <c r="DH610" s="32"/>
      <c r="DI610" s="32"/>
      <c r="DJ610" s="32"/>
      <c r="DK610" s="32"/>
      <c r="DL610" s="32"/>
      <c r="DM610" s="32"/>
      <c r="DN610" s="32"/>
      <c r="DO610" s="32"/>
      <c r="DP610" s="32"/>
      <c r="DQ610" s="32"/>
      <c r="DR610" s="32"/>
      <c r="DS610" s="290"/>
      <c r="DT610" s="291"/>
      <c r="DU610" s="291"/>
      <c r="DV610" s="291"/>
      <c r="DW610" s="291"/>
      <c r="DX610" s="291"/>
      <c r="DY610" s="291"/>
      <c r="DZ610" s="292"/>
      <c r="EA610" s="48"/>
      <c r="EB610" s="48"/>
      <c r="EC610" s="48"/>
      <c r="ED610" s="152"/>
      <c r="EE610" s="167"/>
      <c r="EF610" s="167"/>
      <c r="EG610" s="167"/>
      <c r="EH610" s="167"/>
      <c r="EI610" s="167"/>
      <c r="EJ610" s="167"/>
      <c r="EK610" s="167"/>
      <c r="EL610" s="167"/>
      <c r="EM610" s="167"/>
      <c r="EN610" s="167"/>
      <c r="EO610" s="167"/>
      <c r="EP610" s="167"/>
      <c r="EQ610" s="167"/>
      <c r="ER610" s="167"/>
      <c r="ES610" s="167"/>
      <c r="ET610" s="167"/>
      <c r="EU610" s="167"/>
      <c r="EV610" s="167"/>
      <c r="EW610" s="167"/>
      <c r="EX610" s="167"/>
      <c r="EY610" s="167"/>
      <c r="EZ610" s="167"/>
      <c r="FA610" s="167"/>
      <c r="FB610" s="167"/>
      <c r="FC610" s="167"/>
      <c r="FD610" s="167"/>
      <c r="FE610" s="167"/>
      <c r="FF610" s="167"/>
      <c r="FG610" s="167"/>
      <c r="FH610" s="167"/>
      <c r="FI610" s="167"/>
      <c r="FJ610" s="167"/>
      <c r="FK610" s="167"/>
      <c r="FL610" s="167"/>
      <c r="FM610" s="167"/>
      <c r="FN610" s="167"/>
      <c r="FO610" s="167"/>
      <c r="FP610" s="167"/>
      <c r="FQ610" s="167"/>
      <c r="FR610" s="167"/>
      <c r="FS610" s="167"/>
      <c r="FT610" s="167"/>
      <c r="FU610" s="167"/>
      <c r="FV610" s="167"/>
      <c r="FW610" s="167"/>
      <c r="FX610" s="167"/>
      <c r="FY610" s="167"/>
      <c r="FZ610" s="167"/>
      <c r="GA610" s="167"/>
      <c r="GB610" s="167"/>
      <c r="GC610" s="167"/>
      <c r="GD610" s="167"/>
      <c r="GE610" s="167"/>
      <c r="GF610" s="167"/>
      <c r="GG610" s="167"/>
      <c r="GH610" s="167"/>
      <c r="GI610" s="167"/>
      <c r="GJ610" s="167"/>
      <c r="GK610" s="167"/>
      <c r="GL610" s="167"/>
      <c r="GM610" s="167"/>
    </row>
    <row r="611" spans="1:195" s="197" customFormat="1" ht="18.75" customHeight="1" x14ac:dyDescent="0.4">
      <c r="A611" s="48"/>
      <c r="B611" s="48"/>
      <c r="C611" s="50" t="s">
        <v>534</v>
      </c>
      <c r="D611" s="50"/>
      <c r="E611" s="50"/>
      <c r="F611" s="50"/>
      <c r="G611" s="50"/>
      <c r="H611" s="50"/>
      <c r="I611" s="50"/>
      <c r="J611" s="50"/>
      <c r="K611" s="50"/>
      <c r="L611" s="50"/>
      <c r="M611" s="50"/>
      <c r="N611" s="50"/>
      <c r="O611" s="50"/>
      <c r="P611" s="50"/>
      <c r="Q611" s="50"/>
      <c r="R611" s="50"/>
      <c r="S611" s="50"/>
      <c r="T611" s="50"/>
      <c r="U611" s="50"/>
      <c r="V611" s="48"/>
      <c r="W611" s="85"/>
      <c r="X611" s="48"/>
      <c r="Y611" s="48"/>
      <c r="Z611" s="48"/>
      <c r="AA611" s="48"/>
      <c r="AB611" s="48"/>
      <c r="AC611" s="32"/>
      <c r="AD611" s="32"/>
      <c r="AE611" s="32"/>
      <c r="AF611" s="32"/>
      <c r="AG611" s="32"/>
      <c r="AH611" s="32"/>
      <c r="AI611" s="32"/>
      <c r="AJ611" s="32"/>
      <c r="AK611" s="32"/>
      <c r="AL611" s="32"/>
      <c r="AM611" s="32"/>
      <c r="AN611" s="32"/>
      <c r="AO611" s="32"/>
      <c r="AP611" s="32"/>
      <c r="AQ611" s="32"/>
      <c r="AR611" s="32"/>
      <c r="AS611" s="32"/>
      <c r="AT611" s="32"/>
      <c r="AU611" s="32"/>
      <c r="AV611" s="32"/>
      <c r="AW611" s="32"/>
      <c r="AX611" s="32"/>
      <c r="AY611" s="32"/>
      <c r="AZ611" s="32"/>
      <c r="BA611" s="32"/>
      <c r="BB611" s="32"/>
      <c r="BC611" s="32"/>
      <c r="BD611" s="32"/>
      <c r="BE611" s="32"/>
      <c r="BF611" s="32"/>
      <c r="BG611" s="32"/>
      <c r="BH611" s="32"/>
      <c r="BI611" s="32"/>
      <c r="BJ611" s="32"/>
      <c r="BK611" s="32"/>
      <c r="BL611" s="32"/>
      <c r="BM611" s="48"/>
      <c r="BN611" s="48"/>
      <c r="BO611" s="48"/>
      <c r="BP611" s="48"/>
      <c r="BQ611" s="50" t="s">
        <v>31</v>
      </c>
      <c r="BR611" s="50"/>
      <c r="BS611" s="50"/>
      <c r="BT611" s="50"/>
      <c r="BU611" s="50"/>
      <c r="BV611" s="50"/>
      <c r="BW611" s="50"/>
      <c r="BX611" s="50"/>
      <c r="BY611" s="50"/>
      <c r="BZ611" s="50"/>
      <c r="CA611" s="50"/>
      <c r="CB611" s="50"/>
      <c r="CC611" s="50"/>
      <c r="CD611" s="50"/>
      <c r="CE611" s="50"/>
      <c r="CF611" s="50"/>
      <c r="CG611" s="50"/>
      <c r="CH611" s="50"/>
      <c r="CI611" s="50"/>
      <c r="CJ611" s="48"/>
      <c r="CK611" s="85"/>
      <c r="CL611" s="48"/>
      <c r="CM611" s="48"/>
      <c r="CN611" s="48"/>
      <c r="CO611" s="48"/>
      <c r="CP611" s="48"/>
      <c r="CQ611" s="32"/>
      <c r="CR611" s="32"/>
      <c r="CS611" s="32"/>
      <c r="CT611" s="32"/>
      <c r="CU611" s="32"/>
      <c r="CV611" s="32"/>
      <c r="CW611" s="32"/>
      <c r="CX611" s="32"/>
      <c r="CY611" s="32"/>
      <c r="CZ611" s="32"/>
      <c r="DA611" s="32"/>
      <c r="DB611" s="32"/>
      <c r="DC611" s="32"/>
      <c r="DD611" s="32"/>
      <c r="DE611" s="32"/>
      <c r="DF611" s="32"/>
      <c r="DG611" s="32"/>
      <c r="DH611" s="32"/>
      <c r="DI611" s="32"/>
      <c r="DJ611" s="32"/>
      <c r="DK611" s="32"/>
      <c r="DL611" s="32"/>
      <c r="DM611" s="32"/>
      <c r="DN611" s="32"/>
      <c r="DO611" s="32"/>
      <c r="DP611" s="32"/>
      <c r="DQ611" s="32"/>
      <c r="DR611" s="32"/>
      <c r="DS611" s="32"/>
      <c r="DT611" s="32"/>
      <c r="DU611" s="32"/>
      <c r="DV611" s="32"/>
      <c r="DW611" s="32"/>
      <c r="DX611" s="32"/>
      <c r="DY611" s="32"/>
      <c r="DZ611" s="32"/>
      <c r="EA611" s="48"/>
      <c r="EB611" s="48"/>
      <c r="EC611" s="48"/>
      <c r="ED611" s="152"/>
      <c r="EE611" s="167"/>
      <c r="EF611" s="167"/>
      <c r="EG611" s="167"/>
      <c r="EH611" s="167"/>
      <c r="EI611" s="167"/>
      <c r="EJ611" s="167"/>
      <c r="EK611" s="167"/>
      <c r="EL611" s="167"/>
      <c r="EM611" s="167"/>
      <c r="EN611" s="167"/>
      <c r="EO611" s="167"/>
      <c r="EP611" s="167"/>
      <c r="EQ611" s="167"/>
      <c r="ER611" s="167"/>
      <c r="ES611" s="167"/>
      <c r="ET611" s="167"/>
      <c r="EU611" s="167"/>
      <c r="EV611" s="167"/>
      <c r="EW611" s="167"/>
      <c r="EX611" s="167"/>
      <c r="EY611" s="167"/>
      <c r="EZ611" s="167"/>
      <c r="FA611" s="167"/>
      <c r="FB611" s="167"/>
      <c r="FC611" s="167"/>
      <c r="FD611" s="167"/>
      <c r="FE611" s="167"/>
      <c r="FF611" s="167"/>
      <c r="FG611" s="167"/>
      <c r="FH611" s="167"/>
      <c r="FI611" s="167"/>
      <c r="FJ611" s="167"/>
      <c r="FK611" s="167"/>
      <c r="FL611" s="167"/>
      <c r="FM611" s="167"/>
      <c r="FN611" s="167"/>
      <c r="FO611" s="167"/>
      <c r="FP611" s="167"/>
      <c r="FQ611" s="167"/>
      <c r="FR611" s="167"/>
      <c r="FS611" s="167"/>
      <c r="FT611" s="167"/>
      <c r="FU611" s="167"/>
      <c r="FV611" s="167"/>
      <c r="FW611" s="167"/>
      <c r="FX611" s="167"/>
      <c r="FY611" s="167"/>
      <c r="FZ611" s="167"/>
      <c r="GA611" s="167"/>
      <c r="GB611" s="167"/>
      <c r="GC611" s="167"/>
      <c r="GD611" s="167"/>
      <c r="GE611" s="167"/>
      <c r="GF611" s="167"/>
      <c r="GG611" s="167"/>
      <c r="GH611" s="167"/>
      <c r="GI611" s="167"/>
      <c r="GJ611" s="167"/>
      <c r="GK611" s="167"/>
      <c r="GL611" s="167"/>
      <c r="GM611" s="167"/>
    </row>
    <row r="612" spans="1:195" s="197" customFormat="1" ht="18.75" customHeight="1" thickBot="1" x14ac:dyDescent="0.45">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c r="AG612" s="48"/>
      <c r="AH612" s="48"/>
      <c r="AI612" s="48"/>
      <c r="AJ612" s="48"/>
      <c r="AK612" s="48"/>
      <c r="AL612" s="48"/>
      <c r="AM612" s="48"/>
      <c r="AN612" s="48"/>
      <c r="AO612" s="48"/>
      <c r="AP612" s="48"/>
      <c r="AQ612" s="48"/>
      <c r="AR612" s="48"/>
      <c r="AS612" s="48"/>
      <c r="AT612" s="48"/>
      <c r="AU612" s="48"/>
      <c r="AV612" s="48"/>
      <c r="AW612" s="48"/>
      <c r="AX612" s="48"/>
      <c r="AY612" s="48"/>
      <c r="AZ612" s="48"/>
      <c r="BA612" s="48"/>
      <c r="BB612" s="48"/>
      <c r="BC612" s="48"/>
      <c r="BD612" s="32"/>
      <c r="BE612" s="32"/>
      <c r="BF612" s="32"/>
      <c r="BG612" s="32"/>
      <c r="BH612" s="32"/>
      <c r="BI612" s="32"/>
      <c r="BJ612" s="32"/>
      <c r="BK612" s="32"/>
      <c r="BL612" s="32"/>
      <c r="BM612" s="48"/>
      <c r="BN612" s="48"/>
      <c r="BO612" s="48"/>
      <c r="BP612" s="48"/>
      <c r="BQ612" s="48"/>
      <c r="BR612" s="48"/>
      <c r="BS612" s="48"/>
      <c r="BT612" s="48"/>
      <c r="BU612" s="48"/>
      <c r="BV612" s="48"/>
      <c r="BW612" s="48"/>
      <c r="BX612" s="48"/>
      <c r="BY612" s="48"/>
      <c r="BZ612" s="48"/>
      <c r="CA612" s="48"/>
      <c r="CB612" s="48"/>
      <c r="CC612" s="48"/>
      <c r="CD612" s="48"/>
      <c r="CE612" s="48"/>
      <c r="CF612" s="48"/>
      <c r="CG612" s="48"/>
      <c r="CH612" s="48"/>
      <c r="CI612" s="48"/>
      <c r="CJ612" s="48"/>
      <c r="CK612" s="48"/>
      <c r="CL612" s="48"/>
      <c r="CM612" s="48"/>
      <c r="CN612" s="48"/>
      <c r="CO612" s="48"/>
      <c r="CP612" s="48"/>
      <c r="CQ612" s="48"/>
      <c r="CR612" s="48"/>
      <c r="CS612" s="48"/>
      <c r="CT612" s="48"/>
      <c r="CU612" s="48"/>
      <c r="CV612" s="48"/>
      <c r="CW612" s="48"/>
      <c r="CX612" s="48"/>
      <c r="CY612" s="48"/>
      <c r="CZ612" s="48"/>
      <c r="DA612" s="48"/>
      <c r="DB612" s="48"/>
      <c r="DC612" s="48"/>
      <c r="DD612" s="48"/>
      <c r="DE612" s="48"/>
      <c r="DF612" s="48"/>
      <c r="DG612" s="48"/>
      <c r="DH612" s="48"/>
      <c r="DI612" s="48"/>
      <c r="DJ612" s="48"/>
      <c r="DK612" s="48"/>
      <c r="DL612" s="48"/>
      <c r="DM612" s="48"/>
      <c r="DN612" s="48"/>
      <c r="DO612" s="48"/>
      <c r="DP612" s="48"/>
      <c r="DQ612" s="48"/>
      <c r="DR612" s="32"/>
      <c r="DS612" s="32"/>
      <c r="DT612" s="32"/>
      <c r="DU612" s="32"/>
      <c r="DV612" s="32"/>
      <c r="DW612" s="32"/>
      <c r="DX612" s="32"/>
      <c r="DY612" s="32"/>
      <c r="DZ612" s="32"/>
      <c r="EA612" s="48"/>
      <c r="EB612" s="48"/>
      <c r="EC612" s="48"/>
      <c r="ED612" s="152"/>
      <c r="EE612" s="167"/>
      <c r="EF612" s="167"/>
      <c r="EG612" s="167"/>
      <c r="EH612" s="167"/>
      <c r="EI612" s="167"/>
      <c r="EJ612" s="167"/>
      <c r="EK612" s="167"/>
      <c r="EL612" s="167"/>
      <c r="EM612" s="167"/>
      <c r="EN612" s="167"/>
      <c r="EO612" s="167"/>
      <c r="EP612" s="167"/>
      <c r="EQ612" s="167"/>
      <c r="ER612" s="167"/>
      <c r="ES612" s="167"/>
      <c r="ET612" s="167"/>
      <c r="EU612" s="167"/>
      <c r="EV612" s="167"/>
      <c r="EW612" s="167"/>
      <c r="EX612" s="167"/>
      <c r="EY612" s="167"/>
      <c r="EZ612" s="167"/>
      <c r="FA612" s="167"/>
      <c r="FB612" s="167"/>
      <c r="FC612" s="167"/>
      <c r="FD612" s="167"/>
      <c r="FE612" s="167"/>
      <c r="FF612" s="167"/>
      <c r="FG612" s="167"/>
      <c r="FH612" s="167"/>
      <c r="FI612" s="167"/>
      <c r="FJ612" s="167"/>
      <c r="FK612" s="167"/>
      <c r="FL612" s="167"/>
      <c r="FM612" s="167"/>
      <c r="FN612" s="167"/>
      <c r="FO612" s="167"/>
      <c r="FP612" s="167"/>
      <c r="FQ612" s="167"/>
      <c r="FR612" s="167"/>
      <c r="FS612" s="167"/>
      <c r="FT612" s="167"/>
      <c r="FU612" s="167"/>
      <c r="FV612" s="167"/>
      <c r="FW612" s="167"/>
      <c r="FX612" s="167"/>
      <c r="FY612" s="167"/>
      <c r="FZ612" s="167"/>
      <c r="GA612" s="167"/>
      <c r="GB612" s="167"/>
      <c r="GC612" s="167"/>
      <c r="GD612" s="167"/>
      <c r="GE612" s="167"/>
      <c r="GF612" s="167"/>
      <c r="GG612" s="167"/>
      <c r="GH612" s="167"/>
      <c r="GI612" s="167"/>
      <c r="GJ612" s="167"/>
      <c r="GK612" s="167"/>
      <c r="GL612" s="167"/>
      <c r="GM612" s="167"/>
    </row>
    <row r="613" spans="1:195" s="197" customFormat="1" ht="16.5" customHeight="1" x14ac:dyDescent="0.4">
      <c r="A613" s="48"/>
      <c r="B613" s="48"/>
      <c r="C613" s="48"/>
      <c r="D613" s="48"/>
      <c r="E613" s="48"/>
      <c r="F613" s="48"/>
      <c r="G613" s="448" t="s">
        <v>210</v>
      </c>
      <c r="H613" s="449"/>
      <c r="I613" s="449"/>
      <c r="J613" s="449"/>
      <c r="K613" s="449"/>
      <c r="L613" s="449"/>
      <c r="M613" s="449"/>
      <c r="N613" s="449"/>
      <c r="O613" s="449"/>
      <c r="P613" s="449"/>
      <c r="Q613" s="449"/>
      <c r="R613" s="449"/>
      <c r="S613" s="449"/>
      <c r="T613" s="449"/>
      <c r="U613" s="449"/>
      <c r="V613" s="449"/>
      <c r="W613" s="449"/>
      <c r="X613" s="449"/>
      <c r="Y613" s="449"/>
      <c r="Z613" s="449"/>
      <c r="AA613" s="449"/>
      <c r="AB613" s="449"/>
      <c r="AC613" s="449"/>
      <c r="AD613" s="449"/>
      <c r="AE613" s="449"/>
      <c r="AF613" s="449"/>
      <c r="AG613" s="449"/>
      <c r="AH613" s="449"/>
      <c r="AI613" s="449"/>
      <c r="AJ613" s="449"/>
      <c r="AK613" s="449"/>
      <c r="AL613" s="449"/>
      <c r="AM613" s="449"/>
      <c r="AN613" s="449"/>
      <c r="AO613" s="449"/>
      <c r="AP613" s="449"/>
      <c r="AQ613" s="449"/>
      <c r="AR613" s="449"/>
      <c r="AS613" s="449"/>
      <c r="AT613" s="449"/>
      <c r="AU613" s="449"/>
      <c r="AV613" s="449"/>
      <c r="AW613" s="449"/>
      <c r="AX613" s="449"/>
      <c r="AY613" s="449"/>
      <c r="AZ613" s="449"/>
      <c r="BA613" s="450"/>
      <c r="BB613" s="146"/>
      <c r="BC613" s="48"/>
      <c r="BD613" s="48"/>
      <c r="BE613" s="454" t="s">
        <v>32</v>
      </c>
      <c r="BF613" s="455"/>
      <c r="BG613" s="455"/>
      <c r="BH613" s="455"/>
      <c r="BI613" s="455"/>
      <c r="BJ613" s="455"/>
      <c r="BK613" s="455"/>
      <c r="BL613" s="456"/>
      <c r="BM613" s="48"/>
      <c r="BN613" s="48"/>
      <c r="BO613" s="48"/>
      <c r="BP613" s="48"/>
      <c r="BQ613" s="48"/>
      <c r="BR613" s="48"/>
      <c r="BS613" s="48"/>
      <c r="BT613" s="48"/>
      <c r="BU613" s="448" t="s">
        <v>210</v>
      </c>
      <c r="BV613" s="449"/>
      <c r="BW613" s="449"/>
      <c r="BX613" s="449"/>
      <c r="BY613" s="449"/>
      <c r="BZ613" s="449"/>
      <c r="CA613" s="449"/>
      <c r="CB613" s="449"/>
      <c r="CC613" s="449"/>
      <c r="CD613" s="449"/>
      <c r="CE613" s="449"/>
      <c r="CF613" s="449"/>
      <c r="CG613" s="449"/>
      <c r="CH613" s="449"/>
      <c r="CI613" s="449"/>
      <c r="CJ613" s="449"/>
      <c r="CK613" s="449"/>
      <c r="CL613" s="449"/>
      <c r="CM613" s="449"/>
      <c r="CN613" s="449"/>
      <c r="CO613" s="449"/>
      <c r="CP613" s="449"/>
      <c r="CQ613" s="449"/>
      <c r="CR613" s="449"/>
      <c r="CS613" s="449"/>
      <c r="CT613" s="449"/>
      <c r="CU613" s="449"/>
      <c r="CV613" s="449"/>
      <c r="CW613" s="449"/>
      <c r="CX613" s="449"/>
      <c r="CY613" s="449"/>
      <c r="CZ613" s="449"/>
      <c r="DA613" s="449"/>
      <c r="DB613" s="449"/>
      <c r="DC613" s="449"/>
      <c r="DD613" s="449"/>
      <c r="DE613" s="449"/>
      <c r="DF613" s="449"/>
      <c r="DG613" s="449"/>
      <c r="DH613" s="449"/>
      <c r="DI613" s="449"/>
      <c r="DJ613" s="449"/>
      <c r="DK613" s="449"/>
      <c r="DL613" s="449"/>
      <c r="DM613" s="449"/>
      <c r="DN613" s="449"/>
      <c r="DO613" s="450"/>
      <c r="DP613" s="146"/>
      <c r="DQ613" s="48"/>
      <c r="DR613" s="48"/>
      <c r="DS613" s="454" t="s">
        <v>32</v>
      </c>
      <c r="DT613" s="455"/>
      <c r="DU613" s="455"/>
      <c r="DV613" s="455"/>
      <c r="DW613" s="455"/>
      <c r="DX613" s="455"/>
      <c r="DY613" s="455"/>
      <c r="DZ613" s="456"/>
      <c r="EA613" s="48"/>
      <c r="EB613" s="48"/>
      <c r="EC613" s="48"/>
      <c r="ED613" s="152"/>
      <c r="EE613" s="167"/>
      <c r="EF613" s="167"/>
      <c r="EG613" s="167"/>
      <c r="EH613" s="167"/>
      <c r="EI613" s="167"/>
      <c r="EJ613" s="167"/>
      <c r="EK613" s="167"/>
      <c r="EL613" s="167"/>
      <c r="EM613" s="167"/>
      <c r="EN613" s="167"/>
      <c r="EO613" s="167"/>
      <c r="EP613" s="167"/>
      <c r="EQ613" s="167"/>
      <c r="ER613" s="167"/>
      <c r="ES613" s="167"/>
      <c r="ET613" s="167"/>
      <c r="EU613" s="167"/>
      <c r="EV613" s="167"/>
      <c r="EW613" s="167"/>
      <c r="EX613" s="167"/>
      <c r="EY613" s="167"/>
      <c r="EZ613" s="167"/>
      <c r="FA613" s="167"/>
      <c r="FB613" s="167"/>
      <c r="FC613" s="167"/>
      <c r="FD613" s="167"/>
      <c r="FE613" s="167"/>
      <c r="FF613" s="167"/>
      <c r="FG613" s="167"/>
      <c r="FH613" s="167"/>
      <c r="FI613" s="167"/>
      <c r="FJ613" s="167"/>
      <c r="FK613" s="167"/>
      <c r="FL613" s="167"/>
      <c r="FM613" s="167"/>
      <c r="FN613" s="167"/>
      <c r="FO613" s="167"/>
      <c r="FP613" s="167"/>
      <c r="FQ613" s="167"/>
      <c r="FR613" s="167"/>
      <c r="FS613" s="167"/>
      <c r="FT613" s="167"/>
      <c r="FU613" s="167"/>
      <c r="FV613" s="167"/>
      <c r="FW613" s="167"/>
      <c r="FX613" s="167"/>
      <c r="FY613" s="167"/>
      <c r="FZ613" s="167"/>
      <c r="GA613" s="167"/>
      <c r="GB613" s="167"/>
      <c r="GC613" s="167"/>
      <c r="GD613" s="167"/>
      <c r="GE613" s="167"/>
      <c r="GF613" s="167"/>
      <c r="GG613" s="167"/>
      <c r="GH613" s="167"/>
      <c r="GI613" s="167"/>
      <c r="GJ613" s="167"/>
      <c r="GK613" s="167"/>
      <c r="GL613" s="167"/>
      <c r="GM613" s="167"/>
    </row>
    <row r="614" spans="1:195" s="197" customFormat="1" ht="16.5" customHeight="1" thickBot="1" x14ac:dyDescent="0.45">
      <c r="A614" s="48"/>
      <c r="B614" s="48"/>
      <c r="C614" s="48"/>
      <c r="D614" s="48"/>
      <c r="E614" s="48"/>
      <c r="F614" s="48"/>
      <c r="G614" s="451"/>
      <c r="H614" s="452"/>
      <c r="I614" s="452"/>
      <c r="J614" s="452"/>
      <c r="K614" s="452"/>
      <c r="L614" s="452"/>
      <c r="M614" s="452"/>
      <c r="N614" s="452"/>
      <c r="O614" s="452"/>
      <c r="P614" s="452"/>
      <c r="Q614" s="452"/>
      <c r="R614" s="452"/>
      <c r="S614" s="452"/>
      <c r="T614" s="452"/>
      <c r="U614" s="452"/>
      <c r="V614" s="452"/>
      <c r="W614" s="452"/>
      <c r="X614" s="452"/>
      <c r="Y614" s="452"/>
      <c r="Z614" s="452"/>
      <c r="AA614" s="452"/>
      <c r="AB614" s="452"/>
      <c r="AC614" s="452"/>
      <c r="AD614" s="452"/>
      <c r="AE614" s="452"/>
      <c r="AF614" s="452"/>
      <c r="AG614" s="452"/>
      <c r="AH614" s="452"/>
      <c r="AI614" s="452"/>
      <c r="AJ614" s="452"/>
      <c r="AK614" s="452"/>
      <c r="AL614" s="452"/>
      <c r="AM614" s="452"/>
      <c r="AN614" s="452"/>
      <c r="AO614" s="452"/>
      <c r="AP614" s="452"/>
      <c r="AQ614" s="452"/>
      <c r="AR614" s="452"/>
      <c r="AS614" s="452"/>
      <c r="AT614" s="452"/>
      <c r="AU614" s="452"/>
      <c r="AV614" s="452"/>
      <c r="AW614" s="452"/>
      <c r="AX614" s="452"/>
      <c r="AY614" s="452"/>
      <c r="AZ614" s="452"/>
      <c r="BA614" s="453"/>
      <c r="BB614" s="146"/>
      <c r="BC614" s="48"/>
      <c r="BD614" s="48"/>
      <c r="BE614" s="457"/>
      <c r="BF614" s="458"/>
      <c r="BG614" s="458"/>
      <c r="BH614" s="458"/>
      <c r="BI614" s="458"/>
      <c r="BJ614" s="458"/>
      <c r="BK614" s="458"/>
      <c r="BL614" s="459"/>
      <c r="BM614" s="48"/>
      <c r="BN614" s="48"/>
      <c r="BO614" s="48"/>
      <c r="BP614" s="48"/>
      <c r="BQ614" s="48"/>
      <c r="BR614" s="48"/>
      <c r="BS614" s="48"/>
      <c r="BT614" s="48"/>
      <c r="BU614" s="451"/>
      <c r="BV614" s="452"/>
      <c r="BW614" s="452"/>
      <c r="BX614" s="452"/>
      <c r="BY614" s="452"/>
      <c r="BZ614" s="452"/>
      <c r="CA614" s="452"/>
      <c r="CB614" s="452"/>
      <c r="CC614" s="452"/>
      <c r="CD614" s="452"/>
      <c r="CE614" s="452"/>
      <c r="CF614" s="452"/>
      <c r="CG614" s="452"/>
      <c r="CH614" s="452"/>
      <c r="CI614" s="452"/>
      <c r="CJ614" s="452"/>
      <c r="CK614" s="452"/>
      <c r="CL614" s="452"/>
      <c r="CM614" s="452"/>
      <c r="CN614" s="452"/>
      <c r="CO614" s="452"/>
      <c r="CP614" s="452"/>
      <c r="CQ614" s="452"/>
      <c r="CR614" s="452"/>
      <c r="CS614" s="452"/>
      <c r="CT614" s="452"/>
      <c r="CU614" s="452"/>
      <c r="CV614" s="452"/>
      <c r="CW614" s="452"/>
      <c r="CX614" s="452"/>
      <c r="CY614" s="452"/>
      <c r="CZ614" s="452"/>
      <c r="DA614" s="452"/>
      <c r="DB614" s="452"/>
      <c r="DC614" s="452"/>
      <c r="DD614" s="452"/>
      <c r="DE614" s="452"/>
      <c r="DF614" s="452"/>
      <c r="DG614" s="452"/>
      <c r="DH614" s="452"/>
      <c r="DI614" s="452"/>
      <c r="DJ614" s="452"/>
      <c r="DK614" s="452"/>
      <c r="DL614" s="452"/>
      <c r="DM614" s="452"/>
      <c r="DN614" s="452"/>
      <c r="DO614" s="453"/>
      <c r="DP614" s="146"/>
      <c r="DQ614" s="48"/>
      <c r="DR614" s="48"/>
      <c r="DS614" s="457"/>
      <c r="DT614" s="458"/>
      <c r="DU614" s="458"/>
      <c r="DV614" s="458"/>
      <c r="DW614" s="458"/>
      <c r="DX614" s="458"/>
      <c r="DY614" s="458"/>
      <c r="DZ614" s="459"/>
      <c r="EA614" s="48"/>
      <c r="EB614" s="48"/>
      <c r="EC614" s="48"/>
      <c r="ED614" s="152"/>
      <c r="EE614" s="167"/>
      <c r="EF614" s="167"/>
      <c r="EG614" s="167"/>
      <c r="EH614" s="167"/>
      <c r="EI614" s="167"/>
      <c r="EJ614" s="167"/>
      <c r="EK614" s="167"/>
      <c r="EL614" s="167"/>
      <c r="EM614" s="167"/>
      <c r="EN614" s="167"/>
      <c r="EO614" s="167"/>
      <c r="EP614" s="167"/>
      <c r="EQ614" s="167"/>
      <c r="ER614" s="167"/>
      <c r="ES614" s="167"/>
      <c r="ET614" s="167"/>
      <c r="EU614" s="167"/>
      <c r="EV614" s="167"/>
      <c r="EW614" s="167"/>
      <c r="EX614" s="167"/>
      <c r="EY614" s="167"/>
      <c r="EZ614" s="167"/>
      <c r="FA614" s="167"/>
      <c r="FB614" s="167"/>
      <c r="FC614" s="167"/>
      <c r="FD614" s="167"/>
      <c r="FE614" s="167"/>
      <c r="FF614" s="167"/>
      <c r="FG614" s="167"/>
      <c r="FH614" s="167"/>
      <c r="FI614" s="167"/>
      <c r="FJ614" s="167"/>
      <c r="FK614" s="167"/>
      <c r="FL614" s="167"/>
      <c r="FM614" s="167"/>
      <c r="FN614" s="167"/>
      <c r="FO614" s="167"/>
      <c r="FP614" s="167"/>
      <c r="FQ614" s="167"/>
      <c r="FR614" s="167"/>
      <c r="FS614" s="167"/>
      <c r="FT614" s="167"/>
      <c r="FU614" s="167"/>
      <c r="FV614" s="167"/>
      <c r="FW614" s="167"/>
      <c r="FX614" s="167"/>
      <c r="FY614" s="167"/>
      <c r="FZ614" s="167"/>
      <c r="GA614" s="167"/>
      <c r="GB614" s="167"/>
      <c r="GC614" s="167"/>
      <c r="GD614" s="167"/>
      <c r="GE614" s="167"/>
      <c r="GF614" s="167"/>
      <c r="GG614" s="167"/>
      <c r="GH614" s="167"/>
      <c r="GI614" s="167"/>
      <c r="GJ614" s="167"/>
      <c r="GK614" s="167"/>
      <c r="GL614" s="167"/>
      <c r="GM614" s="167"/>
    </row>
    <row r="615" spans="1:195" s="197" customFormat="1" ht="26.25" customHeight="1" thickBot="1" x14ac:dyDescent="0.45">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c r="AG615" s="48"/>
      <c r="AH615" s="48"/>
      <c r="AI615" s="48"/>
      <c r="AJ615" s="48"/>
      <c r="AK615" s="48"/>
      <c r="AL615" s="48"/>
      <c r="AM615" s="48"/>
      <c r="AN615" s="48"/>
      <c r="AO615" s="48"/>
      <c r="AP615" s="48"/>
      <c r="AQ615" s="48"/>
      <c r="AR615" s="48"/>
      <c r="AS615" s="48"/>
      <c r="AT615" s="48"/>
      <c r="AU615" s="48"/>
      <c r="AV615" s="48"/>
      <c r="AW615" s="48"/>
      <c r="AX615" s="48"/>
      <c r="AY615" s="48"/>
      <c r="AZ615" s="48"/>
      <c r="BA615" s="48"/>
      <c r="BB615" s="32"/>
      <c r="BC615" s="32"/>
      <c r="BD615" s="48"/>
      <c r="BE615" s="32"/>
      <c r="BF615" s="32"/>
      <c r="BG615" s="32"/>
      <c r="BH615" s="32"/>
      <c r="BI615" s="32"/>
      <c r="BJ615" s="32"/>
      <c r="BK615" s="32"/>
      <c r="BL615" s="32"/>
      <c r="BM615" s="48"/>
      <c r="BN615" s="48"/>
      <c r="BO615" s="48"/>
      <c r="BP615" s="48"/>
      <c r="BQ615" s="48"/>
      <c r="BR615" s="48"/>
      <c r="BS615" s="48"/>
      <c r="BT615" s="48"/>
      <c r="BU615" s="48"/>
      <c r="BV615" s="48"/>
      <c r="BW615" s="48"/>
      <c r="BX615" s="48"/>
      <c r="BY615" s="48"/>
      <c r="BZ615" s="48"/>
      <c r="CA615" s="48"/>
      <c r="CB615" s="48"/>
      <c r="CC615" s="48"/>
      <c r="CD615" s="48"/>
      <c r="CE615" s="48"/>
      <c r="CF615" s="48"/>
      <c r="CG615" s="48"/>
      <c r="CH615" s="48"/>
      <c r="CI615" s="48"/>
      <c r="CJ615" s="48"/>
      <c r="CK615" s="48"/>
      <c r="CL615" s="48"/>
      <c r="CM615" s="48"/>
      <c r="CN615" s="48"/>
      <c r="CO615" s="48"/>
      <c r="CP615" s="48"/>
      <c r="CQ615" s="48"/>
      <c r="CR615" s="48"/>
      <c r="CS615" s="48"/>
      <c r="CT615" s="48"/>
      <c r="CU615" s="48"/>
      <c r="CV615" s="48"/>
      <c r="CW615" s="48"/>
      <c r="CX615" s="48"/>
      <c r="CY615" s="48"/>
      <c r="CZ615" s="48"/>
      <c r="DA615" s="48"/>
      <c r="DB615" s="48"/>
      <c r="DC615" s="48"/>
      <c r="DD615" s="48"/>
      <c r="DE615" s="48"/>
      <c r="DF615" s="48"/>
      <c r="DG615" s="48"/>
      <c r="DH615" s="48"/>
      <c r="DI615" s="48"/>
      <c r="DJ615" s="48"/>
      <c r="DK615" s="48"/>
      <c r="DL615" s="48"/>
      <c r="DM615" s="48"/>
      <c r="DN615" s="48"/>
      <c r="DO615" s="48"/>
      <c r="DP615" s="32"/>
      <c r="DQ615" s="32"/>
      <c r="DR615" s="48"/>
      <c r="DS615" s="32"/>
      <c r="DT615" s="32"/>
      <c r="DU615" s="32"/>
      <c r="DV615" s="32"/>
      <c r="DW615" s="32"/>
      <c r="DX615" s="32"/>
      <c r="DY615" s="32"/>
      <c r="DZ615" s="32"/>
      <c r="EA615" s="48"/>
      <c r="EB615" s="48"/>
      <c r="EC615" s="48"/>
      <c r="ED615" s="152"/>
      <c r="EE615" s="167"/>
      <c r="EF615" s="167"/>
      <c r="EG615" s="167"/>
      <c r="EH615" s="167"/>
      <c r="EI615" s="167"/>
      <c r="EJ615" s="167"/>
      <c r="EK615" s="167"/>
      <c r="EL615" s="167"/>
      <c r="EM615" s="167"/>
      <c r="EN615" s="167"/>
      <c r="EO615" s="167"/>
      <c r="EP615" s="167"/>
      <c r="EQ615" s="167"/>
      <c r="ER615" s="167"/>
      <c r="ES615" s="167"/>
      <c r="ET615" s="167"/>
      <c r="EU615" s="167"/>
      <c r="EV615" s="167"/>
      <c r="EW615" s="167"/>
      <c r="EX615" s="167"/>
      <c r="EY615" s="167"/>
      <c r="EZ615" s="167"/>
      <c r="FA615" s="167"/>
      <c r="FB615" s="167"/>
      <c r="FC615" s="167"/>
      <c r="FD615" s="167"/>
      <c r="FE615" s="167"/>
      <c r="FF615" s="167"/>
      <c r="FG615" s="167"/>
      <c r="FH615" s="167"/>
      <c r="FI615" s="167"/>
      <c r="FJ615" s="167"/>
      <c r="FK615" s="167"/>
      <c r="FL615" s="167"/>
      <c r="FM615" s="167"/>
      <c r="FN615" s="167"/>
      <c r="FO615" s="167"/>
      <c r="FP615" s="167"/>
      <c r="FQ615" s="167"/>
      <c r="FR615" s="167"/>
      <c r="FS615" s="167"/>
      <c r="FT615" s="167"/>
      <c r="FU615" s="167"/>
      <c r="FV615" s="167"/>
      <c r="FW615" s="167"/>
      <c r="FX615" s="167"/>
      <c r="FY615" s="167"/>
      <c r="FZ615" s="167"/>
      <c r="GA615" s="167"/>
      <c r="GB615" s="167"/>
      <c r="GC615" s="167"/>
      <c r="GD615" s="167"/>
      <c r="GE615" s="167"/>
      <c r="GF615" s="167"/>
      <c r="GG615" s="167"/>
      <c r="GH615" s="167"/>
      <c r="GI615" s="167"/>
      <c r="GJ615" s="167"/>
      <c r="GK615" s="167"/>
      <c r="GL615" s="167"/>
      <c r="GM615" s="167"/>
    </row>
    <row r="616" spans="1:195" s="197" customFormat="1" ht="9.9499999999999993" customHeight="1" thickBot="1" x14ac:dyDescent="0.45">
      <c r="A616" s="48"/>
      <c r="B616" s="48"/>
      <c r="C616" s="48"/>
      <c r="D616" s="48"/>
      <c r="E616" s="48"/>
      <c r="F616" s="48"/>
      <c r="G616" s="480" t="s">
        <v>211</v>
      </c>
      <c r="H616" s="486"/>
      <c r="I616" s="486"/>
      <c r="J616" s="486"/>
      <c r="K616" s="486"/>
      <c r="L616" s="486"/>
      <c r="M616" s="486"/>
      <c r="N616" s="486"/>
      <c r="O616" s="486"/>
      <c r="P616" s="486"/>
      <c r="Q616" s="486"/>
      <c r="R616" s="486"/>
      <c r="S616" s="486"/>
      <c r="T616" s="486"/>
      <c r="U616" s="486"/>
      <c r="V616" s="486"/>
      <c r="W616" s="87"/>
      <c r="X616" s="87"/>
      <c r="Y616" s="86"/>
      <c r="Z616" s="86"/>
      <c r="AA616" s="87"/>
      <c r="AB616" s="88"/>
      <c r="AC616" s="88"/>
      <c r="AD616" s="88"/>
      <c r="AE616" s="88"/>
      <c r="AF616" s="88"/>
      <c r="AG616" s="88"/>
      <c r="AH616" s="88"/>
      <c r="AI616" s="88"/>
      <c r="AJ616" s="88"/>
      <c r="AK616" s="88"/>
      <c r="AL616" s="88"/>
      <c r="AM616" s="88"/>
      <c r="AN616" s="88"/>
      <c r="AO616" s="88"/>
      <c r="AP616" s="88"/>
      <c r="AQ616" s="88"/>
      <c r="AR616" s="88"/>
      <c r="AS616" s="88"/>
      <c r="AT616" s="88"/>
      <c r="AU616" s="88"/>
      <c r="AV616" s="88"/>
      <c r="AW616" s="88"/>
      <c r="AX616" s="88"/>
      <c r="AY616" s="88"/>
      <c r="AZ616" s="88"/>
      <c r="BA616" s="89"/>
      <c r="BB616" s="48"/>
      <c r="BC616" s="48"/>
      <c r="BD616" s="48"/>
      <c r="BE616" s="136"/>
      <c r="BF616" s="136"/>
      <c r="BG616" s="136"/>
      <c r="BH616" s="136"/>
      <c r="BI616" s="136"/>
      <c r="BJ616" s="136"/>
      <c r="BK616" s="136"/>
      <c r="BL616" s="136"/>
      <c r="BM616" s="48"/>
      <c r="BN616" s="48"/>
      <c r="BO616" s="48"/>
      <c r="BP616" s="48"/>
      <c r="BQ616" s="48"/>
      <c r="BR616" s="48"/>
      <c r="BS616" s="48"/>
      <c r="BT616" s="48"/>
      <c r="BU616" s="480" t="s">
        <v>211</v>
      </c>
      <c r="BV616" s="486"/>
      <c r="BW616" s="486"/>
      <c r="BX616" s="486"/>
      <c r="BY616" s="486"/>
      <c r="BZ616" s="486"/>
      <c r="CA616" s="486"/>
      <c r="CB616" s="486"/>
      <c r="CC616" s="486"/>
      <c r="CD616" s="486"/>
      <c r="CE616" s="486"/>
      <c r="CF616" s="486"/>
      <c r="CG616" s="486"/>
      <c r="CH616" s="486"/>
      <c r="CI616" s="486"/>
      <c r="CJ616" s="486"/>
      <c r="CK616" s="87"/>
      <c r="CL616" s="87"/>
      <c r="CM616" s="86"/>
      <c r="CN616" s="86"/>
      <c r="CO616" s="87"/>
      <c r="CP616" s="88"/>
      <c r="CQ616" s="88"/>
      <c r="CR616" s="88"/>
      <c r="CS616" s="88"/>
      <c r="CT616" s="88"/>
      <c r="CU616" s="88"/>
      <c r="CV616" s="88"/>
      <c r="CW616" s="88"/>
      <c r="CX616" s="88"/>
      <c r="CY616" s="88"/>
      <c r="CZ616" s="88"/>
      <c r="DA616" s="88"/>
      <c r="DB616" s="88"/>
      <c r="DC616" s="88"/>
      <c r="DD616" s="88"/>
      <c r="DE616" s="88"/>
      <c r="DF616" s="88"/>
      <c r="DG616" s="88"/>
      <c r="DH616" s="88"/>
      <c r="DI616" s="88"/>
      <c r="DJ616" s="88"/>
      <c r="DK616" s="88"/>
      <c r="DL616" s="88"/>
      <c r="DM616" s="88"/>
      <c r="DN616" s="88"/>
      <c r="DO616" s="89"/>
      <c r="DP616" s="48"/>
      <c r="DQ616" s="48"/>
      <c r="DR616" s="48"/>
      <c r="DS616" s="136"/>
      <c r="DT616" s="136"/>
      <c r="DU616" s="136"/>
      <c r="DV616" s="136"/>
      <c r="DW616" s="136"/>
      <c r="DX616" s="136"/>
      <c r="DY616" s="136"/>
      <c r="DZ616" s="136"/>
      <c r="EA616" s="48"/>
      <c r="EB616" s="48"/>
      <c r="EC616" s="48"/>
      <c r="ED616" s="152"/>
      <c r="EE616" s="167"/>
      <c r="EF616" s="167"/>
      <c r="EG616" s="167"/>
      <c r="EH616" s="167"/>
      <c r="EI616" s="167"/>
      <c r="EJ616" s="167"/>
      <c r="EK616" s="167"/>
      <c r="EL616" s="167"/>
      <c r="EM616" s="167"/>
      <c r="EN616" s="167"/>
      <c r="EO616" s="167"/>
      <c r="EP616" s="167"/>
      <c r="EQ616" s="167"/>
      <c r="ER616" s="167"/>
      <c r="ES616" s="167"/>
      <c r="ET616" s="167"/>
      <c r="EU616" s="167"/>
      <c r="EV616" s="167"/>
      <c r="EW616" s="167"/>
      <c r="EX616" s="167"/>
      <c r="EY616" s="167"/>
      <c r="EZ616" s="167"/>
      <c r="FA616" s="167"/>
      <c r="FB616" s="167"/>
      <c r="FC616" s="167"/>
      <c r="FD616" s="167"/>
      <c r="FE616" s="167"/>
      <c r="FF616" s="167"/>
      <c r="FG616" s="167"/>
      <c r="FH616" s="167"/>
      <c r="FI616" s="167"/>
      <c r="FJ616" s="167"/>
      <c r="FK616" s="167"/>
      <c r="FL616" s="167"/>
      <c r="FM616" s="167"/>
      <c r="FN616" s="167"/>
      <c r="FO616" s="167"/>
      <c r="FP616" s="167"/>
      <c r="FQ616" s="167"/>
      <c r="FR616" s="167"/>
      <c r="FS616" s="167"/>
      <c r="FT616" s="167"/>
      <c r="FU616" s="167"/>
      <c r="FV616" s="167"/>
      <c r="FW616" s="167"/>
      <c r="FX616" s="167"/>
      <c r="FY616" s="167"/>
      <c r="FZ616" s="167"/>
      <c r="GA616" s="167"/>
      <c r="GB616" s="167"/>
      <c r="GC616" s="167"/>
      <c r="GD616" s="167"/>
      <c r="GE616" s="167"/>
      <c r="GF616" s="167"/>
      <c r="GG616" s="167"/>
      <c r="GH616" s="167"/>
      <c r="GI616" s="167"/>
      <c r="GJ616" s="167"/>
      <c r="GK616" s="167"/>
      <c r="GL616" s="167"/>
      <c r="GM616" s="167"/>
    </row>
    <row r="617" spans="1:195" s="197" customFormat="1" ht="11.1" customHeight="1" x14ac:dyDescent="0.4">
      <c r="A617" s="48"/>
      <c r="B617" s="48"/>
      <c r="C617" s="48"/>
      <c r="D617" s="48"/>
      <c r="E617" s="48"/>
      <c r="F617" s="48"/>
      <c r="G617" s="487"/>
      <c r="H617" s="488"/>
      <c r="I617" s="488"/>
      <c r="J617" s="488"/>
      <c r="K617" s="488"/>
      <c r="L617" s="488"/>
      <c r="M617" s="488"/>
      <c r="N617" s="488"/>
      <c r="O617" s="488"/>
      <c r="P617" s="488"/>
      <c r="Q617" s="488"/>
      <c r="R617" s="488"/>
      <c r="S617" s="488"/>
      <c r="T617" s="488"/>
      <c r="U617" s="488"/>
      <c r="V617" s="488"/>
      <c r="W617" s="77"/>
      <c r="X617" s="77"/>
      <c r="Y617" s="85"/>
      <c r="Z617" s="468" t="s">
        <v>212</v>
      </c>
      <c r="AA617" s="469"/>
      <c r="AB617" s="469"/>
      <c r="AC617" s="469"/>
      <c r="AD617" s="469"/>
      <c r="AE617" s="469"/>
      <c r="AF617" s="469"/>
      <c r="AG617" s="469"/>
      <c r="AH617" s="469"/>
      <c r="AI617" s="469"/>
      <c r="AJ617" s="469"/>
      <c r="AK617" s="469"/>
      <c r="AL617" s="469"/>
      <c r="AM617" s="469"/>
      <c r="AN617" s="469"/>
      <c r="AO617" s="469"/>
      <c r="AP617" s="469"/>
      <c r="AQ617" s="469"/>
      <c r="AR617" s="469"/>
      <c r="AS617" s="469"/>
      <c r="AT617" s="469"/>
      <c r="AU617" s="469"/>
      <c r="AV617" s="469"/>
      <c r="AW617" s="469"/>
      <c r="AX617" s="469"/>
      <c r="AY617" s="469"/>
      <c r="AZ617" s="470"/>
      <c r="BA617" s="90"/>
      <c r="BB617" s="48"/>
      <c r="BC617" s="48"/>
      <c r="BD617" s="48"/>
      <c r="BE617" s="477"/>
      <c r="BF617" s="465"/>
      <c r="BG617" s="455" t="s">
        <v>33</v>
      </c>
      <c r="BH617" s="455"/>
      <c r="BI617" s="465"/>
      <c r="BJ617" s="465"/>
      <c r="BK617" s="455" t="s">
        <v>34</v>
      </c>
      <c r="BL617" s="456"/>
      <c r="BM617" s="48"/>
      <c r="BN617" s="48"/>
      <c r="BO617" s="48"/>
      <c r="BP617" s="48"/>
      <c r="BQ617" s="48"/>
      <c r="BR617" s="48"/>
      <c r="BS617" s="48"/>
      <c r="BT617" s="48"/>
      <c r="BU617" s="487"/>
      <c r="BV617" s="488"/>
      <c r="BW617" s="488"/>
      <c r="BX617" s="488"/>
      <c r="BY617" s="488"/>
      <c r="BZ617" s="488"/>
      <c r="CA617" s="488"/>
      <c r="CB617" s="488"/>
      <c r="CC617" s="488"/>
      <c r="CD617" s="488"/>
      <c r="CE617" s="488"/>
      <c r="CF617" s="488"/>
      <c r="CG617" s="488"/>
      <c r="CH617" s="488"/>
      <c r="CI617" s="488"/>
      <c r="CJ617" s="488"/>
      <c r="CK617" s="77"/>
      <c r="CL617" s="77"/>
      <c r="CM617" s="85"/>
      <c r="CN617" s="468" t="s">
        <v>212</v>
      </c>
      <c r="CO617" s="469"/>
      <c r="CP617" s="469"/>
      <c r="CQ617" s="469"/>
      <c r="CR617" s="469"/>
      <c r="CS617" s="469"/>
      <c r="CT617" s="469"/>
      <c r="CU617" s="469"/>
      <c r="CV617" s="469"/>
      <c r="CW617" s="469"/>
      <c r="CX617" s="469"/>
      <c r="CY617" s="469"/>
      <c r="CZ617" s="469"/>
      <c r="DA617" s="469"/>
      <c r="DB617" s="469"/>
      <c r="DC617" s="469"/>
      <c r="DD617" s="469"/>
      <c r="DE617" s="469"/>
      <c r="DF617" s="469"/>
      <c r="DG617" s="469"/>
      <c r="DH617" s="469"/>
      <c r="DI617" s="469"/>
      <c r="DJ617" s="469"/>
      <c r="DK617" s="469"/>
      <c r="DL617" s="469"/>
      <c r="DM617" s="469"/>
      <c r="DN617" s="470"/>
      <c r="DO617" s="90"/>
      <c r="DP617" s="48"/>
      <c r="DQ617" s="48"/>
      <c r="DR617" s="48"/>
      <c r="DS617" s="477">
        <v>4</v>
      </c>
      <c r="DT617" s="465"/>
      <c r="DU617" s="455" t="s">
        <v>33</v>
      </c>
      <c r="DV617" s="455"/>
      <c r="DW617" s="465">
        <v>1</v>
      </c>
      <c r="DX617" s="465"/>
      <c r="DY617" s="455" t="s">
        <v>34</v>
      </c>
      <c r="DZ617" s="456"/>
      <c r="EA617" s="48"/>
      <c r="EB617" s="48"/>
      <c r="EC617" s="48"/>
      <c r="ED617" s="152"/>
      <c r="EE617" s="167"/>
      <c r="EF617" s="167"/>
      <c r="EG617" s="167"/>
      <c r="EH617" s="167"/>
      <c r="EI617" s="167"/>
      <c r="EJ617" s="167"/>
      <c r="EK617" s="167"/>
      <c r="EL617" s="167"/>
      <c r="EM617" s="167"/>
      <c r="EN617" s="167"/>
      <c r="EO617" s="167"/>
      <c r="EP617" s="167"/>
      <c r="EQ617" s="167"/>
      <c r="ER617" s="167"/>
      <c r="ES617" s="167"/>
      <c r="ET617" s="167"/>
      <c r="EU617" s="167"/>
      <c r="EV617" s="167"/>
      <c r="EW617" s="167"/>
      <c r="EX617" s="167"/>
      <c r="EY617" s="167"/>
      <c r="EZ617" s="167"/>
      <c r="FA617" s="167"/>
      <c r="FB617" s="167"/>
      <c r="FC617" s="167"/>
      <c r="FD617" s="167"/>
      <c r="FE617" s="167"/>
      <c r="FF617" s="167"/>
      <c r="FG617" s="167"/>
      <c r="FH617" s="167"/>
      <c r="FI617" s="167"/>
      <c r="FJ617" s="167"/>
      <c r="FK617" s="167"/>
      <c r="FL617" s="167"/>
      <c r="FM617" s="167"/>
      <c r="FN617" s="167"/>
      <c r="FO617" s="167"/>
      <c r="FP617" s="167"/>
      <c r="FQ617" s="167"/>
      <c r="FR617" s="167"/>
      <c r="FS617" s="167"/>
      <c r="FT617" s="167"/>
      <c r="FU617" s="167"/>
      <c r="FV617" s="167"/>
      <c r="FW617" s="167"/>
      <c r="FX617" s="167"/>
      <c r="FY617" s="167"/>
      <c r="FZ617" s="167"/>
      <c r="GA617" s="167"/>
      <c r="GB617" s="167"/>
      <c r="GC617" s="167"/>
      <c r="GD617" s="167"/>
      <c r="GE617" s="167"/>
      <c r="GF617" s="167"/>
      <c r="GG617" s="167"/>
      <c r="GH617" s="167"/>
      <c r="GI617" s="167"/>
      <c r="GJ617" s="167"/>
      <c r="GK617" s="167"/>
      <c r="GL617" s="167"/>
      <c r="GM617" s="167"/>
    </row>
    <row r="618" spans="1:195" s="197" customFormat="1" ht="11.1" customHeight="1" x14ac:dyDescent="0.4">
      <c r="A618" s="48"/>
      <c r="B618" s="48"/>
      <c r="C618" s="48"/>
      <c r="D618" s="48"/>
      <c r="E618" s="48"/>
      <c r="F618" s="48"/>
      <c r="G618" s="487"/>
      <c r="H618" s="488"/>
      <c r="I618" s="488"/>
      <c r="J618" s="488"/>
      <c r="K618" s="488"/>
      <c r="L618" s="488"/>
      <c r="M618" s="488"/>
      <c r="N618" s="488"/>
      <c r="O618" s="488"/>
      <c r="P618" s="488"/>
      <c r="Q618" s="488"/>
      <c r="R618" s="488"/>
      <c r="S618" s="488"/>
      <c r="T618" s="488"/>
      <c r="U618" s="488"/>
      <c r="V618" s="488"/>
      <c r="W618" s="77"/>
      <c r="X618" s="77"/>
      <c r="Y618" s="85"/>
      <c r="Z618" s="471"/>
      <c r="AA618" s="472"/>
      <c r="AB618" s="472"/>
      <c r="AC618" s="472"/>
      <c r="AD618" s="472"/>
      <c r="AE618" s="472"/>
      <c r="AF618" s="472"/>
      <c r="AG618" s="472"/>
      <c r="AH618" s="472"/>
      <c r="AI618" s="472"/>
      <c r="AJ618" s="472"/>
      <c r="AK618" s="472"/>
      <c r="AL618" s="472"/>
      <c r="AM618" s="472"/>
      <c r="AN618" s="472"/>
      <c r="AO618" s="472"/>
      <c r="AP618" s="472"/>
      <c r="AQ618" s="472"/>
      <c r="AR618" s="472"/>
      <c r="AS618" s="472"/>
      <c r="AT618" s="472"/>
      <c r="AU618" s="472"/>
      <c r="AV618" s="472"/>
      <c r="AW618" s="472"/>
      <c r="AX618" s="472"/>
      <c r="AY618" s="472"/>
      <c r="AZ618" s="473"/>
      <c r="BA618" s="138"/>
      <c r="BB618" s="136"/>
      <c r="BC618" s="48"/>
      <c r="BD618" s="48"/>
      <c r="BE618" s="478"/>
      <c r="BF618" s="466"/>
      <c r="BG618" s="461"/>
      <c r="BH618" s="461"/>
      <c r="BI618" s="466"/>
      <c r="BJ618" s="466"/>
      <c r="BK618" s="461"/>
      <c r="BL618" s="462"/>
      <c r="BM618" s="48"/>
      <c r="BN618" s="48"/>
      <c r="BO618" s="48"/>
      <c r="BP618" s="48"/>
      <c r="BQ618" s="48"/>
      <c r="BR618" s="48"/>
      <c r="BS618" s="48"/>
      <c r="BT618" s="48"/>
      <c r="BU618" s="487"/>
      <c r="BV618" s="488"/>
      <c r="BW618" s="488"/>
      <c r="BX618" s="488"/>
      <c r="BY618" s="488"/>
      <c r="BZ618" s="488"/>
      <c r="CA618" s="488"/>
      <c r="CB618" s="488"/>
      <c r="CC618" s="488"/>
      <c r="CD618" s="488"/>
      <c r="CE618" s="488"/>
      <c r="CF618" s="488"/>
      <c r="CG618" s="488"/>
      <c r="CH618" s="488"/>
      <c r="CI618" s="488"/>
      <c r="CJ618" s="488"/>
      <c r="CK618" s="77"/>
      <c r="CL618" s="77"/>
      <c r="CM618" s="85"/>
      <c r="CN618" s="471"/>
      <c r="CO618" s="472"/>
      <c r="CP618" s="472"/>
      <c r="CQ618" s="472"/>
      <c r="CR618" s="472"/>
      <c r="CS618" s="472"/>
      <c r="CT618" s="472"/>
      <c r="CU618" s="472"/>
      <c r="CV618" s="472"/>
      <c r="CW618" s="472"/>
      <c r="CX618" s="472"/>
      <c r="CY618" s="472"/>
      <c r="CZ618" s="472"/>
      <c r="DA618" s="472"/>
      <c r="DB618" s="472"/>
      <c r="DC618" s="472"/>
      <c r="DD618" s="472"/>
      <c r="DE618" s="472"/>
      <c r="DF618" s="472"/>
      <c r="DG618" s="472"/>
      <c r="DH618" s="472"/>
      <c r="DI618" s="472"/>
      <c r="DJ618" s="472"/>
      <c r="DK618" s="472"/>
      <c r="DL618" s="472"/>
      <c r="DM618" s="472"/>
      <c r="DN618" s="473"/>
      <c r="DO618" s="138"/>
      <c r="DP618" s="136"/>
      <c r="DQ618" s="48"/>
      <c r="DR618" s="48"/>
      <c r="DS618" s="478"/>
      <c r="DT618" s="466"/>
      <c r="DU618" s="461"/>
      <c r="DV618" s="461"/>
      <c r="DW618" s="466"/>
      <c r="DX618" s="466"/>
      <c r="DY618" s="461"/>
      <c r="DZ618" s="462"/>
      <c r="EA618" s="48"/>
      <c r="EB618" s="48"/>
      <c r="EC618" s="48"/>
      <c r="ED618" s="152"/>
      <c r="EE618" s="167"/>
      <c r="EF618" s="167"/>
      <c r="EG618" s="167"/>
      <c r="EH618" s="167"/>
      <c r="EI618" s="167"/>
      <c r="EJ618" s="167"/>
      <c r="EK618" s="167"/>
      <c r="EL618" s="167"/>
      <c r="EM618" s="167"/>
      <c r="EN618" s="167"/>
      <c r="EO618" s="167"/>
      <c r="EP618" s="167"/>
      <c r="EQ618" s="167"/>
      <c r="ER618" s="167"/>
      <c r="ES618" s="167"/>
      <c r="ET618" s="167"/>
      <c r="EU618" s="167"/>
      <c r="EV618" s="167"/>
      <c r="EW618" s="167"/>
      <c r="EX618" s="167"/>
      <c r="EY618" s="167"/>
      <c r="EZ618" s="167"/>
      <c r="FA618" s="167"/>
      <c r="FB618" s="167"/>
      <c r="FC618" s="167"/>
      <c r="FD618" s="167"/>
      <c r="FE618" s="167"/>
      <c r="FF618" s="167"/>
      <c r="FG618" s="167"/>
      <c r="FH618" s="167"/>
      <c r="FI618" s="167"/>
      <c r="FJ618" s="167"/>
      <c r="FK618" s="167"/>
      <c r="FL618" s="167"/>
      <c r="FM618" s="167"/>
      <c r="FN618" s="167"/>
      <c r="FO618" s="167"/>
      <c r="FP618" s="167"/>
      <c r="FQ618" s="167"/>
      <c r="FR618" s="167"/>
      <c r="FS618" s="167"/>
      <c r="FT618" s="167"/>
      <c r="FU618" s="167"/>
      <c r="FV618" s="167"/>
      <c r="FW618" s="167"/>
      <c r="FX618" s="167"/>
      <c r="FY618" s="167"/>
      <c r="FZ618" s="167"/>
      <c r="GA618" s="167"/>
      <c r="GB618" s="167"/>
      <c r="GC618" s="167"/>
      <c r="GD618" s="167"/>
      <c r="GE618" s="167"/>
      <c r="GF618" s="167"/>
      <c r="GG618" s="167"/>
      <c r="GH618" s="167"/>
      <c r="GI618" s="167"/>
      <c r="GJ618" s="167"/>
      <c r="GK618" s="167"/>
      <c r="GL618" s="167"/>
      <c r="GM618" s="167"/>
    </row>
    <row r="619" spans="1:195" s="197" customFormat="1" ht="11.1" customHeight="1" thickBot="1" x14ac:dyDescent="0.45">
      <c r="A619" s="48"/>
      <c r="B619" s="48"/>
      <c r="C619" s="48"/>
      <c r="D619" s="48"/>
      <c r="E619" s="48"/>
      <c r="F619" s="48"/>
      <c r="G619" s="487"/>
      <c r="H619" s="488"/>
      <c r="I619" s="488"/>
      <c r="J619" s="488"/>
      <c r="K619" s="488"/>
      <c r="L619" s="488"/>
      <c r="M619" s="488"/>
      <c r="N619" s="488"/>
      <c r="O619" s="488"/>
      <c r="P619" s="488"/>
      <c r="Q619" s="488"/>
      <c r="R619" s="488"/>
      <c r="S619" s="488"/>
      <c r="T619" s="488"/>
      <c r="U619" s="488"/>
      <c r="V619" s="488"/>
      <c r="W619" s="77"/>
      <c r="X619" s="77"/>
      <c r="Y619" s="85"/>
      <c r="Z619" s="474"/>
      <c r="AA619" s="475"/>
      <c r="AB619" s="475"/>
      <c r="AC619" s="475"/>
      <c r="AD619" s="475"/>
      <c r="AE619" s="475"/>
      <c r="AF619" s="475"/>
      <c r="AG619" s="475"/>
      <c r="AH619" s="475"/>
      <c r="AI619" s="475"/>
      <c r="AJ619" s="475"/>
      <c r="AK619" s="475"/>
      <c r="AL619" s="475"/>
      <c r="AM619" s="475"/>
      <c r="AN619" s="475"/>
      <c r="AO619" s="475"/>
      <c r="AP619" s="475"/>
      <c r="AQ619" s="475"/>
      <c r="AR619" s="475"/>
      <c r="AS619" s="475"/>
      <c r="AT619" s="475"/>
      <c r="AU619" s="475"/>
      <c r="AV619" s="475"/>
      <c r="AW619" s="475"/>
      <c r="AX619" s="475"/>
      <c r="AY619" s="475"/>
      <c r="AZ619" s="476"/>
      <c r="BA619" s="138"/>
      <c r="BB619" s="136"/>
      <c r="BC619" s="48"/>
      <c r="BD619" s="48"/>
      <c r="BE619" s="479"/>
      <c r="BF619" s="467"/>
      <c r="BG619" s="458"/>
      <c r="BH619" s="458"/>
      <c r="BI619" s="467"/>
      <c r="BJ619" s="467"/>
      <c r="BK619" s="458"/>
      <c r="BL619" s="459"/>
      <c r="BM619" s="48"/>
      <c r="BN619" s="48"/>
      <c r="BO619" s="48"/>
      <c r="BP619" s="48"/>
      <c r="BQ619" s="48"/>
      <c r="BR619" s="48"/>
      <c r="BS619" s="48"/>
      <c r="BT619" s="48"/>
      <c r="BU619" s="487"/>
      <c r="BV619" s="488"/>
      <c r="BW619" s="488"/>
      <c r="BX619" s="488"/>
      <c r="BY619" s="488"/>
      <c r="BZ619" s="488"/>
      <c r="CA619" s="488"/>
      <c r="CB619" s="488"/>
      <c r="CC619" s="488"/>
      <c r="CD619" s="488"/>
      <c r="CE619" s="488"/>
      <c r="CF619" s="488"/>
      <c r="CG619" s="488"/>
      <c r="CH619" s="488"/>
      <c r="CI619" s="488"/>
      <c r="CJ619" s="488"/>
      <c r="CK619" s="77"/>
      <c r="CL619" s="77"/>
      <c r="CM619" s="85"/>
      <c r="CN619" s="474"/>
      <c r="CO619" s="475"/>
      <c r="CP619" s="475"/>
      <c r="CQ619" s="475"/>
      <c r="CR619" s="475"/>
      <c r="CS619" s="475"/>
      <c r="CT619" s="475"/>
      <c r="CU619" s="475"/>
      <c r="CV619" s="475"/>
      <c r="CW619" s="475"/>
      <c r="CX619" s="475"/>
      <c r="CY619" s="475"/>
      <c r="CZ619" s="475"/>
      <c r="DA619" s="475"/>
      <c r="DB619" s="475"/>
      <c r="DC619" s="475"/>
      <c r="DD619" s="475"/>
      <c r="DE619" s="475"/>
      <c r="DF619" s="475"/>
      <c r="DG619" s="475"/>
      <c r="DH619" s="475"/>
      <c r="DI619" s="475"/>
      <c r="DJ619" s="475"/>
      <c r="DK619" s="475"/>
      <c r="DL619" s="475"/>
      <c r="DM619" s="475"/>
      <c r="DN619" s="476"/>
      <c r="DO619" s="138"/>
      <c r="DP619" s="136"/>
      <c r="DQ619" s="48"/>
      <c r="DR619" s="48"/>
      <c r="DS619" s="479"/>
      <c r="DT619" s="467"/>
      <c r="DU619" s="458"/>
      <c r="DV619" s="458"/>
      <c r="DW619" s="467"/>
      <c r="DX619" s="467"/>
      <c r="DY619" s="458"/>
      <c r="DZ619" s="459"/>
      <c r="EA619" s="48"/>
      <c r="EB619" s="48"/>
      <c r="EC619" s="48"/>
      <c r="ED619" s="152"/>
      <c r="EE619" s="167"/>
      <c r="EF619" s="167"/>
      <c r="EG619" s="167"/>
      <c r="EH619" s="167"/>
      <c r="EI619" s="167"/>
      <c r="EJ619" s="167"/>
      <c r="EK619" s="167"/>
      <c r="EL619" s="167"/>
      <c r="EM619" s="167"/>
      <c r="EN619" s="167"/>
      <c r="EO619" s="167"/>
      <c r="EP619" s="167"/>
      <c r="EQ619" s="167"/>
      <c r="ER619" s="167"/>
      <c r="ES619" s="167"/>
      <c r="ET619" s="167"/>
      <c r="EU619" s="167"/>
      <c r="EV619" s="167"/>
      <c r="EW619" s="167"/>
      <c r="EX619" s="167"/>
      <c r="EY619" s="167"/>
      <c r="EZ619" s="167"/>
      <c r="FA619" s="167"/>
      <c r="FB619" s="167"/>
      <c r="FC619" s="167"/>
      <c r="FD619" s="167"/>
      <c r="FE619" s="167"/>
      <c r="FF619" s="167"/>
      <c r="FG619" s="167"/>
      <c r="FH619" s="167"/>
      <c r="FI619" s="167"/>
      <c r="FJ619" s="167"/>
      <c r="FK619" s="167"/>
      <c r="FL619" s="167"/>
      <c r="FM619" s="167"/>
      <c r="FN619" s="167"/>
      <c r="FO619" s="167"/>
      <c r="FP619" s="167"/>
      <c r="FQ619" s="167"/>
      <c r="FR619" s="167"/>
      <c r="FS619" s="167"/>
      <c r="FT619" s="167"/>
      <c r="FU619" s="167"/>
      <c r="FV619" s="167"/>
      <c r="FW619" s="167"/>
      <c r="FX619" s="167"/>
      <c r="FY619" s="167"/>
      <c r="FZ619" s="167"/>
      <c r="GA619" s="167"/>
      <c r="GB619" s="167"/>
      <c r="GC619" s="167"/>
      <c r="GD619" s="167"/>
      <c r="GE619" s="167"/>
      <c r="GF619" s="167"/>
      <c r="GG619" s="167"/>
      <c r="GH619" s="167"/>
      <c r="GI619" s="167"/>
      <c r="GJ619" s="167"/>
      <c r="GK619" s="167"/>
      <c r="GL619" s="167"/>
      <c r="GM619" s="167"/>
    </row>
    <row r="620" spans="1:195" s="197" customFormat="1" ht="9.9499999999999993" customHeight="1" thickBot="1" x14ac:dyDescent="0.45">
      <c r="A620" s="48"/>
      <c r="B620" s="48"/>
      <c r="C620" s="48"/>
      <c r="D620" s="48"/>
      <c r="E620" s="48"/>
      <c r="F620" s="48"/>
      <c r="G620" s="489"/>
      <c r="H620" s="490"/>
      <c r="I620" s="490"/>
      <c r="J620" s="490"/>
      <c r="K620" s="490"/>
      <c r="L620" s="490"/>
      <c r="M620" s="490"/>
      <c r="N620" s="490"/>
      <c r="O620" s="490"/>
      <c r="P620" s="490"/>
      <c r="Q620" s="490"/>
      <c r="R620" s="490"/>
      <c r="S620" s="490"/>
      <c r="T620" s="490"/>
      <c r="U620" s="490"/>
      <c r="V620" s="490"/>
      <c r="W620" s="92"/>
      <c r="X620" s="92"/>
      <c r="Y620" s="91"/>
      <c r="Z620" s="91"/>
      <c r="AA620" s="92"/>
      <c r="AB620" s="139"/>
      <c r="AC620" s="93"/>
      <c r="AD620" s="139"/>
      <c r="AE620" s="139"/>
      <c r="AF620" s="139"/>
      <c r="AG620" s="139"/>
      <c r="AH620" s="139"/>
      <c r="AI620" s="139"/>
      <c r="AJ620" s="139"/>
      <c r="AK620" s="139"/>
      <c r="AL620" s="139"/>
      <c r="AM620" s="139"/>
      <c r="AN620" s="139"/>
      <c r="AO620" s="139"/>
      <c r="AP620" s="139"/>
      <c r="AQ620" s="139"/>
      <c r="AR620" s="139"/>
      <c r="AS620" s="139"/>
      <c r="AT620" s="139"/>
      <c r="AU620" s="139"/>
      <c r="AV620" s="139"/>
      <c r="AW620" s="139"/>
      <c r="AX620" s="139"/>
      <c r="AY620" s="139"/>
      <c r="AZ620" s="139"/>
      <c r="BA620" s="140"/>
      <c r="BB620" s="136"/>
      <c r="BC620" s="48"/>
      <c r="BD620" s="48"/>
      <c r="BE620" s="48"/>
      <c r="BF620" s="48"/>
      <c r="BG620" s="48"/>
      <c r="BH620" s="48"/>
      <c r="BI620" s="48"/>
      <c r="BJ620" s="48"/>
      <c r="BK620" s="48"/>
      <c r="BL620" s="48"/>
      <c r="BM620" s="48"/>
      <c r="BN620" s="48"/>
      <c r="BO620" s="48"/>
      <c r="BP620" s="48"/>
      <c r="BQ620" s="48"/>
      <c r="BR620" s="48"/>
      <c r="BS620" s="48"/>
      <c r="BT620" s="48"/>
      <c r="BU620" s="489"/>
      <c r="BV620" s="490"/>
      <c r="BW620" s="490"/>
      <c r="BX620" s="490"/>
      <c r="BY620" s="490"/>
      <c r="BZ620" s="490"/>
      <c r="CA620" s="490"/>
      <c r="CB620" s="490"/>
      <c r="CC620" s="490"/>
      <c r="CD620" s="490"/>
      <c r="CE620" s="490"/>
      <c r="CF620" s="490"/>
      <c r="CG620" s="490"/>
      <c r="CH620" s="490"/>
      <c r="CI620" s="490"/>
      <c r="CJ620" s="490"/>
      <c r="CK620" s="92"/>
      <c r="CL620" s="92"/>
      <c r="CM620" s="91"/>
      <c r="CN620" s="91"/>
      <c r="CO620" s="92"/>
      <c r="CP620" s="139"/>
      <c r="CQ620" s="93"/>
      <c r="CR620" s="139"/>
      <c r="CS620" s="139"/>
      <c r="CT620" s="139"/>
      <c r="CU620" s="139"/>
      <c r="CV620" s="139"/>
      <c r="CW620" s="139"/>
      <c r="CX620" s="139"/>
      <c r="CY620" s="139"/>
      <c r="CZ620" s="139"/>
      <c r="DA620" s="139"/>
      <c r="DB620" s="139"/>
      <c r="DC620" s="139"/>
      <c r="DD620" s="139"/>
      <c r="DE620" s="139"/>
      <c r="DF620" s="139"/>
      <c r="DG620" s="139"/>
      <c r="DH620" s="139"/>
      <c r="DI620" s="139"/>
      <c r="DJ620" s="139"/>
      <c r="DK620" s="139"/>
      <c r="DL620" s="139"/>
      <c r="DM620" s="139"/>
      <c r="DN620" s="139"/>
      <c r="DO620" s="140"/>
      <c r="DP620" s="136"/>
      <c r="DQ620" s="48"/>
      <c r="DR620" s="48"/>
      <c r="DS620" s="48"/>
      <c r="DT620" s="48"/>
      <c r="DU620" s="48"/>
      <c r="DV620" s="48"/>
      <c r="DW620" s="48"/>
      <c r="DX620" s="48"/>
      <c r="DY620" s="48"/>
      <c r="DZ620" s="48"/>
      <c r="EA620" s="48"/>
      <c r="EB620" s="48"/>
      <c r="EC620" s="48"/>
      <c r="ED620" s="152"/>
      <c r="EE620" s="167"/>
      <c r="EF620" s="167"/>
      <c r="EG620" s="167"/>
      <c r="EH620" s="167"/>
      <c r="EI620" s="167"/>
      <c r="EJ620" s="167"/>
      <c r="EK620" s="167"/>
      <c r="EL620" s="167"/>
      <c r="EM620" s="167"/>
      <c r="EN620" s="167"/>
      <c r="EO620" s="167"/>
      <c r="EP620" s="167"/>
      <c r="EQ620" s="167"/>
      <c r="ER620" s="167"/>
      <c r="ES620" s="167"/>
      <c r="ET620" s="167"/>
      <c r="EU620" s="167"/>
      <c r="EV620" s="167"/>
      <c r="EW620" s="167"/>
      <c r="EX620" s="167"/>
      <c r="EY620" s="167"/>
      <c r="EZ620" s="167"/>
      <c r="FA620" s="167"/>
      <c r="FB620" s="167"/>
      <c r="FC620" s="167"/>
      <c r="FD620" s="167"/>
      <c r="FE620" s="167"/>
      <c r="FF620" s="167"/>
      <c r="FG620" s="167"/>
      <c r="FH620" s="167"/>
      <c r="FI620" s="167"/>
      <c r="FJ620" s="167"/>
      <c r="FK620" s="167"/>
      <c r="FL620" s="167"/>
      <c r="FM620" s="167"/>
      <c r="FN620" s="167"/>
      <c r="FO620" s="167"/>
      <c r="FP620" s="167"/>
      <c r="FQ620" s="167"/>
      <c r="FR620" s="167"/>
      <c r="FS620" s="167"/>
      <c r="FT620" s="167"/>
      <c r="FU620" s="167"/>
      <c r="FV620" s="167"/>
      <c r="FW620" s="167"/>
      <c r="FX620" s="167"/>
      <c r="FY620" s="167"/>
      <c r="FZ620" s="167"/>
      <c r="GA620" s="167"/>
      <c r="GB620" s="167"/>
      <c r="GC620" s="167"/>
      <c r="GD620" s="167"/>
      <c r="GE620" s="167"/>
      <c r="GF620" s="167"/>
      <c r="GG620" s="167"/>
      <c r="GH620" s="167"/>
      <c r="GI620" s="167"/>
      <c r="GJ620" s="167"/>
      <c r="GK620" s="167"/>
      <c r="GL620" s="167"/>
      <c r="GM620" s="167"/>
    </row>
    <row r="621" spans="1:195" s="197" customFormat="1" ht="12.95" customHeight="1" thickBot="1" x14ac:dyDescent="0.45">
      <c r="A621" s="48"/>
      <c r="B621" s="48"/>
      <c r="C621" s="48"/>
      <c r="D621" s="48"/>
      <c r="E621" s="48"/>
      <c r="F621" s="48"/>
      <c r="G621" s="56"/>
      <c r="H621" s="56"/>
      <c r="I621" s="56"/>
      <c r="J621" s="56"/>
      <c r="K621" s="56"/>
      <c r="L621" s="56"/>
      <c r="M621" s="56"/>
      <c r="N621" s="56"/>
      <c r="O621" s="56"/>
      <c r="P621" s="56"/>
      <c r="Q621" s="56"/>
      <c r="R621" s="56"/>
      <c r="S621" s="56"/>
      <c r="T621" s="56"/>
      <c r="U621" s="56"/>
      <c r="V621" s="56"/>
      <c r="W621" s="48"/>
      <c r="X621" s="48"/>
      <c r="Y621" s="48"/>
      <c r="Z621" s="48"/>
      <c r="AA621" s="48"/>
      <c r="AB621" s="48"/>
      <c r="AC621" s="48"/>
      <c r="AD621" s="48"/>
      <c r="AE621" s="48"/>
      <c r="AF621" s="48"/>
      <c r="AG621" s="48"/>
      <c r="AH621" s="48"/>
      <c r="AI621" s="48"/>
      <c r="AJ621" s="48"/>
      <c r="AK621" s="48"/>
      <c r="AL621" s="48"/>
      <c r="AM621" s="48"/>
      <c r="AN621" s="48"/>
      <c r="AO621" s="48"/>
      <c r="AP621" s="48"/>
      <c r="AQ621" s="48"/>
      <c r="AR621" s="48"/>
      <c r="AS621" s="48"/>
      <c r="AT621" s="48"/>
      <c r="AU621" s="48"/>
      <c r="AV621" s="48"/>
      <c r="AW621" s="48"/>
      <c r="AX621" s="48"/>
      <c r="AY621" s="48"/>
      <c r="AZ621" s="48"/>
      <c r="BA621" s="48"/>
      <c r="BB621" s="48"/>
      <c r="BC621" s="48"/>
      <c r="BD621" s="48"/>
      <c r="BE621" s="48"/>
      <c r="BF621" s="48"/>
      <c r="BG621" s="48"/>
      <c r="BH621" s="48"/>
      <c r="BI621" s="48"/>
      <c r="BJ621" s="48"/>
      <c r="BK621" s="48"/>
      <c r="BL621" s="48"/>
      <c r="BM621" s="48"/>
      <c r="BN621" s="48"/>
      <c r="BO621" s="48"/>
      <c r="BP621" s="48"/>
      <c r="BQ621" s="48"/>
      <c r="BR621" s="48"/>
      <c r="BS621" s="48"/>
      <c r="BT621" s="48"/>
      <c r="BU621" s="56"/>
      <c r="BV621" s="56"/>
      <c r="BW621" s="56"/>
      <c r="BX621" s="56"/>
      <c r="BY621" s="56"/>
      <c r="BZ621" s="56"/>
      <c r="CA621" s="56"/>
      <c r="CB621" s="56"/>
      <c r="CC621" s="56"/>
      <c r="CD621" s="56"/>
      <c r="CE621" s="56"/>
      <c r="CF621" s="56"/>
      <c r="CG621" s="56"/>
      <c r="CH621" s="56"/>
      <c r="CI621" s="56"/>
      <c r="CJ621" s="56"/>
      <c r="CK621" s="48"/>
      <c r="CL621" s="48"/>
      <c r="CM621" s="48"/>
      <c r="CN621" s="48"/>
      <c r="CO621" s="48"/>
      <c r="CP621" s="48"/>
      <c r="CQ621" s="48"/>
      <c r="CR621" s="48"/>
      <c r="CS621" s="48"/>
      <c r="CT621" s="48"/>
      <c r="CU621" s="48"/>
      <c r="CV621" s="48"/>
      <c r="CW621" s="48"/>
      <c r="CX621" s="48"/>
      <c r="CY621" s="48"/>
      <c r="CZ621" s="48"/>
      <c r="DA621" s="48"/>
      <c r="DB621" s="48"/>
      <c r="DC621" s="48"/>
      <c r="DD621" s="48"/>
      <c r="DE621" s="48"/>
      <c r="DF621" s="48"/>
      <c r="DG621" s="48"/>
      <c r="DH621" s="48"/>
      <c r="DI621" s="48"/>
      <c r="DJ621" s="48"/>
      <c r="DK621" s="48"/>
      <c r="DL621" s="48"/>
      <c r="DM621" s="48"/>
      <c r="DN621" s="48"/>
      <c r="DO621" s="48"/>
      <c r="DP621" s="48"/>
      <c r="DQ621" s="48"/>
      <c r="DR621" s="48"/>
      <c r="DS621" s="48"/>
      <c r="DT621" s="48"/>
      <c r="DU621" s="48"/>
      <c r="DV621" s="48"/>
      <c r="DW621" s="48"/>
      <c r="DX621" s="48"/>
      <c r="DY621" s="48"/>
      <c r="DZ621" s="48"/>
      <c r="EA621" s="48"/>
      <c r="EB621" s="48"/>
      <c r="EC621" s="48"/>
      <c r="ED621" s="152"/>
      <c r="EE621" s="167"/>
      <c r="EF621" s="167"/>
      <c r="EG621" s="167"/>
      <c r="EH621" s="167"/>
      <c r="EI621" s="167"/>
      <c r="EJ621" s="167"/>
      <c r="EK621" s="167"/>
      <c r="EL621" s="167"/>
      <c r="EM621" s="167"/>
      <c r="EN621" s="167"/>
      <c r="EO621" s="167"/>
      <c r="EP621" s="167"/>
      <c r="EQ621" s="167"/>
      <c r="ER621" s="167"/>
      <c r="ES621" s="167"/>
      <c r="ET621" s="167"/>
      <c r="EU621" s="167"/>
      <c r="EV621" s="167"/>
      <c r="EW621" s="167"/>
      <c r="EX621" s="167"/>
      <c r="EY621" s="167"/>
      <c r="EZ621" s="167"/>
      <c r="FA621" s="167"/>
      <c r="FB621" s="167"/>
      <c r="FC621" s="167"/>
      <c r="FD621" s="167"/>
      <c r="FE621" s="167"/>
      <c r="FF621" s="167"/>
      <c r="FG621" s="167"/>
      <c r="FH621" s="167"/>
      <c r="FI621" s="167"/>
      <c r="FJ621" s="167"/>
      <c r="FK621" s="167"/>
      <c r="FL621" s="167"/>
      <c r="FM621" s="167"/>
      <c r="FN621" s="167"/>
      <c r="FO621" s="167"/>
      <c r="FP621" s="167"/>
      <c r="FQ621" s="167"/>
      <c r="FR621" s="167"/>
      <c r="FS621" s="167"/>
      <c r="FT621" s="167"/>
      <c r="FU621" s="167"/>
      <c r="FV621" s="167"/>
      <c r="FW621" s="167"/>
      <c r="FX621" s="167"/>
      <c r="FY621" s="167"/>
      <c r="FZ621" s="167"/>
      <c r="GA621" s="167"/>
      <c r="GB621" s="167"/>
      <c r="GC621" s="167"/>
      <c r="GD621" s="167"/>
      <c r="GE621" s="167"/>
      <c r="GF621" s="167"/>
      <c r="GG621" s="167"/>
      <c r="GH621" s="167"/>
      <c r="GI621" s="167"/>
      <c r="GJ621" s="167"/>
      <c r="GK621" s="167"/>
      <c r="GL621" s="167"/>
      <c r="GM621" s="167"/>
    </row>
    <row r="622" spans="1:195" s="197" customFormat="1" ht="9.9499999999999993" customHeight="1" thickBot="1" x14ac:dyDescent="0.45">
      <c r="A622" s="48"/>
      <c r="B622" s="48"/>
      <c r="C622" s="48"/>
      <c r="D622" s="48"/>
      <c r="E622" s="48"/>
      <c r="F622" s="48"/>
      <c r="G622" s="480" t="s">
        <v>213</v>
      </c>
      <c r="H622" s="481"/>
      <c r="I622" s="481"/>
      <c r="J622" s="481"/>
      <c r="K622" s="481"/>
      <c r="L622" s="481"/>
      <c r="M622" s="481"/>
      <c r="N622" s="481"/>
      <c r="O622" s="481"/>
      <c r="P622" s="481"/>
      <c r="Q622" s="481"/>
      <c r="R622" s="481"/>
      <c r="S622" s="481"/>
      <c r="T622" s="481"/>
      <c r="U622" s="481"/>
      <c r="V622" s="481"/>
      <c r="W622" s="95"/>
      <c r="X622" s="95"/>
      <c r="Y622" s="94"/>
      <c r="Z622" s="94"/>
      <c r="AA622" s="87"/>
      <c r="AB622" s="88"/>
      <c r="AC622" s="88"/>
      <c r="AD622" s="88"/>
      <c r="AE622" s="88"/>
      <c r="AF622" s="88"/>
      <c r="AG622" s="88"/>
      <c r="AH622" s="88"/>
      <c r="AI622" s="88"/>
      <c r="AJ622" s="88"/>
      <c r="AK622" s="88"/>
      <c r="AL622" s="88"/>
      <c r="AM622" s="88"/>
      <c r="AN622" s="88"/>
      <c r="AO622" s="88"/>
      <c r="AP622" s="88"/>
      <c r="AQ622" s="88"/>
      <c r="AR622" s="88"/>
      <c r="AS622" s="88"/>
      <c r="AT622" s="88"/>
      <c r="AU622" s="88"/>
      <c r="AV622" s="88"/>
      <c r="AW622" s="88"/>
      <c r="AX622" s="88"/>
      <c r="AY622" s="88"/>
      <c r="AZ622" s="88"/>
      <c r="BA622" s="89"/>
      <c r="BB622" s="48"/>
      <c r="BC622" s="48"/>
      <c r="BD622" s="48"/>
      <c r="BE622" s="48"/>
      <c r="BF622" s="48"/>
      <c r="BG622" s="48"/>
      <c r="BH622" s="48"/>
      <c r="BI622" s="48"/>
      <c r="BJ622" s="48"/>
      <c r="BK622" s="48"/>
      <c r="BL622" s="48"/>
      <c r="BM622" s="48"/>
      <c r="BN622" s="48"/>
      <c r="BO622" s="48"/>
      <c r="BP622" s="48"/>
      <c r="BQ622" s="48"/>
      <c r="BR622" s="48"/>
      <c r="BS622" s="48"/>
      <c r="BT622" s="48"/>
      <c r="BU622" s="480" t="s">
        <v>213</v>
      </c>
      <c r="BV622" s="486"/>
      <c r="BW622" s="486"/>
      <c r="BX622" s="486"/>
      <c r="BY622" s="486"/>
      <c r="BZ622" s="486"/>
      <c r="CA622" s="486"/>
      <c r="CB622" s="486"/>
      <c r="CC622" s="486"/>
      <c r="CD622" s="486"/>
      <c r="CE622" s="486"/>
      <c r="CF622" s="486"/>
      <c r="CG622" s="486"/>
      <c r="CH622" s="486"/>
      <c r="CI622" s="486"/>
      <c r="CJ622" s="486"/>
      <c r="CK622" s="95"/>
      <c r="CL622" s="95"/>
      <c r="CM622" s="94"/>
      <c r="CN622" s="94"/>
      <c r="CO622" s="87"/>
      <c r="CP622" s="88"/>
      <c r="CQ622" s="88"/>
      <c r="CR622" s="88"/>
      <c r="CS622" s="88"/>
      <c r="CT622" s="88"/>
      <c r="CU622" s="88"/>
      <c r="CV622" s="88"/>
      <c r="CW622" s="88"/>
      <c r="CX622" s="88"/>
      <c r="CY622" s="88"/>
      <c r="CZ622" s="88"/>
      <c r="DA622" s="88"/>
      <c r="DB622" s="88"/>
      <c r="DC622" s="88"/>
      <c r="DD622" s="88"/>
      <c r="DE622" s="88"/>
      <c r="DF622" s="88"/>
      <c r="DG622" s="88"/>
      <c r="DH622" s="88"/>
      <c r="DI622" s="88"/>
      <c r="DJ622" s="88"/>
      <c r="DK622" s="88"/>
      <c r="DL622" s="88"/>
      <c r="DM622" s="88"/>
      <c r="DN622" s="88"/>
      <c r="DO622" s="89"/>
      <c r="DP622" s="48"/>
      <c r="DQ622" s="48"/>
      <c r="DR622" s="48"/>
      <c r="DS622" s="48"/>
      <c r="DT622" s="48"/>
      <c r="DU622" s="48"/>
      <c r="DV622" s="48"/>
      <c r="DW622" s="48"/>
      <c r="DX622" s="48"/>
      <c r="DY622" s="48"/>
      <c r="DZ622" s="48"/>
      <c r="EA622" s="48"/>
      <c r="EB622" s="48"/>
      <c r="EC622" s="48"/>
      <c r="ED622" s="152"/>
      <c r="EE622" s="167"/>
      <c r="EF622" s="167"/>
      <c r="EG622" s="167"/>
      <c r="EH622" s="167"/>
      <c r="EI622" s="167"/>
      <c r="EJ622" s="167"/>
      <c r="EK622" s="167"/>
      <c r="EL622" s="167"/>
      <c r="EM622" s="167"/>
      <c r="EN622" s="167"/>
      <c r="EO622" s="167"/>
      <c r="EP622" s="167"/>
      <c r="EQ622" s="167"/>
      <c r="ER622" s="167"/>
      <c r="ES622" s="167"/>
      <c r="ET622" s="167"/>
      <c r="EU622" s="167"/>
      <c r="EV622" s="167"/>
      <c r="EW622" s="167"/>
      <c r="EX622" s="167"/>
      <c r="EY622" s="167"/>
      <c r="EZ622" s="167"/>
      <c r="FA622" s="167"/>
      <c r="FB622" s="167"/>
      <c r="FC622" s="167"/>
      <c r="FD622" s="167"/>
      <c r="FE622" s="167"/>
      <c r="FF622" s="167"/>
      <c r="FG622" s="167"/>
      <c r="FH622" s="167"/>
      <c r="FI622" s="167"/>
      <c r="FJ622" s="167"/>
      <c r="FK622" s="167"/>
      <c r="FL622" s="167"/>
      <c r="FM622" s="167"/>
      <c r="FN622" s="167"/>
      <c r="FO622" s="167"/>
      <c r="FP622" s="167"/>
      <c r="FQ622" s="167"/>
      <c r="FR622" s="167"/>
      <c r="FS622" s="167"/>
      <c r="FT622" s="167"/>
      <c r="FU622" s="167"/>
      <c r="FV622" s="167"/>
      <c r="FW622" s="167"/>
      <c r="FX622" s="167"/>
      <c r="FY622" s="167"/>
      <c r="FZ622" s="167"/>
      <c r="GA622" s="167"/>
      <c r="GB622" s="167"/>
      <c r="GC622" s="167"/>
      <c r="GD622" s="167"/>
      <c r="GE622" s="167"/>
      <c r="GF622" s="167"/>
      <c r="GG622" s="167"/>
      <c r="GH622" s="167"/>
      <c r="GI622" s="167"/>
      <c r="GJ622" s="167"/>
      <c r="GK622" s="167"/>
      <c r="GL622" s="167"/>
      <c r="GM622" s="167"/>
    </row>
    <row r="623" spans="1:195" s="197" customFormat="1" ht="9.9499999999999993" customHeight="1" x14ac:dyDescent="0.4">
      <c r="A623" s="48"/>
      <c r="B623" s="48"/>
      <c r="C623" s="48"/>
      <c r="D623" s="48"/>
      <c r="E623" s="48"/>
      <c r="F623" s="48"/>
      <c r="G623" s="482"/>
      <c r="H623" s="483"/>
      <c r="I623" s="483"/>
      <c r="J623" s="483"/>
      <c r="K623" s="483"/>
      <c r="L623" s="483"/>
      <c r="M623" s="483"/>
      <c r="N623" s="483"/>
      <c r="O623" s="483"/>
      <c r="P623" s="483"/>
      <c r="Q623" s="483"/>
      <c r="R623" s="483"/>
      <c r="S623" s="483"/>
      <c r="T623" s="483"/>
      <c r="U623" s="483"/>
      <c r="V623" s="483"/>
      <c r="W623" s="96"/>
      <c r="X623" s="96"/>
      <c r="Y623" s="134"/>
      <c r="Z623" s="468" t="s">
        <v>214</v>
      </c>
      <c r="AA623" s="469"/>
      <c r="AB623" s="469"/>
      <c r="AC623" s="469"/>
      <c r="AD623" s="469"/>
      <c r="AE623" s="469"/>
      <c r="AF623" s="469"/>
      <c r="AG623" s="469"/>
      <c r="AH623" s="469"/>
      <c r="AI623" s="469"/>
      <c r="AJ623" s="469"/>
      <c r="AK623" s="469"/>
      <c r="AL623" s="469"/>
      <c r="AM623" s="469"/>
      <c r="AN623" s="469"/>
      <c r="AO623" s="469"/>
      <c r="AP623" s="469"/>
      <c r="AQ623" s="469"/>
      <c r="AR623" s="469"/>
      <c r="AS623" s="469"/>
      <c r="AT623" s="469"/>
      <c r="AU623" s="469"/>
      <c r="AV623" s="469"/>
      <c r="AW623" s="469"/>
      <c r="AX623" s="469"/>
      <c r="AY623" s="469"/>
      <c r="AZ623" s="470"/>
      <c r="BA623" s="90"/>
      <c r="BB623" s="48"/>
      <c r="BC623" s="48"/>
      <c r="BD623" s="48"/>
      <c r="BE623" s="477"/>
      <c r="BF623" s="465"/>
      <c r="BG623" s="455" t="s">
        <v>33</v>
      </c>
      <c r="BH623" s="455"/>
      <c r="BI623" s="465"/>
      <c r="BJ623" s="465"/>
      <c r="BK623" s="455" t="s">
        <v>34</v>
      </c>
      <c r="BL623" s="456"/>
      <c r="BM623" s="48"/>
      <c r="BN623" s="48"/>
      <c r="BO623" s="48"/>
      <c r="BP623" s="48"/>
      <c r="BQ623" s="48"/>
      <c r="BR623" s="48"/>
      <c r="BS623" s="48"/>
      <c r="BT623" s="48"/>
      <c r="BU623" s="487"/>
      <c r="BV623" s="488"/>
      <c r="BW623" s="488"/>
      <c r="BX623" s="488"/>
      <c r="BY623" s="488"/>
      <c r="BZ623" s="488"/>
      <c r="CA623" s="488"/>
      <c r="CB623" s="488"/>
      <c r="CC623" s="488"/>
      <c r="CD623" s="488"/>
      <c r="CE623" s="488"/>
      <c r="CF623" s="488"/>
      <c r="CG623" s="488"/>
      <c r="CH623" s="488"/>
      <c r="CI623" s="488"/>
      <c r="CJ623" s="488"/>
      <c r="CK623" s="96"/>
      <c r="CL623" s="96"/>
      <c r="CM623" s="134"/>
      <c r="CN623" s="468" t="s">
        <v>214</v>
      </c>
      <c r="CO623" s="469"/>
      <c r="CP623" s="469"/>
      <c r="CQ623" s="469"/>
      <c r="CR623" s="469"/>
      <c r="CS623" s="469"/>
      <c r="CT623" s="469"/>
      <c r="CU623" s="469"/>
      <c r="CV623" s="469"/>
      <c r="CW623" s="469"/>
      <c r="CX623" s="469"/>
      <c r="CY623" s="469"/>
      <c r="CZ623" s="469"/>
      <c r="DA623" s="469"/>
      <c r="DB623" s="469"/>
      <c r="DC623" s="469"/>
      <c r="DD623" s="469"/>
      <c r="DE623" s="469"/>
      <c r="DF623" s="469"/>
      <c r="DG623" s="469"/>
      <c r="DH623" s="469"/>
      <c r="DI623" s="469"/>
      <c r="DJ623" s="469"/>
      <c r="DK623" s="469"/>
      <c r="DL623" s="469"/>
      <c r="DM623" s="469"/>
      <c r="DN623" s="470"/>
      <c r="DO623" s="90"/>
      <c r="DP623" s="48"/>
      <c r="DQ623" s="48"/>
      <c r="DR623" s="48"/>
      <c r="DS623" s="477">
        <v>4</v>
      </c>
      <c r="DT623" s="465"/>
      <c r="DU623" s="455" t="s">
        <v>33</v>
      </c>
      <c r="DV623" s="455"/>
      <c r="DW623" s="465">
        <v>1</v>
      </c>
      <c r="DX623" s="465"/>
      <c r="DY623" s="455" t="s">
        <v>34</v>
      </c>
      <c r="DZ623" s="456"/>
      <c r="EA623" s="48"/>
      <c r="EB623" s="48"/>
      <c r="EC623" s="48"/>
      <c r="ED623" s="152"/>
      <c r="EE623" s="167"/>
      <c r="EF623" s="167"/>
      <c r="EG623" s="167"/>
      <c r="EH623" s="167"/>
      <c r="EI623" s="167"/>
      <c r="EJ623" s="167"/>
      <c r="EK623" s="167"/>
      <c r="EL623" s="167"/>
      <c r="EM623" s="167"/>
      <c r="EN623" s="167"/>
      <c r="EO623" s="167"/>
      <c r="EP623" s="167"/>
      <c r="EQ623" s="167"/>
      <c r="ER623" s="167"/>
      <c r="ES623" s="167"/>
      <c r="ET623" s="167"/>
      <c r="EU623" s="167"/>
      <c r="EV623" s="167"/>
      <c r="EW623" s="167"/>
      <c r="EX623" s="167"/>
      <c r="EY623" s="167"/>
      <c r="EZ623" s="167"/>
      <c r="FA623" s="167"/>
      <c r="FB623" s="167"/>
      <c r="FC623" s="167"/>
      <c r="FD623" s="167"/>
      <c r="FE623" s="167"/>
      <c r="FF623" s="167"/>
      <c r="FG623" s="167"/>
      <c r="FH623" s="167"/>
      <c r="FI623" s="167"/>
      <c r="FJ623" s="167"/>
      <c r="FK623" s="167"/>
      <c r="FL623" s="167"/>
      <c r="FM623" s="167"/>
      <c r="FN623" s="167"/>
      <c r="FO623" s="167"/>
      <c r="FP623" s="167"/>
      <c r="FQ623" s="167"/>
      <c r="FR623" s="167"/>
      <c r="FS623" s="167"/>
      <c r="FT623" s="167"/>
      <c r="FU623" s="167"/>
      <c r="FV623" s="167"/>
      <c r="FW623" s="167"/>
      <c r="FX623" s="167"/>
      <c r="FY623" s="167"/>
      <c r="FZ623" s="167"/>
      <c r="GA623" s="167"/>
      <c r="GB623" s="167"/>
      <c r="GC623" s="167"/>
      <c r="GD623" s="167"/>
      <c r="GE623" s="167"/>
      <c r="GF623" s="167"/>
      <c r="GG623" s="167"/>
      <c r="GH623" s="167"/>
      <c r="GI623" s="167"/>
      <c r="GJ623" s="167"/>
      <c r="GK623" s="167"/>
      <c r="GL623" s="167"/>
      <c r="GM623" s="167"/>
    </row>
    <row r="624" spans="1:195" s="197" customFormat="1" ht="9.9499999999999993" customHeight="1" x14ac:dyDescent="0.4">
      <c r="A624" s="48"/>
      <c r="B624" s="48"/>
      <c r="C624" s="48"/>
      <c r="D624" s="48"/>
      <c r="E624" s="48"/>
      <c r="F624" s="48"/>
      <c r="G624" s="482"/>
      <c r="H624" s="483"/>
      <c r="I624" s="483"/>
      <c r="J624" s="483"/>
      <c r="K624" s="483"/>
      <c r="L624" s="483"/>
      <c r="M624" s="483"/>
      <c r="N624" s="483"/>
      <c r="O624" s="483"/>
      <c r="P624" s="483"/>
      <c r="Q624" s="483"/>
      <c r="R624" s="483"/>
      <c r="S624" s="483"/>
      <c r="T624" s="483"/>
      <c r="U624" s="483"/>
      <c r="V624" s="483"/>
      <c r="W624" s="96"/>
      <c r="X624" s="96"/>
      <c r="Y624" s="134"/>
      <c r="Z624" s="471"/>
      <c r="AA624" s="472"/>
      <c r="AB624" s="472"/>
      <c r="AC624" s="472"/>
      <c r="AD624" s="472"/>
      <c r="AE624" s="472"/>
      <c r="AF624" s="472"/>
      <c r="AG624" s="472"/>
      <c r="AH624" s="472"/>
      <c r="AI624" s="472"/>
      <c r="AJ624" s="472"/>
      <c r="AK624" s="472"/>
      <c r="AL624" s="472"/>
      <c r="AM624" s="472"/>
      <c r="AN624" s="472"/>
      <c r="AO624" s="472"/>
      <c r="AP624" s="472"/>
      <c r="AQ624" s="472"/>
      <c r="AR624" s="472"/>
      <c r="AS624" s="472"/>
      <c r="AT624" s="472"/>
      <c r="AU624" s="472"/>
      <c r="AV624" s="472"/>
      <c r="AW624" s="472"/>
      <c r="AX624" s="472"/>
      <c r="AY624" s="472"/>
      <c r="AZ624" s="473"/>
      <c r="BA624" s="138"/>
      <c r="BB624" s="136"/>
      <c r="BC624" s="48"/>
      <c r="BD624" s="48"/>
      <c r="BE624" s="478"/>
      <c r="BF624" s="466"/>
      <c r="BG624" s="461"/>
      <c r="BH624" s="461"/>
      <c r="BI624" s="466"/>
      <c r="BJ624" s="466"/>
      <c r="BK624" s="461"/>
      <c r="BL624" s="462"/>
      <c r="BM624" s="48"/>
      <c r="BN624" s="48"/>
      <c r="BO624" s="48"/>
      <c r="BP624" s="48"/>
      <c r="BQ624" s="48"/>
      <c r="BR624" s="48"/>
      <c r="BS624" s="48"/>
      <c r="BT624" s="48"/>
      <c r="BU624" s="487"/>
      <c r="BV624" s="488"/>
      <c r="BW624" s="488"/>
      <c r="BX624" s="488"/>
      <c r="BY624" s="488"/>
      <c r="BZ624" s="488"/>
      <c r="CA624" s="488"/>
      <c r="CB624" s="488"/>
      <c r="CC624" s="488"/>
      <c r="CD624" s="488"/>
      <c r="CE624" s="488"/>
      <c r="CF624" s="488"/>
      <c r="CG624" s="488"/>
      <c r="CH624" s="488"/>
      <c r="CI624" s="488"/>
      <c r="CJ624" s="488"/>
      <c r="CK624" s="96"/>
      <c r="CL624" s="96"/>
      <c r="CM624" s="134"/>
      <c r="CN624" s="471"/>
      <c r="CO624" s="472"/>
      <c r="CP624" s="472"/>
      <c r="CQ624" s="472"/>
      <c r="CR624" s="472"/>
      <c r="CS624" s="472"/>
      <c r="CT624" s="472"/>
      <c r="CU624" s="472"/>
      <c r="CV624" s="472"/>
      <c r="CW624" s="472"/>
      <c r="CX624" s="472"/>
      <c r="CY624" s="472"/>
      <c r="CZ624" s="472"/>
      <c r="DA624" s="472"/>
      <c r="DB624" s="472"/>
      <c r="DC624" s="472"/>
      <c r="DD624" s="472"/>
      <c r="DE624" s="472"/>
      <c r="DF624" s="472"/>
      <c r="DG624" s="472"/>
      <c r="DH624" s="472"/>
      <c r="DI624" s="472"/>
      <c r="DJ624" s="472"/>
      <c r="DK624" s="472"/>
      <c r="DL624" s="472"/>
      <c r="DM624" s="472"/>
      <c r="DN624" s="473"/>
      <c r="DO624" s="138"/>
      <c r="DP624" s="136"/>
      <c r="DQ624" s="48"/>
      <c r="DR624" s="48"/>
      <c r="DS624" s="478"/>
      <c r="DT624" s="466"/>
      <c r="DU624" s="461"/>
      <c r="DV624" s="461"/>
      <c r="DW624" s="466"/>
      <c r="DX624" s="466"/>
      <c r="DY624" s="461"/>
      <c r="DZ624" s="462"/>
      <c r="EA624" s="48"/>
      <c r="EB624" s="48"/>
      <c r="EC624" s="48"/>
      <c r="ED624" s="152"/>
      <c r="EE624" s="167"/>
      <c r="EF624" s="167"/>
      <c r="EG624" s="167"/>
      <c r="EH624" s="167"/>
      <c r="EI624" s="167"/>
      <c r="EJ624" s="167"/>
      <c r="EK624" s="167"/>
      <c r="EL624" s="167"/>
      <c r="EM624" s="167"/>
      <c r="EN624" s="167"/>
      <c r="EO624" s="167"/>
      <c r="EP624" s="167"/>
      <c r="EQ624" s="167"/>
      <c r="ER624" s="167"/>
      <c r="ES624" s="167"/>
      <c r="ET624" s="167"/>
      <c r="EU624" s="167"/>
      <c r="EV624" s="167"/>
      <c r="EW624" s="167"/>
      <c r="EX624" s="167"/>
      <c r="EY624" s="167"/>
      <c r="EZ624" s="167"/>
      <c r="FA624" s="167"/>
      <c r="FB624" s="167"/>
      <c r="FC624" s="167"/>
      <c r="FD624" s="167"/>
      <c r="FE624" s="167"/>
      <c r="FF624" s="167"/>
      <c r="FG624" s="167"/>
      <c r="FH624" s="167"/>
      <c r="FI624" s="167"/>
      <c r="FJ624" s="167"/>
      <c r="FK624" s="167"/>
      <c r="FL624" s="167"/>
      <c r="FM624" s="167"/>
      <c r="FN624" s="167"/>
      <c r="FO624" s="167"/>
      <c r="FP624" s="167"/>
      <c r="FQ624" s="167"/>
      <c r="FR624" s="167"/>
      <c r="FS624" s="167"/>
      <c r="FT624" s="167"/>
      <c r="FU624" s="167"/>
      <c r="FV624" s="167"/>
      <c r="FW624" s="167"/>
      <c r="FX624" s="167"/>
      <c r="FY624" s="167"/>
      <c r="FZ624" s="167"/>
      <c r="GA624" s="167"/>
      <c r="GB624" s="167"/>
      <c r="GC624" s="167"/>
      <c r="GD624" s="167"/>
      <c r="GE624" s="167"/>
      <c r="GF624" s="167"/>
      <c r="GG624" s="167"/>
      <c r="GH624" s="167"/>
      <c r="GI624" s="167"/>
      <c r="GJ624" s="167"/>
      <c r="GK624" s="167"/>
      <c r="GL624" s="167"/>
      <c r="GM624" s="167"/>
    </row>
    <row r="625" spans="1:195" s="197" customFormat="1" ht="9.9499999999999993" customHeight="1" thickBot="1" x14ac:dyDescent="0.45">
      <c r="A625" s="48"/>
      <c r="B625" s="48"/>
      <c r="C625" s="48"/>
      <c r="D625" s="48"/>
      <c r="E625" s="48"/>
      <c r="F625" s="48"/>
      <c r="G625" s="482"/>
      <c r="H625" s="483"/>
      <c r="I625" s="483"/>
      <c r="J625" s="483"/>
      <c r="K625" s="483"/>
      <c r="L625" s="483"/>
      <c r="M625" s="483"/>
      <c r="N625" s="483"/>
      <c r="O625" s="483"/>
      <c r="P625" s="483"/>
      <c r="Q625" s="483"/>
      <c r="R625" s="483"/>
      <c r="S625" s="483"/>
      <c r="T625" s="483"/>
      <c r="U625" s="483"/>
      <c r="V625" s="483"/>
      <c r="W625" s="96"/>
      <c r="X625" s="96"/>
      <c r="Y625" s="134"/>
      <c r="Z625" s="474"/>
      <c r="AA625" s="475"/>
      <c r="AB625" s="475"/>
      <c r="AC625" s="475"/>
      <c r="AD625" s="475"/>
      <c r="AE625" s="475"/>
      <c r="AF625" s="475"/>
      <c r="AG625" s="475"/>
      <c r="AH625" s="475"/>
      <c r="AI625" s="475"/>
      <c r="AJ625" s="475"/>
      <c r="AK625" s="475"/>
      <c r="AL625" s="475"/>
      <c r="AM625" s="475"/>
      <c r="AN625" s="475"/>
      <c r="AO625" s="475"/>
      <c r="AP625" s="475"/>
      <c r="AQ625" s="475"/>
      <c r="AR625" s="475"/>
      <c r="AS625" s="475"/>
      <c r="AT625" s="475"/>
      <c r="AU625" s="475"/>
      <c r="AV625" s="475"/>
      <c r="AW625" s="475"/>
      <c r="AX625" s="475"/>
      <c r="AY625" s="475"/>
      <c r="AZ625" s="476"/>
      <c r="BA625" s="138"/>
      <c r="BB625" s="136"/>
      <c r="BC625" s="48"/>
      <c r="BD625" s="48"/>
      <c r="BE625" s="479"/>
      <c r="BF625" s="467"/>
      <c r="BG625" s="458"/>
      <c r="BH625" s="458"/>
      <c r="BI625" s="467"/>
      <c r="BJ625" s="467"/>
      <c r="BK625" s="458"/>
      <c r="BL625" s="459"/>
      <c r="BM625" s="48"/>
      <c r="BN625" s="48"/>
      <c r="BO625" s="48"/>
      <c r="BP625" s="48"/>
      <c r="BQ625" s="48"/>
      <c r="BR625" s="48"/>
      <c r="BS625" s="48"/>
      <c r="BT625" s="48"/>
      <c r="BU625" s="487"/>
      <c r="BV625" s="488"/>
      <c r="BW625" s="488"/>
      <c r="BX625" s="488"/>
      <c r="BY625" s="488"/>
      <c r="BZ625" s="488"/>
      <c r="CA625" s="488"/>
      <c r="CB625" s="488"/>
      <c r="CC625" s="488"/>
      <c r="CD625" s="488"/>
      <c r="CE625" s="488"/>
      <c r="CF625" s="488"/>
      <c r="CG625" s="488"/>
      <c r="CH625" s="488"/>
      <c r="CI625" s="488"/>
      <c r="CJ625" s="488"/>
      <c r="CK625" s="96"/>
      <c r="CL625" s="96"/>
      <c r="CM625" s="134"/>
      <c r="CN625" s="474"/>
      <c r="CO625" s="475"/>
      <c r="CP625" s="475"/>
      <c r="CQ625" s="475"/>
      <c r="CR625" s="475"/>
      <c r="CS625" s="475"/>
      <c r="CT625" s="475"/>
      <c r="CU625" s="475"/>
      <c r="CV625" s="475"/>
      <c r="CW625" s="475"/>
      <c r="CX625" s="475"/>
      <c r="CY625" s="475"/>
      <c r="CZ625" s="475"/>
      <c r="DA625" s="475"/>
      <c r="DB625" s="475"/>
      <c r="DC625" s="475"/>
      <c r="DD625" s="475"/>
      <c r="DE625" s="475"/>
      <c r="DF625" s="475"/>
      <c r="DG625" s="475"/>
      <c r="DH625" s="475"/>
      <c r="DI625" s="475"/>
      <c r="DJ625" s="475"/>
      <c r="DK625" s="475"/>
      <c r="DL625" s="475"/>
      <c r="DM625" s="475"/>
      <c r="DN625" s="476"/>
      <c r="DO625" s="138"/>
      <c r="DP625" s="136"/>
      <c r="DQ625" s="48"/>
      <c r="DR625" s="48"/>
      <c r="DS625" s="479"/>
      <c r="DT625" s="467"/>
      <c r="DU625" s="458"/>
      <c r="DV625" s="458"/>
      <c r="DW625" s="467"/>
      <c r="DX625" s="467"/>
      <c r="DY625" s="458"/>
      <c r="DZ625" s="459"/>
      <c r="EA625" s="48"/>
      <c r="EB625" s="48"/>
      <c r="EC625" s="48"/>
      <c r="ED625" s="152"/>
      <c r="EE625" s="167"/>
      <c r="EF625" s="167"/>
      <c r="EG625" s="167"/>
      <c r="EH625" s="167"/>
      <c r="EI625" s="167"/>
      <c r="EJ625" s="167"/>
      <c r="EK625" s="167"/>
      <c r="EL625" s="167"/>
      <c r="EM625" s="167"/>
      <c r="EN625" s="167"/>
      <c r="EO625" s="167"/>
      <c r="EP625" s="167"/>
      <c r="EQ625" s="167"/>
      <c r="ER625" s="167"/>
      <c r="ES625" s="167"/>
      <c r="ET625" s="167"/>
      <c r="EU625" s="167"/>
      <c r="EV625" s="167"/>
      <c r="EW625" s="167"/>
      <c r="EX625" s="167"/>
      <c r="EY625" s="167"/>
      <c r="EZ625" s="167"/>
      <c r="FA625" s="167"/>
      <c r="FB625" s="167"/>
      <c r="FC625" s="167"/>
      <c r="FD625" s="167"/>
      <c r="FE625" s="167"/>
      <c r="FF625" s="167"/>
      <c r="FG625" s="167"/>
      <c r="FH625" s="167"/>
      <c r="FI625" s="167"/>
      <c r="FJ625" s="167"/>
      <c r="FK625" s="167"/>
      <c r="FL625" s="167"/>
      <c r="FM625" s="167"/>
      <c r="FN625" s="167"/>
      <c r="FO625" s="167"/>
      <c r="FP625" s="167"/>
      <c r="FQ625" s="167"/>
      <c r="FR625" s="167"/>
      <c r="FS625" s="167"/>
      <c r="FT625" s="167"/>
      <c r="FU625" s="167"/>
      <c r="FV625" s="167"/>
      <c r="FW625" s="167"/>
      <c r="FX625" s="167"/>
      <c r="FY625" s="167"/>
      <c r="FZ625" s="167"/>
      <c r="GA625" s="167"/>
      <c r="GB625" s="167"/>
      <c r="GC625" s="167"/>
      <c r="GD625" s="167"/>
      <c r="GE625" s="167"/>
      <c r="GF625" s="167"/>
      <c r="GG625" s="167"/>
      <c r="GH625" s="167"/>
      <c r="GI625" s="167"/>
      <c r="GJ625" s="167"/>
      <c r="GK625" s="167"/>
      <c r="GL625" s="167"/>
      <c r="GM625" s="167"/>
    </row>
    <row r="626" spans="1:195" s="197" customFormat="1" ht="9.9499999999999993" customHeight="1" thickBot="1" x14ac:dyDescent="0.45">
      <c r="A626" s="48"/>
      <c r="B626" s="48"/>
      <c r="C626" s="48"/>
      <c r="D626" s="48"/>
      <c r="E626" s="48"/>
      <c r="F626" s="48"/>
      <c r="G626" s="484"/>
      <c r="H626" s="485"/>
      <c r="I626" s="485"/>
      <c r="J626" s="485"/>
      <c r="K626" s="485"/>
      <c r="L626" s="485"/>
      <c r="M626" s="485"/>
      <c r="N626" s="485"/>
      <c r="O626" s="485"/>
      <c r="P626" s="485"/>
      <c r="Q626" s="485"/>
      <c r="R626" s="485"/>
      <c r="S626" s="485"/>
      <c r="T626" s="485"/>
      <c r="U626" s="485"/>
      <c r="V626" s="485"/>
      <c r="W626" s="98"/>
      <c r="X626" s="98"/>
      <c r="Y626" s="97"/>
      <c r="Z626" s="97"/>
      <c r="AA626" s="92"/>
      <c r="AB626" s="139"/>
      <c r="AC626" s="93"/>
      <c r="AD626" s="139"/>
      <c r="AE626" s="139"/>
      <c r="AF626" s="139"/>
      <c r="AG626" s="139"/>
      <c r="AH626" s="139"/>
      <c r="AI626" s="139"/>
      <c r="AJ626" s="139"/>
      <c r="AK626" s="139"/>
      <c r="AL626" s="139"/>
      <c r="AM626" s="139"/>
      <c r="AN626" s="139"/>
      <c r="AO626" s="139"/>
      <c r="AP626" s="139"/>
      <c r="AQ626" s="139"/>
      <c r="AR626" s="139"/>
      <c r="AS626" s="139"/>
      <c r="AT626" s="139"/>
      <c r="AU626" s="139"/>
      <c r="AV626" s="139"/>
      <c r="AW626" s="139"/>
      <c r="AX626" s="139"/>
      <c r="AY626" s="139"/>
      <c r="AZ626" s="139"/>
      <c r="BA626" s="140"/>
      <c r="BB626" s="136"/>
      <c r="BC626" s="48"/>
      <c r="BD626" s="48"/>
      <c r="BE626" s="48"/>
      <c r="BF626" s="48"/>
      <c r="BG626" s="48"/>
      <c r="BH626" s="48"/>
      <c r="BI626" s="48"/>
      <c r="BJ626" s="48"/>
      <c r="BK626" s="48"/>
      <c r="BL626" s="48"/>
      <c r="BM626" s="48"/>
      <c r="BN626" s="48"/>
      <c r="BO626" s="48"/>
      <c r="BP626" s="48"/>
      <c r="BQ626" s="48"/>
      <c r="BR626" s="48"/>
      <c r="BS626" s="48"/>
      <c r="BT626" s="48"/>
      <c r="BU626" s="489"/>
      <c r="BV626" s="490"/>
      <c r="BW626" s="490"/>
      <c r="BX626" s="490"/>
      <c r="BY626" s="490"/>
      <c r="BZ626" s="490"/>
      <c r="CA626" s="490"/>
      <c r="CB626" s="490"/>
      <c r="CC626" s="490"/>
      <c r="CD626" s="490"/>
      <c r="CE626" s="490"/>
      <c r="CF626" s="490"/>
      <c r="CG626" s="490"/>
      <c r="CH626" s="490"/>
      <c r="CI626" s="490"/>
      <c r="CJ626" s="490"/>
      <c r="CK626" s="98"/>
      <c r="CL626" s="98"/>
      <c r="CM626" s="97"/>
      <c r="CN626" s="97"/>
      <c r="CO626" s="92"/>
      <c r="CP626" s="139"/>
      <c r="CQ626" s="93"/>
      <c r="CR626" s="139"/>
      <c r="CS626" s="139"/>
      <c r="CT626" s="139"/>
      <c r="CU626" s="139"/>
      <c r="CV626" s="139"/>
      <c r="CW626" s="139"/>
      <c r="CX626" s="139"/>
      <c r="CY626" s="139"/>
      <c r="CZ626" s="139"/>
      <c r="DA626" s="139"/>
      <c r="DB626" s="139"/>
      <c r="DC626" s="139"/>
      <c r="DD626" s="139"/>
      <c r="DE626" s="139"/>
      <c r="DF626" s="139"/>
      <c r="DG626" s="139"/>
      <c r="DH626" s="139"/>
      <c r="DI626" s="139"/>
      <c r="DJ626" s="139"/>
      <c r="DK626" s="139"/>
      <c r="DL626" s="139"/>
      <c r="DM626" s="139"/>
      <c r="DN626" s="139"/>
      <c r="DO626" s="140"/>
      <c r="DP626" s="136"/>
      <c r="DQ626" s="48"/>
      <c r="DR626" s="48"/>
      <c r="DS626" s="48"/>
      <c r="DT626" s="48"/>
      <c r="DU626" s="48"/>
      <c r="DV626" s="48"/>
      <c r="DW626" s="48"/>
      <c r="DX626" s="48"/>
      <c r="DY626" s="48"/>
      <c r="DZ626" s="48"/>
      <c r="EA626" s="48"/>
      <c r="EB626" s="48"/>
      <c r="EC626" s="48"/>
      <c r="ED626" s="152"/>
      <c r="EE626" s="167"/>
      <c r="EF626" s="167"/>
      <c r="EG626" s="167"/>
      <c r="EH626" s="167"/>
      <c r="EI626" s="167"/>
      <c r="EJ626" s="167"/>
      <c r="EK626" s="167"/>
      <c r="EL626" s="167"/>
      <c r="EM626" s="167"/>
      <c r="EN626" s="167"/>
      <c r="EO626" s="167"/>
      <c r="EP626" s="167"/>
      <c r="EQ626" s="167"/>
      <c r="ER626" s="167"/>
      <c r="ES626" s="167"/>
      <c r="ET626" s="167"/>
      <c r="EU626" s="167"/>
      <c r="EV626" s="167"/>
      <c r="EW626" s="167"/>
      <c r="EX626" s="167"/>
      <c r="EY626" s="167"/>
      <c r="EZ626" s="167"/>
      <c r="FA626" s="167"/>
      <c r="FB626" s="167"/>
      <c r="FC626" s="167"/>
      <c r="FD626" s="167"/>
      <c r="FE626" s="167"/>
      <c r="FF626" s="167"/>
      <c r="FG626" s="167"/>
      <c r="FH626" s="167"/>
      <c r="FI626" s="167"/>
      <c r="FJ626" s="167"/>
      <c r="FK626" s="167"/>
      <c r="FL626" s="167"/>
      <c r="FM626" s="167"/>
      <c r="FN626" s="167"/>
      <c r="FO626" s="167"/>
      <c r="FP626" s="167"/>
      <c r="FQ626" s="167"/>
      <c r="FR626" s="167"/>
      <c r="FS626" s="167"/>
      <c r="FT626" s="167"/>
      <c r="FU626" s="167"/>
      <c r="FV626" s="167"/>
      <c r="FW626" s="167"/>
      <c r="FX626" s="167"/>
      <c r="FY626" s="167"/>
      <c r="FZ626" s="167"/>
      <c r="GA626" s="167"/>
      <c r="GB626" s="167"/>
      <c r="GC626" s="167"/>
      <c r="GD626" s="167"/>
      <c r="GE626" s="167"/>
      <c r="GF626" s="167"/>
      <c r="GG626" s="167"/>
      <c r="GH626" s="167"/>
      <c r="GI626" s="167"/>
      <c r="GJ626" s="167"/>
      <c r="GK626" s="167"/>
      <c r="GL626" s="167"/>
      <c r="GM626" s="167"/>
    </row>
    <row r="627" spans="1:195" s="197" customFormat="1" ht="26.25" customHeight="1" x14ac:dyDescent="0.4">
      <c r="A627" s="48"/>
      <c r="B627" s="48"/>
      <c r="C627" s="48"/>
      <c r="D627" s="48"/>
      <c r="E627" s="48"/>
      <c r="F627" s="48"/>
      <c r="G627" s="171"/>
      <c r="H627" s="171"/>
      <c r="I627" s="171"/>
      <c r="J627" s="171"/>
      <c r="K627" s="171"/>
      <c r="L627" s="171"/>
      <c r="M627" s="171"/>
      <c r="N627" s="171"/>
      <c r="O627" s="171"/>
      <c r="P627" s="171"/>
      <c r="Q627" s="171"/>
      <c r="R627" s="171"/>
      <c r="S627" s="171"/>
      <c r="T627" s="142"/>
      <c r="U627" s="142"/>
      <c r="V627" s="142"/>
      <c r="W627" s="85"/>
      <c r="X627" s="85"/>
      <c r="Y627" s="85"/>
      <c r="Z627" s="85"/>
      <c r="AA627" s="85"/>
      <c r="AB627" s="136"/>
      <c r="AC627" s="48"/>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6"/>
      <c r="AY627" s="136"/>
      <c r="AZ627" s="136"/>
      <c r="BA627" s="136"/>
      <c r="BB627" s="136"/>
      <c r="BC627" s="48"/>
      <c r="BD627" s="48"/>
      <c r="BE627" s="48"/>
      <c r="BF627" s="48"/>
      <c r="BG627" s="48"/>
      <c r="BH627" s="48"/>
      <c r="BI627" s="48"/>
      <c r="BJ627" s="48"/>
      <c r="BK627" s="48"/>
      <c r="BL627" s="48"/>
      <c r="BM627" s="48"/>
      <c r="BN627" s="48"/>
      <c r="BO627" s="48"/>
      <c r="BP627" s="48"/>
      <c r="BQ627" s="48"/>
      <c r="BR627" s="48"/>
      <c r="BS627" s="48"/>
      <c r="BT627" s="48"/>
      <c r="BU627" s="171"/>
      <c r="BV627" s="171"/>
      <c r="BW627" s="171"/>
      <c r="BX627" s="171"/>
      <c r="BY627" s="171"/>
      <c r="BZ627" s="171"/>
      <c r="CA627" s="171"/>
      <c r="CB627" s="171"/>
      <c r="CC627" s="171"/>
      <c r="CD627" s="171"/>
      <c r="CE627" s="171"/>
      <c r="CF627" s="171"/>
      <c r="CG627" s="171"/>
      <c r="CH627" s="142"/>
      <c r="CI627" s="142"/>
      <c r="CJ627" s="142"/>
      <c r="CK627" s="85"/>
      <c r="CL627" s="85"/>
      <c r="CM627" s="85"/>
      <c r="CN627" s="85"/>
      <c r="CO627" s="85"/>
      <c r="CP627" s="136"/>
      <c r="CQ627" s="48"/>
      <c r="CR627" s="136"/>
      <c r="CS627" s="136"/>
      <c r="CT627" s="136"/>
      <c r="CU627" s="136"/>
      <c r="CV627" s="136"/>
      <c r="CW627" s="136"/>
      <c r="CX627" s="136"/>
      <c r="CY627" s="136"/>
      <c r="CZ627" s="136"/>
      <c r="DA627" s="136"/>
      <c r="DB627" s="136"/>
      <c r="DC627" s="136"/>
      <c r="DD627" s="136"/>
      <c r="DE627" s="136"/>
      <c r="DF627" s="136"/>
      <c r="DG627" s="136"/>
      <c r="DH627" s="136"/>
      <c r="DI627" s="136"/>
      <c r="DJ627" s="136"/>
      <c r="DK627" s="136"/>
      <c r="DL627" s="136"/>
      <c r="DM627" s="136"/>
      <c r="DN627" s="136"/>
      <c r="DO627" s="136"/>
      <c r="DP627" s="136"/>
      <c r="DQ627" s="48"/>
      <c r="DR627" s="48"/>
      <c r="DS627" s="48"/>
      <c r="DT627" s="48"/>
      <c r="DU627" s="48"/>
      <c r="DV627" s="48"/>
      <c r="DW627" s="48"/>
      <c r="DX627" s="48"/>
      <c r="DY627" s="48"/>
      <c r="DZ627" s="48"/>
      <c r="EA627" s="48"/>
      <c r="EB627" s="48"/>
      <c r="EC627" s="48"/>
      <c r="ED627" s="152"/>
      <c r="EE627" s="167"/>
      <c r="EF627" s="167"/>
      <c r="EG627" s="167"/>
      <c r="EH627" s="167"/>
      <c r="EI627" s="167"/>
      <c r="EJ627" s="167"/>
      <c r="EK627" s="167"/>
      <c r="EL627" s="167"/>
      <c r="EM627" s="167"/>
      <c r="EN627" s="167"/>
      <c r="EO627" s="167"/>
      <c r="EP627" s="167"/>
      <c r="EQ627" s="167"/>
      <c r="ER627" s="167"/>
      <c r="ES627" s="167"/>
      <c r="ET627" s="167"/>
      <c r="EU627" s="167"/>
      <c r="EV627" s="167"/>
      <c r="EW627" s="167"/>
      <c r="EX627" s="167"/>
      <c r="EY627" s="167"/>
      <c r="EZ627" s="167"/>
      <c r="FA627" s="167"/>
      <c r="FB627" s="167"/>
      <c r="FC627" s="167"/>
      <c r="FD627" s="167"/>
      <c r="FE627" s="167"/>
      <c r="FF627" s="167"/>
      <c r="FG627" s="167"/>
      <c r="FH627" s="167"/>
      <c r="FI627" s="167"/>
      <c r="FJ627" s="167"/>
      <c r="FK627" s="167"/>
      <c r="FL627" s="167"/>
      <c r="FM627" s="167"/>
      <c r="FN627" s="167"/>
      <c r="FO627" s="167"/>
      <c r="FP627" s="167"/>
      <c r="FQ627" s="167"/>
      <c r="FR627" s="167"/>
      <c r="FS627" s="167"/>
      <c r="FT627" s="167"/>
      <c r="FU627" s="167"/>
      <c r="FV627" s="167"/>
      <c r="FW627" s="167"/>
      <c r="FX627" s="167"/>
      <c r="FY627" s="167"/>
      <c r="FZ627" s="167"/>
      <c r="GA627" s="167"/>
      <c r="GB627" s="167"/>
      <c r="GC627" s="167"/>
      <c r="GD627" s="167"/>
      <c r="GE627" s="167"/>
      <c r="GF627" s="167"/>
      <c r="GG627" s="167"/>
      <c r="GH627" s="167"/>
      <c r="GI627" s="167"/>
      <c r="GJ627" s="167"/>
      <c r="GK627" s="167"/>
      <c r="GL627" s="167"/>
      <c r="GM627" s="167"/>
    </row>
    <row r="628" spans="1:195" s="197" customFormat="1" ht="9" customHeight="1" x14ac:dyDescent="0.4">
      <c r="A628" s="48"/>
      <c r="B628" s="48"/>
      <c r="C628" s="48"/>
      <c r="D628" s="48"/>
      <c r="E628" s="48"/>
      <c r="F628" s="99"/>
      <c r="G628" s="463" t="s">
        <v>215</v>
      </c>
      <c r="H628" s="463"/>
      <c r="I628" s="463"/>
      <c r="J628" s="463"/>
      <c r="K628" s="463"/>
      <c r="L628" s="463"/>
      <c r="M628" s="463"/>
      <c r="N628" s="463"/>
      <c r="O628" s="463"/>
      <c r="P628" s="463"/>
      <c r="Q628" s="463"/>
      <c r="R628" s="463"/>
      <c r="S628" s="463"/>
      <c r="T628" s="463"/>
      <c r="U628" s="172"/>
      <c r="V628" s="172"/>
      <c r="W628" s="100"/>
      <c r="X628" s="100"/>
      <c r="Y628" s="100"/>
      <c r="Z628" s="100"/>
      <c r="AA628" s="101"/>
      <c r="AB628" s="102"/>
      <c r="AC628" s="99"/>
      <c r="AD628" s="102"/>
      <c r="AE628" s="102"/>
      <c r="AF628" s="102"/>
      <c r="AG628" s="102"/>
      <c r="AH628" s="102"/>
      <c r="AI628" s="102"/>
      <c r="AJ628" s="102"/>
      <c r="AK628" s="102"/>
      <c r="AL628" s="102"/>
      <c r="AM628" s="102"/>
      <c r="AN628" s="102"/>
      <c r="AO628" s="102"/>
      <c r="AP628" s="102"/>
      <c r="AQ628" s="102"/>
      <c r="AR628" s="102"/>
      <c r="AS628" s="102"/>
      <c r="AT628" s="102"/>
      <c r="AU628" s="102"/>
      <c r="AV628" s="102"/>
      <c r="AW628" s="102"/>
      <c r="AX628" s="102"/>
      <c r="AY628" s="102"/>
      <c r="AZ628" s="102"/>
      <c r="BA628" s="102"/>
      <c r="BB628" s="102"/>
      <c r="BC628" s="48"/>
      <c r="BD628" s="48"/>
      <c r="BE628" s="48"/>
      <c r="BF628" s="48"/>
      <c r="BG628" s="48"/>
      <c r="BH628" s="48"/>
      <c r="BI628" s="48"/>
      <c r="BJ628" s="48"/>
      <c r="BK628" s="48"/>
      <c r="BL628" s="48"/>
      <c r="BM628" s="48"/>
      <c r="BN628" s="48"/>
      <c r="BO628" s="48"/>
      <c r="BP628" s="48"/>
      <c r="BQ628" s="48"/>
      <c r="BR628" s="48"/>
      <c r="BS628" s="48"/>
      <c r="BT628" s="99"/>
      <c r="BU628" s="463" t="s">
        <v>215</v>
      </c>
      <c r="BV628" s="463"/>
      <c r="BW628" s="463"/>
      <c r="BX628" s="463"/>
      <c r="BY628" s="463"/>
      <c r="BZ628" s="463"/>
      <c r="CA628" s="463"/>
      <c r="CB628" s="463"/>
      <c r="CC628" s="463"/>
      <c r="CD628" s="463"/>
      <c r="CE628" s="463"/>
      <c r="CF628" s="463"/>
      <c r="CG628" s="463"/>
      <c r="CH628" s="463"/>
      <c r="CI628" s="172"/>
      <c r="CJ628" s="172"/>
      <c r="CK628" s="100"/>
      <c r="CL628" s="100"/>
      <c r="CM628" s="100"/>
      <c r="CN628" s="100"/>
      <c r="CO628" s="101"/>
      <c r="CP628" s="102"/>
      <c r="CQ628" s="99"/>
      <c r="CR628" s="102"/>
      <c r="CS628" s="102"/>
      <c r="CT628" s="102"/>
      <c r="CU628" s="102"/>
      <c r="CV628" s="102"/>
      <c r="CW628" s="102"/>
      <c r="CX628" s="102"/>
      <c r="CY628" s="102"/>
      <c r="CZ628" s="102"/>
      <c r="DA628" s="102"/>
      <c r="DB628" s="102"/>
      <c r="DC628" s="102"/>
      <c r="DD628" s="102"/>
      <c r="DE628" s="102"/>
      <c r="DF628" s="102"/>
      <c r="DG628" s="102"/>
      <c r="DH628" s="102"/>
      <c r="DI628" s="102"/>
      <c r="DJ628" s="102"/>
      <c r="DK628" s="102"/>
      <c r="DL628" s="102"/>
      <c r="DM628" s="102"/>
      <c r="DN628" s="102"/>
      <c r="DO628" s="102"/>
      <c r="DP628" s="102"/>
      <c r="DQ628" s="48"/>
      <c r="DR628" s="48"/>
      <c r="DS628" s="48"/>
      <c r="DT628" s="48"/>
      <c r="DU628" s="48"/>
      <c r="DV628" s="48"/>
      <c r="DW628" s="48"/>
      <c r="DX628" s="48"/>
      <c r="DY628" s="48"/>
      <c r="DZ628" s="48"/>
      <c r="EA628" s="48"/>
      <c r="EB628" s="48"/>
      <c r="EC628" s="48"/>
      <c r="ED628" s="152"/>
      <c r="EE628" s="167"/>
      <c r="EF628" s="167"/>
      <c r="EG628" s="167"/>
      <c r="EH628" s="167"/>
      <c r="EI628" s="167"/>
      <c r="EJ628" s="167"/>
      <c r="EK628" s="167"/>
      <c r="EL628" s="167"/>
      <c r="EM628" s="167"/>
      <c r="EN628" s="167"/>
      <c r="EO628" s="167"/>
      <c r="EP628" s="167"/>
      <c r="EQ628" s="167"/>
      <c r="ER628" s="167"/>
      <c r="ES628" s="167"/>
      <c r="ET628" s="167"/>
      <c r="EU628" s="167"/>
      <c r="EV628" s="167"/>
      <c r="EW628" s="167"/>
      <c r="EX628" s="167"/>
      <c r="EY628" s="167"/>
      <c r="EZ628" s="167"/>
      <c r="FA628" s="167"/>
      <c r="FB628" s="167"/>
      <c r="FC628" s="167"/>
      <c r="FD628" s="167"/>
      <c r="FE628" s="167"/>
      <c r="FF628" s="167"/>
      <c r="FG628" s="167"/>
      <c r="FH628" s="167"/>
      <c r="FI628" s="167"/>
      <c r="FJ628" s="167"/>
      <c r="FK628" s="167"/>
      <c r="FL628" s="167"/>
      <c r="FM628" s="167"/>
      <c r="FN628" s="167"/>
      <c r="FO628" s="167"/>
      <c r="FP628" s="167"/>
      <c r="FQ628" s="167"/>
      <c r="FR628" s="167"/>
      <c r="FS628" s="167"/>
      <c r="FT628" s="167"/>
      <c r="FU628" s="167"/>
      <c r="FV628" s="167"/>
      <c r="FW628" s="167"/>
      <c r="FX628" s="167"/>
      <c r="FY628" s="167"/>
      <c r="FZ628" s="167"/>
      <c r="GA628" s="167"/>
      <c r="GB628" s="167"/>
      <c r="GC628" s="167"/>
      <c r="GD628" s="167"/>
      <c r="GE628" s="167"/>
      <c r="GF628" s="167"/>
      <c r="GG628" s="167"/>
      <c r="GH628" s="167"/>
      <c r="GI628" s="167"/>
      <c r="GJ628" s="167"/>
      <c r="GK628" s="167"/>
      <c r="GL628" s="167"/>
      <c r="GM628" s="167"/>
    </row>
    <row r="629" spans="1:195" s="197" customFormat="1" ht="9" customHeight="1" thickBot="1" x14ac:dyDescent="0.45">
      <c r="A629" s="48"/>
      <c r="B629" s="48"/>
      <c r="C629" s="48"/>
      <c r="D629" s="48"/>
      <c r="E629" s="48"/>
      <c r="F629" s="99"/>
      <c r="G629" s="464"/>
      <c r="H629" s="464"/>
      <c r="I629" s="464"/>
      <c r="J629" s="464"/>
      <c r="K629" s="464"/>
      <c r="L629" s="464"/>
      <c r="M629" s="464"/>
      <c r="N629" s="464"/>
      <c r="O629" s="464"/>
      <c r="P629" s="464"/>
      <c r="Q629" s="464"/>
      <c r="R629" s="464"/>
      <c r="S629" s="464"/>
      <c r="T629" s="464"/>
      <c r="U629" s="172"/>
      <c r="V629" s="172"/>
      <c r="W629" s="100"/>
      <c r="X629" s="100"/>
      <c r="Y629" s="100"/>
      <c r="Z629" s="100"/>
      <c r="AA629" s="99"/>
      <c r="AB629" s="99"/>
      <c r="AC629" s="99"/>
      <c r="AD629" s="99"/>
      <c r="AE629" s="99"/>
      <c r="AF629" s="99"/>
      <c r="AG629" s="99"/>
      <c r="AH629" s="99"/>
      <c r="AI629" s="99"/>
      <c r="AJ629" s="99"/>
      <c r="AK629" s="99"/>
      <c r="AL629" s="99"/>
      <c r="AM629" s="99"/>
      <c r="AN629" s="99"/>
      <c r="AO629" s="99"/>
      <c r="AP629" s="99"/>
      <c r="AQ629" s="99"/>
      <c r="AR629" s="99"/>
      <c r="AS629" s="99"/>
      <c r="AT629" s="99"/>
      <c r="AU629" s="99"/>
      <c r="AV629" s="99"/>
      <c r="AW629" s="99"/>
      <c r="AX629" s="99"/>
      <c r="AY629" s="99"/>
      <c r="AZ629" s="99"/>
      <c r="BA629" s="99"/>
      <c r="BB629" s="99"/>
      <c r="BC629" s="48"/>
      <c r="BD629" s="48"/>
      <c r="BE629" s="48"/>
      <c r="BF629" s="48"/>
      <c r="BG629" s="48"/>
      <c r="BH629" s="48"/>
      <c r="BI629" s="48"/>
      <c r="BJ629" s="48"/>
      <c r="BK629" s="48"/>
      <c r="BL629" s="48"/>
      <c r="BM629" s="48"/>
      <c r="BN629" s="48"/>
      <c r="BO629" s="48"/>
      <c r="BP629" s="48"/>
      <c r="BQ629" s="48"/>
      <c r="BR629" s="48"/>
      <c r="BS629" s="48"/>
      <c r="BT629" s="99"/>
      <c r="BU629" s="464"/>
      <c r="BV629" s="464"/>
      <c r="BW629" s="464"/>
      <c r="BX629" s="464"/>
      <c r="BY629" s="464"/>
      <c r="BZ629" s="464"/>
      <c r="CA629" s="464"/>
      <c r="CB629" s="464"/>
      <c r="CC629" s="464"/>
      <c r="CD629" s="464"/>
      <c r="CE629" s="464"/>
      <c r="CF629" s="464"/>
      <c r="CG629" s="464"/>
      <c r="CH629" s="464"/>
      <c r="CI629" s="172"/>
      <c r="CJ629" s="172"/>
      <c r="CK629" s="100"/>
      <c r="CL629" s="100"/>
      <c r="CM629" s="100"/>
      <c r="CN629" s="100"/>
      <c r="CO629" s="99"/>
      <c r="CP629" s="99"/>
      <c r="CQ629" s="99"/>
      <c r="CR629" s="99"/>
      <c r="CS629" s="99"/>
      <c r="CT629" s="99"/>
      <c r="CU629" s="99"/>
      <c r="CV629" s="99"/>
      <c r="CW629" s="99"/>
      <c r="CX629" s="99"/>
      <c r="CY629" s="99"/>
      <c r="CZ629" s="99"/>
      <c r="DA629" s="99"/>
      <c r="DB629" s="99"/>
      <c r="DC629" s="99"/>
      <c r="DD629" s="99"/>
      <c r="DE629" s="99"/>
      <c r="DF629" s="99"/>
      <c r="DG629" s="99"/>
      <c r="DH629" s="99"/>
      <c r="DI629" s="99"/>
      <c r="DJ629" s="99"/>
      <c r="DK629" s="99"/>
      <c r="DL629" s="99"/>
      <c r="DM629" s="99"/>
      <c r="DN629" s="99"/>
      <c r="DO629" s="99"/>
      <c r="DP629" s="99"/>
      <c r="DQ629" s="48"/>
      <c r="DR629" s="48"/>
      <c r="DS629" s="48"/>
      <c r="DT629" s="48"/>
      <c r="DU629" s="48"/>
      <c r="DV629" s="48"/>
      <c r="DW629" s="48"/>
      <c r="DX629" s="48"/>
      <c r="DY629" s="48"/>
      <c r="DZ629" s="48"/>
      <c r="EA629" s="48"/>
      <c r="EB629" s="48"/>
      <c r="EC629" s="48"/>
      <c r="ED629" s="152"/>
      <c r="EE629" s="167"/>
      <c r="EF629" s="167"/>
      <c r="EG629" s="167"/>
      <c r="EH629" s="167"/>
      <c r="EI629" s="167"/>
      <c r="EJ629" s="167"/>
      <c r="EK629" s="167"/>
      <c r="EL629" s="167"/>
      <c r="EM629" s="167"/>
      <c r="EN629" s="167"/>
      <c r="EO629" s="167"/>
      <c r="EP629" s="167"/>
      <c r="EQ629" s="167"/>
      <c r="ER629" s="167"/>
      <c r="ES629" s="167"/>
      <c r="ET629" s="167"/>
      <c r="EU629" s="167"/>
      <c r="EV629" s="167"/>
      <c r="EW629" s="167"/>
      <c r="EX629" s="167"/>
      <c r="EY629" s="167"/>
      <c r="EZ629" s="167"/>
      <c r="FA629" s="167"/>
      <c r="FB629" s="167"/>
      <c r="FC629" s="167"/>
      <c r="FD629" s="167"/>
      <c r="FE629" s="167"/>
      <c r="FF629" s="167"/>
      <c r="FG629" s="167"/>
      <c r="FH629" s="167"/>
      <c r="FI629" s="167"/>
      <c r="FJ629" s="167"/>
      <c r="FK629" s="167"/>
      <c r="FL629" s="167"/>
      <c r="FM629" s="167"/>
      <c r="FN629" s="167"/>
      <c r="FO629" s="167"/>
      <c r="FP629" s="167"/>
      <c r="FQ629" s="167"/>
      <c r="FR629" s="167"/>
      <c r="FS629" s="167"/>
      <c r="FT629" s="167"/>
      <c r="FU629" s="167"/>
      <c r="FV629" s="167"/>
      <c r="FW629" s="167"/>
      <c r="FX629" s="167"/>
      <c r="FY629" s="167"/>
      <c r="FZ629" s="167"/>
      <c r="GA629" s="167"/>
      <c r="GB629" s="167"/>
      <c r="GC629" s="167"/>
      <c r="GD629" s="167"/>
      <c r="GE629" s="167"/>
      <c r="GF629" s="167"/>
      <c r="GG629" s="167"/>
      <c r="GH629" s="167"/>
      <c r="GI629" s="167"/>
      <c r="GJ629" s="167"/>
      <c r="GK629" s="167"/>
      <c r="GL629" s="167"/>
      <c r="GM629" s="167"/>
    </row>
    <row r="630" spans="1:195" s="197" customFormat="1" ht="9.9499999999999993" customHeight="1" thickBot="1" x14ac:dyDescent="0.45">
      <c r="A630" s="48"/>
      <c r="B630" s="48"/>
      <c r="C630" s="48"/>
      <c r="D630" s="48"/>
      <c r="E630" s="48"/>
      <c r="F630" s="99"/>
      <c r="G630" s="480" t="s">
        <v>216</v>
      </c>
      <c r="H630" s="486"/>
      <c r="I630" s="486"/>
      <c r="J630" s="486"/>
      <c r="K630" s="486"/>
      <c r="L630" s="486"/>
      <c r="M630" s="486"/>
      <c r="N630" s="486"/>
      <c r="O630" s="486"/>
      <c r="P630" s="486"/>
      <c r="Q630" s="486"/>
      <c r="R630" s="486"/>
      <c r="S630" s="486"/>
      <c r="T630" s="486"/>
      <c r="U630" s="486"/>
      <c r="V630" s="486"/>
      <c r="W630" s="103"/>
      <c r="X630" s="103"/>
      <c r="Y630" s="94"/>
      <c r="Z630" s="94"/>
      <c r="AA630" s="87"/>
      <c r="AB630" s="88"/>
      <c r="AC630" s="88"/>
      <c r="AD630" s="88"/>
      <c r="AE630" s="88"/>
      <c r="AF630" s="88"/>
      <c r="AG630" s="88"/>
      <c r="AH630" s="88"/>
      <c r="AI630" s="88"/>
      <c r="AJ630" s="88"/>
      <c r="AK630" s="88"/>
      <c r="AL630" s="88"/>
      <c r="AM630" s="88"/>
      <c r="AN630" s="88"/>
      <c r="AO630" s="88"/>
      <c r="AP630" s="88"/>
      <c r="AQ630" s="88"/>
      <c r="AR630" s="88"/>
      <c r="AS630" s="88"/>
      <c r="AT630" s="88"/>
      <c r="AU630" s="88"/>
      <c r="AV630" s="88"/>
      <c r="AW630" s="88"/>
      <c r="AX630" s="88"/>
      <c r="AY630" s="88"/>
      <c r="AZ630" s="88"/>
      <c r="BA630" s="89"/>
      <c r="BB630" s="99"/>
      <c r="BC630" s="48"/>
      <c r="BD630" s="48"/>
      <c r="BE630" s="48"/>
      <c r="BF630" s="48"/>
      <c r="BG630" s="48"/>
      <c r="BH630" s="48"/>
      <c r="BI630" s="48"/>
      <c r="BJ630" s="48"/>
      <c r="BK630" s="48"/>
      <c r="BL630" s="48"/>
      <c r="BM630" s="48"/>
      <c r="BN630" s="48"/>
      <c r="BO630" s="48"/>
      <c r="BP630" s="48"/>
      <c r="BQ630" s="48"/>
      <c r="BR630" s="48"/>
      <c r="BS630" s="48"/>
      <c r="BT630" s="99"/>
      <c r="BU630" s="480" t="s">
        <v>216</v>
      </c>
      <c r="BV630" s="486"/>
      <c r="BW630" s="486"/>
      <c r="BX630" s="486"/>
      <c r="BY630" s="486"/>
      <c r="BZ630" s="486"/>
      <c r="CA630" s="486"/>
      <c r="CB630" s="486"/>
      <c r="CC630" s="486"/>
      <c r="CD630" s="486"/>
      <c r="CE630" s="486"/>
      <c r="CF630" s="486"/>
      <c r="CG630" s="486"/>
      <c r="CH630" s="486"/>
      <c r="CI630" s="486"/>
      <c r="CJ630" s="486"/>
      <c r="CK630" s="103"/>
      <c r="CL630" s="103"/>
      <c r="CM630" s="94"/>
      <c r="CN630" s="94"/>
      <c r="CO630" s="87"/>
      <c r="CP630" s="88"/>
      <c r="CQ630" s="88"/>
      <c r="CR630" s="88"/>
      <c r="CS630" s="88"/>
      <c r="CT630" s="88"/>
      <c r="CU630" s="88"/>
      <c r="CV630" s="88"/>
      <c r="CW630" s="88"/>
      <c r="CX630" s="88"/>
      <c r="CY630" s="88"/>
      <c r="CZ630" s="88"/>
      <c r="DA630" s="88"/>
      <c r="DB630" s="88"/>
      <c r="DC630" s="88"/>
      <c r="DD630" s="88"/>
      <c r="DE630" s="88"/>
      <c r="DF630" s="88"/>
      <c r="DG630" s="88"/>
      <c r="DH630" s="88"/>
      <c r="DI630" s="88"/>
      <c r="DJ630" s="88"/>
      <c r="DK630" s="88"/>
      <c r="DL630" s="88"/>
      <c r="DM630" s="88"/>
      <c r="DN630" s="88"/>
      <c r="DO630" s="89"/>
      <c r="DP630" s="99"/>
      <c r="DQ630" s="48"/>
      <c r="DR630" s="48"/>
      <c r="DS630" s="48"/>
      <c r="DT630" s="48"/>
      <c r="DU630" s="48"/>
      <c r="DV630" s="48"/>
      <c r="DW630" s="48"/>
      <c r="DX630" s="48"/>
      <c r="DY630" s="48"/>
      <c r="DZ630" s="48"/>
      <c r="EA630" s="48"/>
      <c r="EB630" s="48"/>
      <c r="EC630" s="48"/>
      <c r="ED630" s="152"/>
      <c r="EE630" s="167"/>
      <c r="EF630" s="167"/>
      <c r="EG630" s="167"/>
      <c r="EH630" s="167"/>
      <c r="EI630" s="167"/>
      <c r="EJ630" s="167"/>
      <c r="EK630" s="167"/>
      <c r="EL630" s="167"/>
      <c r="EM630" s="167"/>
      <c r="EN630" s="167"/>
      <c r="EO630" s="167"/>
      <c r="EP630" s="167"/>
      <c r="EQ630" s="167"/>
      <c r="ER630" s="167"/>
      <c r="ES630" s="167"/>
      <c r="ET630" s="167"/>
      <c r="EU630" s="167"/>
      <c r="EV630" s="167"/>
      <c r="EW630" s="167"/>
      <c r="EX630" s="167"/>
      <c r="EY630" s="167"/>
      <c r="EZ630" s="167"/>
      <c r="FA630" s="167"/>
      <c r="FB630" s="167"/>
      <c r="FC630" s="167"/>
      <c r="FD630" s="167"/>
      <c r="FE630" s="167"/>
      <c r="FF630" s="167"/>
      <c r="FG630" s="167"/>
      <c r="FH630" s="167"/>
      <c r="FI630" s="167"/>
      <c r="FJ630" s="167"/>
      <c r="FK630" s="167"/>
      <c r="FL630" s="167"/>
      <c r="FM630" s="167"/>
      <c r="FN630" s="167"/>
      <c r="FO630" s="167"/>
      <c r="FP630" s="167"/>
      <c r="FQ630" s="167"/>
      <c r="FR630" s="167"/>
      <c r="FS630" s="167"/>
      <c r="FT630" s="167"/>
      <c r="FU630" s="167"/>
      <c r="FV630" s="167"/>
      <c r="FW630" s="167"/>
      <c r="FX630" s="167"/>
      <c r="FY630" s="167"/>
      <c r="FZ630" s="167"/>
      <c r="GA630" s="167"/>
      <c r="GB630" s="167"/>
      <c r="GC630" s="167"/>
      <c r="GD630" s="167"/>
      <c r="GE630" s="167"/>
      <c r="GF630" s="167"/>
      <c r="GG630" s="167"/>
      <c r="GH630" s="167"/>
      <c r="GI630" s="167"/>
      <c r="GJ630" s="167"/>
      <c r="GK630" s="167"/>
      <c r="GL630" s="167"/>
      <c r="GM630" s="167"/>
    </row>
    <row r="631" spans="1:195" s="197" customFormat="1" ht="9.9499999999999993" customHeight="1" x14ac:dyDescent="0.4">
      <c r="A631" s="48"/>
      <c r="B631" s="48"/>
      <c r="C631" s="48"/>
      <c r="D631" s="48"/>
      <c r="E631" s="48"/>
      <c r="F631" s="99"/>
      <c r="G631" s="487"/>
      <c r="H631" s="488"/>
      <c r="I631" s="488"/>
      <c r="J631" s="488"/>
      <c r="K631" s="488"/>
      <c r="L631" s="488"/>
      <c r="M631" s="488"/>
      <c r="N631" s="488"/>
      <c r="O631" s="488"/>
      <c r="P631" s="488"/>
      <c r="Q631" s="488"/>
      <c r="R631" s="488"/>
      <c r="S631" s="488"/>
      <c r="T631" s="488"/>
      <c r="U631" s="488"/>
      <c r="V631" s="488"/>
      <c r="W631" s="104"/>
      <c r="X631" s="104"/>
      <c r="Y631" s="134"/>
      <c r="Z631" s="468" t="s">
        <v>217</v>
      </c>
      <c r="AA631" s="469"/>
      <c r="AB631" s="469"/>
      <c r="AC631" s="469"/>
      <c r="AD631" s="469"/>
      <c r="AE631" s="469"/>
      <c r="AF631" s="469"/>
      <c r="AG631" s="469"/>
      <c r="AH631" s="469"/>
      <c r="AI631" s="469"/>
      <c r="AJ631" s="469"/>
      <c r="AK631" s="469"/>
      <c r="AL631" s="469"/>
      <c r="AM631" s="469"/>
      <c r="AN631" s="469"/>
      <c r="AO631" s="469"/>
      <c r="AP631" s="469"/>
      <c r="AQ631" s="469"/>
      <c r="AR631" s="469"/>
      <c r="AS631" s="469"/>
      <c r="AT631" s="469"/>
      <c r="AU631" s="469"/>
      <c r="AV631" s="469"/>
      <c r="AW631" s="469"/>
      <c r="AX631" s="469"/>
      <c r="AY631" s="469"/>
      <c r="AZ631" s="470"/>
      <c r="BA631" s="90"/>
      <c r="BB631" s="99"/>
      <c r="BC631" s="48"/>
      <c r="BD631" s="48"/>
      <c r="BE631" s="477"/>
      <c r="BF631" s="465"/>
      <c r="BG631" s="455" t="s">
        <v>33</v>
      </c>
      <c r="BH631" s="455"/>
      <c r="BI631" s="465"/>
      <c r="BJ631" s="465"/>
      <c r="BK631" s="455" t="s">
        <v>34</v>
      </c>
      <c r="BL631" s="456"/>
      <c r="BM631" s="48"/>
      <c r="BN631" s="48"/>
      <c r="BO631" s="48"/>
      <c r="BP631" s="48"/>
      <c r="BQ631" s="48"/>
      <c r="BR631" s="48"/>
      <c r="BS631" s="48"/>
      <c r="BT631" s="99"/>
      <c r="BU631" s="487"/>
      <c r="BV631" s="488"/>
      <c r="BW631" s="488"/>
      <c r="BX631" s="488"/>
      <c r="BY631" s="488"/>
      <c r="BZ631" s="488"/>
      <c r="CA631" s="488"/>
      <c r="CB631" s="488"/>
      <c r="CC631" s="488"/>
      <c r="CD631" s="488"/>
      <c r="CE631" s="488"/>
      <c r="CF631" s="488"/>
      <c r="CG631" s="488"/>
      <c r="CH631" s="488"/>
      <c r="CI631" s="488"/>
      <c r="CJ631" s="488"/>
      <c r="CK631" s="104"/>
      <c r="CL631" s="104"/>
      <c r="CM631" s="134"/>
      <c r="CN631" s="468" t="s">
        <v>217</v>
      </c>
      <c r="CO631" s="469"/>
      <c r="CP631" s="469"/>
      <c r="CQ631" s="469"/>
      <c r="CR631" s="469"/>
      <c r="CS631" s="469"/>
      <c r="CT631" s="469"/>
      <c r="CU631" s="469"/>
      <c r="CV631" s="469"/>
      <c r="CW631" s="469"/>
      <c r="CX631" s="469"/>
      <c r="CY631" s="469"/>
      <c r="CZ631" s="469"/>
      <c r="DA631" s="469"/>
      <c r="DB631" s="469"/>
      <c r="DC631" s="469"/>
      <c r="DD631" s="469"/>
      <c r="DE631" s="469"/>
      <c r="DF631" s="469"/>
      <c r="DG631" s="469"/>
      <c r="DH631" s="469"/>
      <c r="DI631" s="469"/>
      <c r="DJ631" s="469"/>
      <c r="DK631" s="469"/>
      <c r="DL631" s="469"/>
      <c r="DM631" s="469"/>
      <c r="DN631" s="470"/>
      <c r="DO631" s="90"/>
      <c r="DP631" s="99"/>
      <c r="DQ631" s="48"/>
      <c r="DR631" s="48"/>
      <c r="DS631" s="477">
        <v>8</v>
      </c>
      <c r="DT631" s="465"/>
      <c r="DU631" s="455" t="s">
        <v>33</v>
      </c>
      <c r="DV631" s="455"/>
      <c r="DW631" s="465">
        <v>1</v>
      </c>
      <c r="DX631" s="465"/>
      <c r="DY631" s="455" t="s">
        <v>34</v>
      </c>
      <c r="DZ631" s="456"/>
      <c r="EA631" s="48"/>
      <c r="EB631" s="48"/>
      <c r="EC631" s="48"/>
      <c r="ED631" s="152"/>
      <c r="EE631" s="167"/>
      <c r="EF631" s="167"/>
      <c r="EG631" s="167"/>
      <c r="EH631" s="167"/>
      <c r="EI631" s="167"/>
      <c r="EJ631" s="167"/>
      <c r="EK631" s="167"/>
      <c r="EL631" s="167"/>
      <c r="EM631" s="167"/>
      <c r="EN631" s="167"/>
      <c r="EO631" s="167"/>
      <c r="EP631" s="167"/>
      <c r="EQ631" s="167"/>
      <c r="ER631" s="167"/>
      <c r="ES631" s="167"/>
      <c r="ET631" s="167"/>
      <c r="EU631" s="167"/>
      <c r="EV631" s="167"/>
      <c r="EW631" s="167"/>
      <c r="EX631" s="167"/>
      <c r="EY631" s="167"/>
      <c r="EZ631" s="167"/>
      <c r="FA631" s="167"/>
      <c r="FB631" s="167"/>
      <c r="FC631" s="167"/>
      <c r="FD631" s="167"/>
      <c r="FE631" s="167"/>
      <c r="FF631" s="167"/>
      <c r="FG631" s="167"/>
      <c r="FH631" s="167"/>
      <c r="FI631" s="167"/>
      <c r="FJ631" s="167"/>
      <c r="FK631" s="167"/>
      <c r="FL631" s="167"/>
      <c r="FM631" s="167"/>
      <c r="FN631" s="167"/>
      <c r="FO631" s="167"/>
      <c r="FP631" s="167"/>
      <c r="FQ631" s="167"/>
      <c r="FR631" s="167"/>
      <c r="FS631" s="167"/>
      <c r="FT631" s="167"/>
      <c r="FU631" s="167"/>
      <c r="FV631" s="167"/>
      <c r="FW631" s="167"/>
      <c r="FX631" s="167"/>
      <c r="FY631" s="167"/>
      <c r="FZ631" s="167"/>
      <c r="GA631" s="167"/>
      <c r="GB631" s="167"/>
      <c r="GC631" s="167"/>
      <c r="GD631" s="167"/>
      <c r="GE631" s="167"/>
      <c r="GF631" s="167"/>
      <c r="GG631" s="167"/>
      <c r="GH631" s="167"/>
      <c r="GI631" s="167"/>
      <c r="GJ631" s="167"/>
      <c r="GK631" s="167"/>
      <c r="GL631" s="167"/>
      <c r="GM631" s="167"/>
    </row>
    <row r="632" spans="1:195" s="197" customFormat="1" ht="9.9499999999999993" customHeight="1" x14ac:dyDescent="0.4">
      <c r="A632" s="48"/>
      <c r="B632" s="48"/>
      <c r="C632" s="48"/>
      <c r="D632" s="48"/>
      <c r="E632" s="48"/>
      <c r="F632" s="99"/>
      <c r="G632" s="487"/>
      <c r="H632" s="488"/>
      <c r="I632" s="488"/>
      <c r="J632" s="488"/>
      <c r="K632" s="488"/>
      <c r="L632" s="488"/>
      <c r="M632" s="488"/>
      <c r="N632" s="488"/>
      <c r="O632" s="488"/>
      <c r="P632" s="488"/>
      <c r="Q632" s="488"/>
      <c r="R632" s="488"/>
      <c r="S632" s="488"/>
      <c r="T632" s="488"/>
      <c r="U632" s="488"/>
      <c r="V632" s="488"/>
      <c r="W632" s="104"/>
      <c r="X632" s="104"/>
      <c r="Y632" s="134"/>
      <c r="Z632" s="471"/>
      <c r="AA632" s="472"/>
      <c r="AB632" s="472"/>
      <c r="AC632" s="472"/>
      <c r="AD632" s="472"/>
      <c r="AE632" s="472"/>
      <c r="AF632" s="472"/>
      <c r="AG632" s="472"/>
      <c r="AH632" s="472"/>
      <c r="AI632" s="472"/>
      <c r="AJ632" s="472"/>
      <c r="AK632" s="472"/>
      <c r="AL632" s="472"/>
      <c r="AM632" s="472"/>
      <c r="AN632" s="472"/>
      <c r="AO632" s="472"/>
      <c r="AP632" s="472"/>
      <c r="AQ632" s="472"/>
      <c r="AR632" s="472"/>
      <c r="AS632" s="472"/>
      <c r="AT632" s="472"/>
      <c r="AU632" s="472"/>
      <c r="AV632" s="472"/>
      <c r="AW632" s="472"/>
      <c r="AX632" s="472"/>
      <c r="AY632" s="472"/>
      <c r="AZ632" s="473"/>
      <c r="BA632" s="138"/>
      <c r="BB632" s="102"/>
      <c r="BC632" s="48"/>
      <c r="BD632" s="48"/>
      <c r="BE632" s="478"/>
      <c r="BF632" s="466"/>
      <c r="BG632" s="461"/>
      <c r="BH632" s="461"/>
      <c r="BI632" s="466"/>
      <c r="BJ632" s="466"/>
      <c r="BK632" s="461"/>
      <c r="BL632" s="462"/>
      <c r="BM632" s="48"/>
      <c r="BN632" s="48"/>
      <c r="BO632" s="48"/>
      <c r="BP632" s="48"/>
      <c r="BQ632" s="48"/>
      <c r="BR632" s="48"/>
      <c r="BS632" s="48"/>
      <c r="BT632" s="99"/>
      <c r="BU632" s="487"/>
      <c r="BV632" s="488"/>
      <c r="BW632" s="488"/>
      <c r="BX632" s="488"/>
      <c r="BY632" s="488"/>
      <c r="BZ632" s="488"/>
      <c r="CA632" s="488"/>
      <c r="CB632" s="488"/>
      <c r="CC632" s="488"/>
      <c r="CD632" s="488"/>
      <c r="CE632" s="488"/>
      <c r="CF632" s="488"/>
      <c r="CG632" s="488"/>
      <c r="CH632" s="488"/>
      <c r="CI632" s="488"/>
      <c r="CJ632" s="488"/>
      <c r="CK632" s="104"/>
      <c r="CL632" s="104"/>
      <c r="CM632" s="134"/>
      <c r="CN632" s="471"/>
      <c r="CO632" s="472"/>
      <c r="CP632" s="472"/>
      <c r="CQ632" s="472"/>
      <c r="CR632" s="472"/>
      <c r="CS632" s="472"/>
      <c r="CT632" s="472"/>
      <c r="CU632" s="472"/>
      <c r="CV632" s="472"/>
      <c r="CW632" s="472"/>
      <c r="CX632" s="472"/>
      <c r="CY632" s="472"/>
      <c r="CZ632" s="472"/>
      <c r="DA632" s="472"/>
      <c r="DB632" s="472"/>
      <c r="DC632" s="472"/>
      <c r="DD632" s="472"/>
      <c r="DE632" s="472"/>
      <c r="DF632" s="472"/>
      <c r="DG632" s="472"/>
      <c r="DH632" s="472"/>
      <c r="DI632" s="472"/>
      <c r="DJ632" s="472"/>
      <c r="DK632" s="472"/>
      <c r="DL632" s="472"/>
      <c r="DM632" s="472"/>
      <c r="DN632" s="473"/>
      <c r="DO632" s="138"/>
      <c r="DP632" s="102"/>
      <c r="DQ632" s="48"/>
      <c r="DR632" s="48"/>
      <c r="DS632" s="478"/>
      <c r="DT632" s="466"/>
      <c r="DU632" s="461"/>
      <c r="DV632" s="461"/>
      <c r="DW632" s="466"/>
      <c r="DX632" s="466"/>
      <c r="DY632" s="461"/>
      <c r="DZ632" s="462"/>
      <c r="EA632" s="48"/>
      <c r="EB632" s="48"/>
      <c r="EC632" s="48"/>
      <c r="ED632" s="152"/>
      <c r="EE632" s="167"/>
      <c r="EF632" s="167"/>
      <c r="EG632" s="167"/>
      <c r="EH632" s="167"/>
      <c r="EI632" s="167"/>
      <c r="EJ632" s="167"/>
      <c r="EK632" s="167"/>
      <c r="EL632" s="167"/>
      <c r="EM632" s="167"/>
      <c r="EN632" s="167"/>
      <c r="EO632" s="167"/>
      <c r="EP632" s="167"/>
      <c r="EQ632" s="167"/>
      <c r="ER632" s="167"/>
      <c r="ES632" s="167"/>
      <c r="ET632" s="167"/>
      <c r="EU632" s="167"/>
      <c r="EV632" s="167"/>
      <c r="EW632" s="167"/>
      <c r="EX632" s="167"/>
      <c r="EY632" s="167"/>
      <c r="EZ632" s="167"/>
      <c r="FA632" s="167"/>
      <c r="FB632" s="167"/>
      <c r="FC632" s="167"/>
      <c r="FD632" s="167"/>
      <c r="FE632" s="167"/>
      <c r="FF632" s="167"/>
      <c r="FG632" s="167"/>
      <c r="FH632" s="167"/>
      <c r="FI632" s="167"/>
      <c r="FJ632" s="167"/>
      <c r="FK632" s="167"/>
      <c r="FL632" s="167"/>
      <c r="FM632" s="167"/>
      <c r="FN632" s="167"/>
      <c r="FO632" s="167"/>
      <c r="FP632" s="167"/>
      <c r="FQ632" s="167"/>
      <c r="FR632" s="167"/>
      <c r="FS632" s="167"/>
      <c r="FT632" s="167"/>
      <c r="FU632" s="167"/>
      <c r="FV632" s="167"/>
      <c r="FW632" s="167"/>
      <c r="FX632" s="167"/>
      <c r="FY632" s="167"/>
      <c r="FZ632" s="167"/>
      <c r="GA632" s="167"/>
      <c r="GB632" s="167"/>
      <c r="GC632" s="167"/>
      <c r="GD632" s="167"/>
      <c r="GE632" s="167"/>
      <c r="GF632" s="167"/>
      <c r="GG632" s="167"/>
      <c r="GH632" s="167"/>
      <c r="GI632" s="167"/>
      <c r="GJ632" s="167"/>
      <c r="GK632" s="167"/>
      <c r="GL632" s="167"/>
      <c r="GM632" s="167"/>
    </row>
    <row r="633" spans="1:195" s="197" customFormat="1" ht="9.9499999999999993" customHeight="1" thickBot="1" x14ac:dyDescent="0.45">
      <c r="A633" s="48"/>
      <c r="B633" s="48"/>
      <c r="C633" s="48"/>
      <c r="D633" s="48"/>
      <c r="E633" s="48"/>
      <c r="F633" s="99"/>
      <c r="G633" s="487"/>
      <c r="H633" s="488"/>
      <c r="I633" s="488"/>
      <c r="J633" s="488"/>
      <c r="K633" s="488"/>
      <c r="L633" s="488"/>
      <c r="M633" s="488"/>
      <c r="N633" s="488"/>
      <c r="O633" s="488"/>
      <c r="P633" s="488"/>
      <c r="Q633" s="488"/>
      <c r="R633" s="488"/>
      <c r="S633" s="488"/>
      <c r="T633" s="488"/>
      <c r="U633" s="488"/>
      <c r="V633" s="488"/>
      <c r="W633" s="104"/>
      <c r="X633" s="104"/>
      <c r="Y633" s="134"/>
      <c r="Z633" s="474"/>
      <c r="AA633" s="475"/>
      <c r="AB633" s="475"/>
      <c r="AC633" s="475"/>
      <c r="AD633" s="475"/>
      <c r="AE633" s="475"/>
      <c r="AF633" s="475"/>
      <c r="AG633" s="475"/>
      <c r="AH633" s="475"/>
      <c r="AI633" s="475"/>
      <c r="AJ633" s="475"/>
      <c r="AK633" s="475"/>
      <c r="AL633" s="475"/>
      <c r="AM633" s="475"/>
      <c r="AN633" s="475"/>
      <c r="AO633" s="475"/>
      <c r="AP633" s="475"/>
      <c r="AQ633" s="475"/>
      <c r="AR633" s="475"/>
      <c r="AS633" s="475"/>
      <c r="AT633" s="475"/>
      <c r="AU633" s="475"/>
      <c r="AV633" s="475"/>
      <c r="AW633" s="475"/>
      <c r="AX633" s="475"/>
      <c r="AY633" s="475"/>
      <c r="AZ633" s="476"/>
      <c r="BA633" s="138"/>
      <c r="BB633" s="102"/>
      <c r="BC633" s="48"/>
      <c r="BD633" s="48"/>
      <c r="BE633" s="479"/>
      <c r="BF633" s="467"/>
      <c r="BG633" s="458"/>
      <c r="BH633" s="458"/>
      <c r="BI633" s="467"/>
      <c r="BJ633" s="467"/>
      <c r="BK633" s="458"/>
      <c r="BL633" s="459"/>
      <c r="BM633" s="48"/>
      <c r="BN633" s="48"/>
      <c r="BO633" s="48"/>
      <c r="BP633" s="48"/>
      <c r="BQ633" s="48"/>
      <c r="BR633" s="48"/>
      <c r="BS633" s="48"/>
      <c r="BT633" s="99"/>
      <c r="BU633" s="487"/>
      <c r="BV633" s="488"/>
      <c r="BW633" s="488"/>
      <c r="BX633" s="488"/>
      <c r="BY633" s="488"/>
      <c r="BZ633" s="488"/>
      <c r="CA633" s="488"/>
      <c r="CB633" s="488"/>
      <c r="CC633" s="488"/>
      <c r="CD633" s="488"/>
      <c r="CE633" s="488"/>
      <c r="CF633" s="488"/>
      <c r="CG633" s="488"/>
      <c r="CH633" s="488"/>
      <c r="CI633" s="488"/>
      <c r="CJ633" s="488"/>
      <c r="CK633" s="104"/>
      <c r="CL633" s="104"/>
      <c r="CM633" s="134"/>
      <c r="CN633" s="474"/>
      <c r="CO633" s="475"/>
      <c r="CP633" s="475"/>
      <c r="CQ633" s="475"/>
      <c r="CR633" s="475"/>
      <c r="CS633" s="475"/>
      <c r="CT633" s="475"/>
      <c r="CU633" s="475"/>
      <c r="CV633" s="475"/>
      <c r="CW633" s="475"/>
      <c r="CX633" s="475"/>
      <c r="CY633" s="475"/>
      <c r="CZ633" s="475"/>
      <c r="DA633" s="475"/>
      <c r="DB633" s="475"/>
      <c r="DC633" s="475"/>
      <c r="DD633" s="475"/>
      <c r="DE633" s="475"/>
      <c r="DF633" s="475"/>
      <c r="DG633" s="475"/>
      <c r="DH633" s="475"/>
      <c r="DI633" s="475"/>
      <c r="DJ633" s="475"/>
      <c r="DK633" s="475"/>
      <c r="DL633" s="475"/>
      <c r="DM633" s="475"/>
      <c r="DN633" s="476"/>
      <c r="DO633" s="138"/>
      <c r="DP633" s="102"/>
      <c r="DQ633" s="48"/>
      <c r="DR633" s="48"/>
      <c r="DS633" s="479"/>
      <c r="DT633" s="467"/>
      <c r="DU633" s="458"/>
      <c r="DV633" s="458"/>
      <c r="DW633" s="467"/>
      <c r="DX633" s="467"/>
      <c r="DY633" s="458"/>
      <c r="DZ633" s="459"/>
      <c r="EA633" s="48"/>
      <c r="EB633" s="48"/>
      <c r="EC633" s="48"/>
      <c r="ED633" s="152"/>
      <c r="EE633" s="167"/>
      <c r="EF633" s="167"/>
      <c r="EG633" s="167"/>
      <c r="EH633" s="167"/>
      <c r="EI633" s="167"/>
      <c r="EJ633" s="167"/>
      <c r="EK633" s="167"/>
      <c r="EL633" s="167"/>
      <c r="EM633" s="167"/>
      <c r="EN633" s="167"/>
      <c r="EO633" s="167"/>
      <c r="EP633" s="167"/>
      <c r="EQ633" s="167"/>
      <c r="ER633" s="167"/>
      <c r="ES633" s="167"/>
      <c r="ET633" s="167"/>
      <c r="EU633" s="167"/>
      <c r="EV633" s="167"/>
      <c r="EW633" s="167"/>
      <c r="EX633" s="167"/>
      <c r="EY633" s="167"/>
      <c r="EZ633" s="167"/>
      <c r="FA633" s="167"/>
      <c r="FB633" s="167"/>
      <c r="FC633" s="167"/>
      <c r="FD633" s="167"/>
      <c r="FE633" s="167"/>
      <c r="FF633" s="167"/>
      <c r="FG633" s="167"/>
      <c r="FH633" s="167"/>
      <c r="FI633" s="167"/>
      <c r="FJ633" s="167"/>
      <c r="FK633" s="167"/>
      <c r="FL633" s="167"/>
      <c r="FM633" s="167"/>
      <c r="FN633" s="167"/>
      <c r="FO633" s="167"/>
      <c r="FP633" s="167"/>
      <c r="FQ633" s="167"/>
      <c r="FR633" s="167"/>
      <c r="FS633" s="167"/>
      <c r="FT633" s="167"/>
      <c r="FU633" s="167"/>
      <c r="FV633" s="167"/>
      <c r="FW633" s="167"/>
      <c r="FX633" s="167"/>
      <c r="FY633" s="167"/>
      <c r="FZ633" s="167"/>
      <c r="GA633" s="167"/>
      <c r="GB633" s="167"/>
      <c r="GC633" s="167"/>
      <c r="GD633" s="167"/>
      <c r="GE633" s="167"/>
      <c r="GF633" s="167"/>
      <c r="GG633" s="167"/>
      <c r="GH633" s="167"/>
      <c r="GI633" s="167"/>
      <c r="GJ633" s="167"/>
      <c r="GK633" s="167"/>
      <c r="GL633" s="167"/>
      <c r="GM633" s="167"/>
    </row>
    <row r="634" spans="1:195" s="197" customFormat="1" ht="9.9499999999999993" customHeight="1" thickBot="1" x14ac:dyDescent="0.45">
      <c r="A634" s="48"/>
      <c r="B634" s="48"/>
      <c r="C634" s="48"/>
      <c r="D634" s="48"/>
      <c r="E634" s="48"/>
      <c r="F634" s="99"/>
      <c r="G634" s="489"/>
      <c r="H634" s="490"/>
      <c r="I634" s="490"/>
      <c r="J634" s="490"/>
      <c r="K634" s="490"/>
      <c r="L634" s="490"/>
      <c r="M634" s="490"/>
      <c r="N634" s="490"/>
      <c r="O634" s="490"/>
      <c r="P634" s="490"/>
      <c r="Q634" s="490"/>
      <c r="R634" s="490"/>
      <c r="S634" s="490"/>
      <c r="T634" s="490"/>
      <c r="U634" s="490"/>
      <c r="V634" s="490"/>
      <c r="W634" s="105"/>
      <c r="X634" s="105"/>
      <c r="Y634" s="97"/>
      <c r="Z634" s="97"/>
      <c r="AA634" s="92"/>
      <c r="AB634" s="139"/>
      <c r="AC634" s="93"/>
      <c r="AD634" s="139"/>
      <c r="AE634" s="139"/>
      <c r="AF634" s="139"/>
      <c r="AG634" s="139"/>
      <c r="AH634" s="139"/>
      <c r="AI634" s="139"/>
      <c r="AJ634" s="139"/>
      <c r="AK634" s="139"/>
      <c r="AL634" s="139"/>
      <c r="AM634" s="139"/>
      <c r="AN634" s="139"/>
      <c r="AO634" s="139"/>
      <c r="AP634" s="139"/>
      <c r="AQ634" s="139"/>
      <c r="AR634" s="139"/>
      <c r="AS634" s="139"/>
      <c r="AT634" s="139"/>
      <c r="AU634" s="139"/>
      <c r="AV634" s="139"/>
      <c r="AW634" s="139"/>
      <c r="AX634" s="139"/>
      <c r="AY634" s="139"/>
      <c r="AZ634" s="139"/>
      <c r="BA634" s="140"/>
      <c r="BB634" s="102"/>
      <c r="BC634" s="48"/>
      <c r="BD634" s="48"/>
      <c r="BE634" s="48"/>
      <c r="BF634" s="48"/>
      <c r="BG634" s="48"/>
      <c r="BH634" s="48"/>
      <c r="BI634" s="48"/>
      <c r="BJ634" s="48"/>
      <c r="BK634" s="48"/>
      <c r="BL634" s="48"/>
      <c r="BM634" s="48"/>
      <c r="BN634" s="48"/>
      <c r="BO634" s="48"/>
      <c r="BP634" s="48"/>
      <c r="BQ634" s="48"/>
      <c r="BR634" s="48"/>
      <c r="BS634" s="48"/>
      <c r="BT634" s="99"/>
      <c r="BU634" s="489"/>
      <c r="BV634" s="490"/>
      <c r="BW634" s="490"/>
      <c r="BX634" s="490"/>
      <c r="BY634" s="490"/>
      <c r="BZ634" s="490"/>
      <c r="CA634" s="490"/>
      <c r="CB634" s="490"/>
      <c r="CC634" s="490"/>
      <c r="CD634" s="490"/>
      <c r="CE634" s="490"/>
      <c r="CF634" s="490"/>
      <c r="CG634" s="490"/>
      <c r="CH634" s="490"/>
      <c r="CI634" s="490"/>
      <c r="CJ634" s="490"/>
      <c r="CK634" s="105"/>
      <c r="CL634" s="105"/>
      <c r="CM634" s="97"/>
      <c r="CN634" s="97"/>
      <c r="CO634" s="92"/>
      <c r="CP634" s="139"/>
      <c r="CQ634" s="93"/>
      <c r="CR634" s="139"/>
      <c r="CS634" s="139"/>
      <c r="CT634" s="139"/>
      <c r="CU634" s="139"/>
      <c r="CV634" s="139"/>
      <c r="CW634" s="139"/>
      <c r="CX634" s="139"/>
      <c r="CY634" s="139"/>
      <c r="CZ634" s="139"/>
      <c r="DA634" s="139"/>
      <c r="DB634" s="139"/>
      <c r="DC634" s="139"/>
      <c r="DD634" s="139"/>
      <c r="DE634" s="139"/>
      <c r="DF634" s="139"/>
      <c r="DG634" s="139"/>
      <c r="DH634" s="139"/>
      <c r="DI634" s="139"/>
      <c r="DJ634" s="139"/>
      <c r="DK634" s="139"/>
      <c r="DL634" s="139"/>
      <c r="DM634" s="139"/>
      <c r="DN634" s="139"/>
      <c r="DO634" s="140"/>
      <c r="DP634" s="102"/>
      <c r="DQ634" s="48"/>
      <c r="DR634" s="48"/>
      <c r="DS634" s="48"/>
      <c r="DT634" s="48"/>
      <c r="DU634" s="48"/>
      <c r="DV634" s="48"/>
      <c r="DW634" s="48"/>
      <c r="DX634" s="48"/>
      <c r="DY634" s="48"/>
      <c r="DZ634" s="48"/>
      <c r="EA634" s="48"/>
      <c r="EB634" s="48"/>
      <c r="EC634" s="48"/>
      <c r="ED634" s="152"/>
      <c r="EE634" s="167"/>
      <c r="EF634" s="167"/>
      <c r="EG634" s="167"/>
      <c r="EH634" s="167"/>
      <c r="EI634" s="167"/>
      <c r="EJ634" s="167"/>
      <c r="EK634" s="167"/>
      <c r="EL634" s="167"/>
      <c r="EM634" s="167"/>
      <c r="EN634" s="167"/>
      <c r="EO634" s="167"/>
      <c r="EP634" s="167"/>
      <c r="EQ634" s="167"/>
      <c r="ER634" s="167"/>
      <c r="ES634" s="167"/>
      <c r="ET634" s="167"/>
      <c r="EU634" s="167"/>
      <c r="EV634" s="167"/>
      <c r="EW634" s="167"/>
      <c r="EX634" s="167"/>
      <c r="EY634" s="167"/>
      <c r="EZ634" s="167"/>
      <c r="FA634" s="167"/>
      <c r="FB634" s="167"/>
      <c r="FC634" s="167"/>
      <c r="FD634" s="167"/>
      <c r="FE634" s="167"/>
      <c r="FF634" s="167"/>
      <c r="FG634" s="167"/>
      <c r="FH634" s="167"/>
      <c r="FI634" s="167"/>
      <c r="FJ634" s="167"/>
      <c r="FK634" s="167"/>
      <c r="FL634" s="167"/>
      <c r="FM634" s="167"/>
      <c r="FN634" s="167"/>
      <c r="FO634" s="167"/>
      <c r="FP634" s="167"/>
      <c r="FQ634" s="167"/>
      <c r="FR634" s="167"/>
      <c r="FS634" s="167"/>
      <c r="FT634" s="167"/>
      <c r="FU634" s="167"/>
      <c r="FV634" s="167"/>
      <c r="FW634" s="167"/>
      <c r="FX634" s="167"/>
      <c r="FY634" s="167"/>
      <c r="FZ634" s="167"/>
      <c r="GA634" s="167"/>
      <c r="GB634" s="167"/>
      <c r="GC634" s="167"/>
      <c r="GD634" s="167"/>
      <c r="GE634" s="167"/>
      <c r="GF634" s="167"/>
      <c r="GG634" s="167"/>
      <c r="GH634" s="167"/>
      <c r="GI634" s="167"/>
      <c r="GJ634" s="167"/>
      <c r="GK634" s="167"/>
      <c r="GL634" s="167"/>
      <c r="GM634" s="167"/>
    </row>
    <row r="635" spans="1:195" s="197" customFormat="1" ht="12.95" customHeight="1" thickBot="1" x14ac:dyDescent="0.45">
      <c r="A635" s="48"/>
      <c r="B635" s="48"/>
      <c r="C635" s="48"/>
      <c r="D635" s="48"/>
      <c r="E635" s="48"/>
      <c r="F635" s="99"/>
      <c r="G635" s="173"/>
      <c r="H635" s="173"/>
      <c r="I635" s="173"/>
      <c r="J635" s="173"/>
      <c r="K635" s="173"/>
      <c r="L635" s="173"/>
      <c r="M635" s="173"/>
      <c r="N635" s="173"/>
      <c r="O635" s="173"/>
      <c r="P635" s="173"/>
      <c r="Q635" s="173"/>
      <c r="R635" s="173"/>
      <c r="S635" s="173"/>
      <c r="T635" s="173"/>
      <c r="U635" s="173"/>
      <c r="V635" s="173"/>
      <c r="W635" s="99"/>
      <c r="X635" s="99"/>
      <c r="Y635" s="99"/>
      <c r="Z635" s="99"/>
      <c r="AA635" s="99"/>
      <c r="AB635" s="99"/>
      <c r="AC635" s="99"/>
      <c r="AD635" s="99"/>
      <c r="AE635" s="99"/>
      <c r="AF635" s="99"/>
      <c r="AG635" s="99"/>
      <c r="AH635" s="99"/>
      <c r="AI635" s="99"/>
      <c r="AJ635" s="99"/>
      <c r="AK635" s="99"/>
      <c r="AL635" s="99"/>
      <c r="AM635" s="99"/>
      <c r="AN635" s="99"/>
      <c r="AO635" s="99"/>
      <c r="AP635" s="99"/>
      <c r="AQ635" s="99"/>
      <c r="AR635" s="99"/>
      <c r="AS635" s="99"/>
      <c r="AT635" s="99"/>
      <c r="AU635" s="99"/>
      <c r="AV635" s="99"/>
      <c r="AW635" s="99"/>
      <c r="AX635" s="99"/>
      <c r="AY635" s="99"/>
      <c r="AZ635" s="99"/>
      <c r="BA635" s="99"/>
      <c r="BB635" s="99"/>
      <c r="BC635" s="48"/>
      <c r="BD635" s="48"/>
      <c r="BE635" s="48"/>
      <c r="BF635" s="48"/>
      <c r="BG635" s="48"/>
      <c r="BH635" s="48"/>
      <c r="BI635" s="48"/>
      <c r="BJ635" s="48"/>
      <c r="BK635" s="48"/>
      <c r="BL635" s="48"/>
      <c r="BM635" s="48"/>
      <c r="BN635" s="48"/>
      <c r="BO635" s="48"/>
      <c r="BP635" s="48"/>
      <c r="BQ635" s="48"/>
      <c r="BR635" s="48"/>
      <c r="BS635" s="48"/>
      <c r="BT635" s="99"/>
      <c r="BU635" s="173"/>
      <c r="BV635" s="173"/>
      <c r="BW635" s="173"/>
      <c r="BX635" s="173"/>
      <c r="BY635" s="173"/>
      <c r="BZ635" s="173"/>
      <c r="CA635" s="173"/>
      <c r="CB635" s="173"/>
      <c r="CC635" s="173"/>
      <c r="CD635" s="173"/>
      <c r="CE635" s="173"/>
      <c r="CF635" s="173"/>
      <c r="CG635" s="173"/>
      <c r="CH635" s="173"/>
      <c r="CI635" s="173"/>
      <c r="CJ635" s="173"/>
      <c r="CK635" s="99"/>
      <c r="CL635" s="99"/>
      <c r="CM635" s="99"/>
      <c r="CN635" s="99"/>
      <c r="CO635" s="99"/>
      <c r="CP635" s="99"/>
      <c r="CQ635" s="99"/>
      <c r="CR635" s="99"/>
      <c r="CS635" s="99"/>
      <c r="CT635" s="99"/>
      <c r="CU635" s="99"/>
      <c r="CV635" s="99"/>
      <c r="CW635" s="99"/>
      <c r="CX635" s="99"/>
      <c r="CY635" s="99"/>
      <c r="CZ635" s="99"/>
      <c r="DA635" s="99"/>
      <c r="DB635" s="99"/>
      <c r="DC635" s="99"/>
      <c r="DD635" s="99"/>
      <c r="DE635" s="99"/>
      <c r="DF635" s="99"/>
      <c r="DG635" s="99"/>
      <c r="DH635" s="99"/>
      <c r="DI635" s="99"/>
      <c r="DJ635" s="99"/>
      <c r="DK635" s="99"/>
      <c r="DL635" s="99"/>
      <c r="DM635" s="99"/>
      <c r="DN635" s="99"/>
      <c r="DO635" s="99"/>
      <c r="DP635" s="99"/>
      <c r="DQ635" s="48"/>
      <c r="DR635" s="48"/>
      <c r="DS635" s="48"/>
      <c r="DT635" s="48"/>
      <c r="DU635" s="48"/>
      <c r="DV635" s="48"/>
      <c r="DW635" s="48"/>
      <c r="DX635" s="48"/>
      <c r="DY635" s="48"/>
      <c r="DZ635" s="48"/>
      <c r="EA635" s="48"/>
      <c r="EB635" s="48"/>
      <c r="EC635" s="48"/>
      <c r="ED635" s="152"/>
      <c r="EE635" s="167"/>
      <c r="EF635" s="167"/>
      <c r="EG635" s="167"/>
      <c r="EH635" s="167"/>
      <c r="EI635" s="167"/>
      <c r="EJ635" s="167"/>
      <c r="EK635" s="167"/>
      <c r="EL635" s="167"/>
      <c r="EM635" s="167"/>
      <c r="EN635" s="167"/>
      <c r="EO635" s="167"/>
      <c r="EP635" s="167"/>
      <c r="EQ635" s="167"/>
      <c r="ER635" s="167"/>
      <c r="ES635" s="167"/>
      <c r="ET635" s="167"/>
      <c r="EU635" s="167"/>
      <c r="EV635" s="167"/>
      <c r="EW635" s="167"/>
      <c r="EX635" s="167"/>
      <c r="EY635" s="167"/>
      <c r="EZ635" s="167"/>
      <c r="FA635" s="167"/>
      <c r="FB635" s="167"/>
      <c r="FC635" s="167"/>
      <c r="FD635" s="167"/>
      <c r="FE635" s="167"/>
      <c r="FF635" s="167"/>
      <c r="FG635" s="167"/>
      <c r="FH635" s="167"/>
      <c r="FI635" s="167"/>
      <c r="FJ635" s="167"/>
      <c r="FK635" s="167"/>
      <c r="FL635" s="167"/>
      <c r="FM635" s="167"/>
      <c r="FN635" s="167"/>
      <c r="FO635" s="167"/>
      <c r="FP635" s="167"/>
      <c r="FQ635" s="167"/>
      <c r="FR635" s="167"/>
      <c r="FS635" s="167"/>
      <c r="FT635" s="167"/>
      <c r="FU635" s="167"/>
      <c r="FV635" s="167"/>
      <c r="FW635" s="167"/>
      <c r="FX635" s="167"/>
      <c r="FY635" s="167"/>
      <c r="FZ635" s="167"/>
      <c r="GA635" s="167"/>
      <c r="GB635" s="167"/>
      <c r="GC635" s="167"/>
      <c r="GD635" s="167"/>
      <c r="GE635" s="167"/>
      <c r="GF635" s="167"/>
      <c r="GG635" s="167"/>
      <c r="GH635" s="167"/>
      <c r="GI635" s="167"/>
      <c r="GJ635" s="167"/>
      <c r="GK635" s="167"/>
      <c r="GL635" s="167"/>
      <c r="GM635" s="167"/>
    </row>
    <row r="636" spans="1:195" s="197" customFormat="1" ht="9.9499999999999993" customHeight="1" thickBot="1" x14ac:dyDescent="0.45">
      <c r="A636" s="48"/>
      <c r="B636" s="48"/>
      <c r="C636" s="48"/>
      <c r="D636" s="48"/>
      <c r="E636" s="48"/>
      <c r="F636" s="99"/>
      <c r="G636" s="480" t="s">
        <v>218</v>
      </c>
      <c r="H636" s="486"/>
      <c r="I636" s="486"/>
      <c r="J636" s="486"/>
      <c r="K636" s="486"/>
      <c r="L636" s="486"/>
      <c r="M636" s="486"/>
      <c r="N636" s="486"/>
      <c r="O636" s="486"/>
      <c r="P636" s="486"/>
      <c r="Q636" s="486"/>
      <c r="R636" s="486"/>
      <c r="S636" s="486"/>
      <c r="T636" s="486"/>
      <c r="U636" s="486"/>
      <c r="V636" s="486"/>
      <c r="W636" s="141"/>
      <c r="X636" s="141"/>
      <c r="Y636" s="141"/>
      <c r="Z636" s="141"/>
      <c r="AA636" s="106"/>
      <c r="AB636" s="88"/>
      <c r="AC636" s="88"/>
      <c r="AD636" s="88"/>
      <c r="AE636" s="88"/>
      <c r="AF636" s="88"/>
      <c r="AG636" s="88"/>
      <c r="AH636" s="88"/>
      <c r="AI636" s="88"/>
      <c r="AJ636" s="88"/>
      <c r="AK636" s="88"/>
      <c r="AL636" s="88"/>
      <c r="AM636" s="88"/>
      <c r="AN636" s="88"/>
      <c r="AO636" s="88"/>
      <c r="AP636" s="88"/>
      <c r="AQ636" s="88"/>
      <c r="AR636" s="88"/>
      <c r="AS636" s="88"/>
      <c r="AT636" s="88"/>
      <c r="AU636" s="88"/>
      <c r="AV636" s="88"/>
      <c r="AW636" s="88"/>
      <c r="AX636" s="88"/>
      <c r="AY636" s="88"/>
      <c r="AZ636" s="88"/>
      <c r="BA636" s="89"/>
      <c r="BB636" s="99"/>
      <c r="BC636" s="48"/>
      <c r="BD636" s="48"/>
      <c r="BE636" s="48"/>
      <c r="BF636" s="48"/>
      <c r="BG636" s="48"/>
      <c r="BH636" s="48"/>
      <c r="BI636" s="48"/>
      <c r="BJ636" s="48"/>
      <c r="BK636" s="48"/>
      <c r="BL636" s="48"/>
      <c r="BM636" s="48"/>
      <c r="BN636" s="48"/>
      <c r="BO636" s="48"/>
      <c r="BP636" s="48"/>
      <c r="BQ636" s="48"/>
      <c r="BR636" s="48"/>
      <c r="BS636" s="48"/>
      <c r="BT636" s="99"/>
      <c r="BU636" s="480" t="s">
        <v>218</v>
      </c>
      <c r="BV636" s="486"/>
      <c r="BW636" s="486"/>
      <c r="BX636" s="486"/>
      <c r="BY636" s="486"/>
      <c r="BZ636" s="486"/>
      <c r="CA636" s="486"/>
      <c r="CB636" s="486"/>
      <c r="CC636" s="486"/>
      <c r="CD636" s="486"/>
      <c r="CE636" s="486"/>
      <c r="CF636" s="486"/>
      <c r="CG636" s="486"/>
      <c r="CH636" s="486"/>
      <c r="CI636" s="486"/>
      <c r="CJ636" s="486"/>
      <c r="CK636" s="141"/>
      <c r="CL636" s="141"/>
      <c r="CM636" s="141"/>
      <c r="CN636" s="141"/>
      <c r="CO636" s="106"/>
      <c r="CP636" s="88"/>
      <c r="CQ636" s="88"/>
      <c r="CR636" s="88"/>
      <c r="CS636" s="88"/>
      <c r="CT636" s="88"/>
      <c r="CU636" s="88"/>
      <c r="CV636" s="88"/>
      <c r="CW636" s="88"/>
      <c r="CX636" s="88"/>
      <c r="CY636" s="88"/>
      <c r="CZ636" s="88"/>
      <c r="DA636" s="88"/>
      <c r="DB636" s="88"/>
      <c r="DC636" s="88"/>
      <c r="DD636" s="88"/>
      <c r="DE636" s="88"/>
      <c r="DF636" s="88"/>
      <c r="DG636" s="88"/>
      <c r="DH636" s="88"/>
      <c r="DI636" s="88"/>
      <c r="DJ636" s="88"/>
      <c r="DK636" s="88"/>
      <c r="DL636" s="88"/>
      <c r="DM636" s="88"/>
      <c r="DN636" s="88"/>
      <c r="DO636" s="89"/>
      <c r="DP636" s="99"/>
      <c r="DQ636" s="48"/>
      <c r="DR636" s="48"/>
      <c r="DS636" s="48"/>
      <c r="DT636" s="48"/>
      <c r="DU636" s="48"/>
      <c r="DV636" s="48"/>
      <c r="DW636" s="48"/>
      <c r="DX636" s="48"/>
      <c r="DY636" s="48"/>
      <c r="DZ636" s="48"/>
      <c r="EA636" s="48"/>
      <c r="EB636" s="48"/>
      <c r="EC636" s="48"/>
      <c r="ED636" s="152"/>
      <c r="EE636" s="167"/>
      <c r="EF636" s="167"/>
      <c r="EG636" s="167"/>
      <c r="EH636" s="167"/>
      <c r="EI636" s="167"/>
      <c r="EJ636" s="167"/>
      <c r="EK636" s="167"/>
      <c r="EL636" s="167"/>
      <c r="EM636" s="167"/>
      <c r="EN636" s="167"/>
      <c r="EO636" s="167"/>
      <c r="EP636" s="167"/>
      <c r="EQ636" s="167"/>
      <c r="ER636" s="167"/>
      <c r="ES636" s="167"/>
      <c r="ET636" s="167"/>
      <c r="EU636" s="167"/>
      <c r="EV636" s="167"/>
      <c r="EW636" s="167"/>
      <c r="EX636" s="167"/>
      <c r="EY636" s="167"/>
      <c r="EZ636" s="167"/>
      <c r="FA636" s="167"/>
      <c r="FB636" s="167"/>
      <c r="FC636" s="167"/>
      <c r="FD636" s="167"/>
      <c r="FE636" s="167"/>
      <c r="FF636" s="167"/>
      <c r="FG636" s="167"/>
      <c r="FH636" s="167"/>
      <c r="FI636" s="167"/>
      <c r="FJ636" s="167"/>
      <c r="FK636" s="167"/>
      <c r="FL636" s="167"/>
      <c r="FM636" s="167"/>
      <c r="FN636" s="167"/>
      <c r="FO636" s="167"/>
      <c r="FP636" s="167"/>
      <c r="FQ636" s="167"/>
      <c r="FR636" s="167"/>
      <c r="FS636" s="167"/>
      <c r="FT636" s="167"/>
      <c r="FU636" s="167"/>
      <c r="FV636" s="167"/>
      <c r="FW636" s="167"/>
      <c r="FX636" s="167"/>
      <c r="FY636" s="167"/>
      <c r="FZ636" s="167"/>
      <c r="GA636" s="167"/>
      <c r="GB636" s="167"/>
      <c r="GC636" s="167"/>
      <c r="GD636" s="167"/>
      <c r="GE636" s="167"/>
      <c r="GF636" s="167"/>
      <c r="GG636" s="167"/>
      <c r="GH636" s="167"/>
      <c r="GI636" s="167"/>
      <c r="GJ636" s="167"/>
      <c r="GK636" s="167"/>
      <c r="GL636" s="167"/>
      <c r="GM636" s="167"/>
    </row>
    <row r="637" spans="1:195" s="197" customFormat="1" ht="9.9499999999999993" customHeight="1" x14ac:dyDescent="0.4">
      <c r="A637" s="48"/>
      <c r="B637" s="48"/>
      <c r="C637" s="48"/>
      <c r="D637" s="48"/>
      <c r="E637" s="48"/>
      <c r="F637" s="99"/>
      <c r="G637" s="487"/>
      <c r="H637" s="488"/>
      <c r="I637" s="488"/>
      <c r="J637" s="488"/>
      <c r="K637" s="488"/>
      <c r="L637" s="488"/>
      <c r="M637" s="488"/>
      <c r="N637" s="488"/>
      <c r="O637" s="488"/>
      <c r="P637" s="488"/>
      <c r="Q637" s="488"/>
      <c r="R637" s="488"/>
      <c r="S637" s="488"/>
      <c r="T637" s="488"/>
      <c r="U637" s="488"/>
      <c r="V637" s="488"/>
      <c r="W637" s="142"/>
      <c r="X637" s="142"/>
      <c r="Y637" s="142"/>
      <c r="Z637" s="468" t="s">
        <v>219</v>
      </c>
      <c r="AA637" s="469"/>
      <c r="AB637" s="469"/>
      <c r="AC637" s="469"/>
      <c r="AD637" s="469"/>
      <c r="AE637" s="469"/>
      <c r="AF637" s="469"/>
      <c r="AG637" s="469"/>
      <c r="AH637" s="469"/>
      <c r="AI637" s="469"/>
      <c r="AJ637" s="469"/>
      <c r="AK637" s="469"/>
      <c r="AL637" s="469"/>
      <c r="AM637" s="469"/>
      <c r="AN637" s="469"/>
      <c r="AO637" s="469"/>
      <c r="AP637" s="469"/>
      <c r="AQ637" s="469"/>
      <c r="AR637" s="469"/>
      <c r="AS637" s="469"/>
      <c r="AT637" s="469"/>
      <c r="AU637" s="469"/>
      <c r="AV637" s="469"/>
      <c r="AW637" s="469"/>
      <c r="AX637" s="469"/>
      <c r="AY637" s="469"/>
      <c r="AZ637" s="470"/>
      <c r="BA637" s="90"/>
      <c r="BB637" s="99"/>
      <c r="BC637" s="48"/>
      <c r="BD637" s="48"/>
      <c r="BE637" s="477"/>
      <c r="BF637" s="465"/>
      <c r="BG637" s="455" t="s">
        <v>33</v>
      </c>
      <c r="BH637" s="455"/>
      <c r="BI637" s="465"/>
      <c r="BJ637" s="465"/>
      <c r="BK637" s="455" t="s">
        <v>34</v>
      </c>
      <c r="BL637" s="456"/>
      <c r="BM637" s="48"/>
      <c r="BN637" s="48"/>
      <c r="BO637" s="48"/>
      <c r="BP637" s="48"/>
      <c r="BQ637" s="48"/>
      <c r="BR637" s="48"/>
      <c r="BS637" s="48"/>
      <c r="BT637" s="99"/>
      <c r="BU637" s="487"/>
      <c r="BV637" s="488"/>
      <c r="BW637" s="488"/>
      <c r="BX637" s="488"/>
      <c r="BY637" s="488"/>
      <c r="BZ637" s="488"/>
      <c r="CA637" s="488"/>
      <c r="CB637" s="488"/>
      <c r="CC637" s="488"/>
      <c r="CD637" s="488"/>
      <c r="CE637" s="488"/>
      <c r="CF637" s="488"/>
      <c r="CG637" s="488"/>
      <c r="CH637" s="488"/>
      <c r="CI637" s="488"/>
      <c r="CJ637" s="488"/>
      <c r="CK637" s="142"/>
      <c r="CL637" s="142"/>
      <c r="CM637" s="142"/>
      <c r="CN637" s="468" t="s">
        <v>219</v>
      </c>
      <c r="CO637" s="469"/>
      <c r="CP637" s="469"/>
      <c r="CQ637" s="469"/>
      <c r="CR637" s="469"/>
      <c r="CS637" s="469"/>
      <c r="CT637" s="469"/>
      <c r="CU637" s="469"/>
      <c r="CV637" s="469"/>
      <c r="CW637" s="469"/>
      <c r="CX637" s="469"/>
      <c r="CY637" s="469"/>
      <c r="CZ637" s="469"/>
      <c r="DA637" s="469"/>
      <c r="DB637" s="469"/>
      <c r="DC637" s="469"/>
      <c r="DD637" s="469"/>
      <c r="DE637" s="469"/>
      <c r="DF637" s="469"/>
      <c r="DG637" s="469"/>
      <c r="DH637" s="469"/>
      <c r="DI637" s="469"/>
      <c r="DJ637" s="469"/>
      <c r="DK637" s="469"/>
      <c r="DL637" s="469"/>
      <c r="DM637" s="469"/>
      <c r="DN637" s="470"/>
      <c r="DO637" s="90"/>
      <c r="DP637" s="99"/>
      <c r="DQ637" s="48"/>
      <c r="DR637" s="48"/>
      <c r="DS637" s="477">
        <v>8</v>
      </c>
      <c r="DT637" s="465"/>
      <c r="DU637" s="455" t="s">
        <v>33</v>
      </c>
      <c r="DV637" s="455"/>
      <c r="DW637" s="465">
        <v>1</v>
      </c>
      <c r="DX637" s="465"/>
      <c r="DY637" s="455" t="s">
        <v>34</v>
      </c>
      <c r="DZ637" s="456"/>
      <c r="EA637" s="48"/>
      <c r="EB637" s="48"/>
      <c r="EC637" s="48"/>
      <c r="ED637" s="152"/>
      <c r="EE637" s="167"/>
      <c r="EF637" s="167"/>
      <c r="EG637" s="167"/>
      <c r="EH637" s="167"/>
      <c r="EI637" s="167"/>
      <c r="EJ637" s="167"/>
      <c r="EK637" s="167"/>
      <c r="EL637" s="167"/>
      <c r="EM637" s="167"/>
      <c r="EN637" s="167"/>
      <c r="EO637" s="167"/>
      <c r="EP637" s="167"/>
      <c r="EQ637" s="167"/>
      <c r="ER637" s="167"/>
      <c r="ES637" s="167"/>
      <c r="ET637" s="167"/>
      <c r="EU637" s="167"/>
      <c r="EV637" s="167"/>
      <c r="EW637" s="167"/>
      <c r="EX637" s="167"/>
      <c r="EY637" s="167"/>
      <c r="EZ637" s="167"/>
      <c r="FA637" s="167"/>
      <c r="FB637" s="167"/>
      <c r="FC637" s="167"/>
      <c r="FD637" s="167"/>
      <c r="FE637" s="167"/>
      <c r="FF637" s="167"/>
      <c r="FG637" s="167"/>
      <c r="FH637" s="167"/>
      <c r="FI637" s="167"/>
      <c r="FJ637" s="167"/>
      <c r="FK637" s="167"/>
      <c r="FL637" s="167"/>
      <c r="FM637" s="167"/>
      <c r="FN637" s="167"/>
      <c r="FO637" s="167"/>
      <c r="FP637" s="167"/>
      <c r="FQ637" s="167"/>
      <c r="FR637" s="167"/>
      <c r="FS637" s="167"/>
      <c r="FT637" s="167"/>
      <c r="FU637" s="167"/>
      <c r="FV637" s="167"/>
      <c r="FW637" s="167"/>
      <c r="FX637" s="167"/>
      <c r="FY637" s="167"/>
      <c r="FZ637" s="167"/>
      <c r="GA637" s="167"/>
      <c r="GB637" s="167"/>
      <c r="GC637" s="167"/>
      <c r="GD637" s="167"/>
      <c r="GE637" s="167"/>
      <c r="GF637" s="167"/>
      <c r="GG637" s="167"/>
      <c r="GH637" s="167"/>
      <c r="GI637" s="167"/>
      <c r="GJ637" s="167"/>
      <c r="GK637" s="167"/>
      <c r="GL637" s="167"/>
      <c r="GM637" s="167"/>
    </row>
    <row r="638" spans="1:195" s="197" customFormat="1" ht="9.9499999999999993" customHeight="1" x14ac:dyDescent="0.4">
      <c r="A638" s="48"/>
      <c r="B638" s="48"/>
      <c r="C638" s="48"/>
      <c r="D638" s="48"/>
      <c r="E638" s="48"/>
      <c r="F638" s="99"/>
      <c r="G638" s="487"/>
      <c r="H638" s="488"/>
      <c r="I638" s="488"/>
      <c r="J638" s="488"/>
      <c r="K638" s="488"/>
      <c r="L638" s="488"/>
      <c r="M638" s="488"/>
      <c r="N638" s="488"/>
      <c r="O638" s="488"/>
      <c r="P638" s="488"/>
      <c r="Q638" s="488"/>
      <c r="R638" s="488"/>
      <c r="S638" s="488"/>
      <c r="T638" s="488"/>
      <c r="U638" s="488"/>
      <c r="V638" s="488"/>
      <c r="W638" s="142"/>
      <c r="X638" s="142"/>
      <c r="Y638" s="142"/>
      <c r="Z638" s="471"/>
      <c r="AA638" s="472"/>
      <c r="AB638" s="472"/>
      <c r="AC638" s="472"/>
      <c r="AD638" s="472"/>
      <c r="AE638" s="472"/>
      <c r="AF638" s="472"/>
      <c r="AG638" s="472"/>
      <c r="AH638" s="472"/>
      <c r="AI638" s="472"/>
      <c r="AJ638" s="472"/>
      <c r="AK638" s="472"/>
      <c r="AL638" s="472"/>
      <c r="AM638" s="472"/>
      <c r="AN638" s="472"/>
      <c r="AO638" s="472"/>
      <c r="AP638" s="472"/>
      <c r="AQ638" s="472"/>
      <c r="AR638" s="472"/>
      <c r="AS638" s="472"/>
      <c r="AT638" s="472"/>
      <c r="AU638" s="472"/>
      <c r="AV638" s="472"/>
      <c r="AW638" s="472"/>
      <c r="AX638" s="472"/>
      <c r="AY638" s="472"/>
      <c r="AZ638" s="473"/>
      <c r="BA638" s="138"/>
      <c r="BB638" s="102"/>
      <c r="BC638" s="48"/>
      <c r="BD638" s="48"/>
      <c r="BE638" s="478"/>
      <c r="BF638" s="466"/>
      <c r="BG638" s="461"/>
      <c r="BH638" s="461"/>
      <c r="BI638" s="466"/>
      <c r="BJ638" s="466"/>
      <c r="BK638" s="461"/>
      <c r="BL638" s="462"/>
      <c r="BM638" s="48"/>
      <c r="BN638" s="48"/>
      <c r="BO638" s="48"/>
      <c r="BP638" s="48"/>
      <c r="BQ638" s="48"/>
      <c r="BR638" s="48"/>
      <c r="BS638" s="48"/>
      <c r="BT638" s="99"/>
      <c r="BU638" s="487"/>
      <c r="BV638" s="488"/>
      <c r="BW638" s="488"/>
      <c r="BX638" s="488"/>
      <c r="BY638" s="488"/>
      <c r="BZ638" s="488"/>
      <c r="CA638" s="488"/>
      <c r="CB638" s="488"/>
      <c r="CC638" s="488"/>
      <c r="CD638" s="488"/>
      <c r="CE638" s="488"/>
      <c r="CF638" s="488"/>
      <c r="CG638" s="488"/>
      <c r="CH638" s="488"/>
      <c r="CI638" s="488"/>
      <c r="CJ638" s="488"/>
      <c r="CK638" s="142"/>
      <c r="CL638" s="142"/>
      <c r="CM638" s="142"/>
      <c r="CN638" s="471"/>
      <c r="CO638" s="472"/>
      <c r="CP638" s="472"/>
      <c r="CQ638" s="472"/>
      <c r="CR638" s="472"/>
      <c r="CS638" s="472"/>
      <c r="CT638" s="472"/>
      <c r="CU638" s="472"/>
      <c r="CV638" s="472"/>
      <c r="CW638" s="472"/>
      <c r="CX638" s="472"/>
      <c r="CY638" s="472"/>
      <c r="CZ638" s="472"/>
      <c r="DA638" s="472"/>
      <c r="DB638" s="472"/>
      <c r="DC638" s="472"/>
      <c r="DD638" s="472"/>
      <c r="DE638" s="472"/>
      <c r="DF638" s="472"/>
      <c r="DG638" s="472"/>
      <c r="DH638" s="472"/>
      <c r="DI638" s="472"/>
      <c r="DJ638" s="472"/>
      <c r="DK638" s="472"/>
      <c r="DL638" s="472"/>
      <c r="DM638" s="472"/>
      <c r="DN638" s="473"/>
      <c r="DO638" s="138"/>
      <c r="DP638" s="102"/>
      <c r="DQ638" s="48"/>
      <c r="DR638" s="48"/>
      <c r="DS638" s="478"/>
      <c r="DT638" s="466"/>
      <c r="DU638" s="461"/>
      <c r="DV638" s="461"/>
      <c r="DW638" s="466"/>
      <c r="DX638" s="466"/>
      <c r="DY638" s="461"/>
      <c r="DZ638" s="462"/>
      <c r="EA638" s="48"/>
      <c r="EB638" s="48"/>
      <c r="EC638" s="48"/>
      <c r="ED638" s="152"/>
      <c r="EE638" s="167"/>
      <c r="EF638" s="167"/>
      <c r="EG638" s="167"/>
      <c r="EH638" s="167"/>
      <c r="EI638" s="167"/>
      <c r="EJ638" s="167"/>
      <c r="EK638" s="167"/>
      <c r="EL638" s="167"/>
      <c r="EM638" s="167"/>
      <c r="EN638" s="167"/>
      <c r="EO638" s="167"/>
      <c r="EP638" s="167"/>
      <c r="EQ638" s="167"/>
      <c r="ER638" s="167"/>
      <c r="ES638" s="167"/>
      <c r="ET638" s="167"/>
      <c r="EU638" s="167"/>
      <c r="EV638" s="167"/>
      <c r="EW638" s="167"/>
      <c r="EX638" s="167"/>
      <c r="EY638" s="167"/>
      <c r="EZ638" s="167"/>
      <c r="FA638" s="167"/>
      <c r="FB638" s="167"/>
      <c r="FC638" s="167"/>
      <c r="FD638" s="167"/>
      <c r="FE638" s="167"/>
      <c r="FF638" s="167"/>
      <c r="FG638" s="167"/>
      <c r="FH638" s="167"/>
      <c r="FI638" s="167"/>
      <c r="FJ638" s="167"/>
      <c r="FK638" s="167"/>
      <c r="FL638" s="167"/>
      <c r="FM638" s="167"/>
      <c r="FN638" s="167"/>
      <c r="FO638" s="167"/>
      <c r="FP638" s="167"/>
      <c r="FQ638" s="167"/>
      <c r="FR638" s="167"/>
      <c r="FS638" s="167"/>
      <c r="FT638" s="167"/>
      <c r="FU638" s="167"/>
      <c r="FV638" s="167"/>
      <c r="FW638" s="167"/>
      <c r="FX638" s="167"/>
      <c r="FY638" s="167"/>
      <c r="FZ638" s="167"/>
      <c r="GA638" s="167"/>
      <c r="GB638" s="167"/>
      <c r="GC638" s="167"/>
      <c r="GD638" s="167"/>
      <c r="GE638" s="167"/>
      <c r="GF638" s="167"/>
      <c r="GG638" s="167"/>
      <c r="GH638" s="167"/>
      <c r="GI638" s="167"/>
      <c r="GJ638" s="167"/>
      <c r="GK638" s="167"/>
      <c r="GL638" s="167"/>
      <c r="GM638" s="167"/>
    </row>
    <row r="639" spans="1:195" s="197" customFormat="1" ht="9.9499999999999993" customHeight="1" thickBot="1" x14ac:dyDescent="0.45">
      <c r="A639" s="48"/>
      <c r="B639" s="48"/>
      <c r="C639" s="48"/>
      <c r="D639" s="48"/>
      <c r="E639" s="48"/>
      <c r="F639" s="99"/>
      <c r="G639" s="487"/>
      <c r="H639" s="488"/>
      <c r="I639" s="488"/>
      <c r="J639" s="488"/>
      <c r="K639" s="488"/>
      <c r="L639" s="488"/>
      <c r="M639" s="488"/>
      <c r="N639" s="488"/>
      <c r="O639" s="488"/>
      <c r="P639" s="488"/>
      <c r="Q639" s="488"/>
      <c r="R639" s="488"/>
      <c r="S639" s="488"/>
      <c r="T639" s="488"/>
      <c r="U639" s="488"/>
      <c r="V639" s="488"/>
      <c r="W639" s="142"/>
      <c r="X639" s="142"/>
      <c r="Y639" s="142"/>
      <c r="Z639" s="474"/>
      <c r="AA639" s="475"/>
      <c r="AB639" s="475"/>
      <c r="AC639" s="475"/>
      <c r="AD639" s="475"/>
      <c r="AE639" s="475"/>
      <c r="AF639" s="475"/>
      <c r="AG639" s="475"/>
      <c r="AH639" s="475"/>
      <c r="AI639" s="475"/>
      <c r="AJ639" s="475"/>
      <c r="AK639" s="475"/>
      <c r="AL639" s="475"/>
      <c r="AM639" s="475"/>
      <c r="AN639" s="475"/>
      <c r="AO639" s="475"/>
      <c r="AP639" s="475"/>
      <c r="AQ639" s="475"/>
      <c r="AR639" s="475"/>
      <c r="AS639" s="475"/>
      <c r="AT639" s="475"/>
      <c r="AU639" s="475"/>
      <c r="AV639" s="475"/>
      <c r="AW639" s="475"/>
      <c r="AX639" s="475"/>
      <c r="AY639" s="475"/>
      <c r="AZ639" s="476"/>
      <c r="BA639" s="138"/>
      <c r="BB639" s="102"/>
      <c r="BC639" s="48"/>
      <c r="BD639" s="48"/>
      <c r="BE639" s="479"/>
      <c r="BF639" s="467"/>
      <c r="BG639" s="458"/>
      <c r="BH639" s="458"/>
      <c r="BI639" s="467"/>
      <c r="BJ639" s="467"/>
      <c r="BK639" s="458"/>
      <c r="BL639" s="459"/>
      <c r="BM639" s="48"/>
      <c r="BN639" s="48"/>
      <c r="BO639" s="48"/>
      <c r="BP639" s="48"/>
      <c r="BQ639" s="48"/>
      <c r="BR639" s="48"/>
      <c r="BS639" s="48"/>
      <c r="BT639" s="99"/>
      <c r="BU639" s="487"/>
      <c r="BV639" s="488"/>
      <c r="BW639" s="488"/>
      <c r="BX639" s="488"/>
      <c r="BY639" s="488"/>
      <c r="BZ639" s="488"/>
      <c r="CA639" s="488"/>
      <c r="CB639" s="488"/>
      <c r="CC639" s="488"/>
      <c r="CD639" s="488"/>
      <c r="CE639" s="488"/>
      <c r="CF639" s="488"/>
      <c r="CG639" s="488"/>
      <c r="CH639" s="488"/>
      <c r="CI639" s="488"/>
      <c r="CJ639" s="488"/>
      <c r="CK639" s="142"/>
      <c r="CL639" s="142"/>
      <c r="CM639" s="142"/>
      <c r="CN639" s="474"/>
      <c r="CO639" s="475"/>
      <c r="CP639" s="475"/>
      <c r="CQ639" s="475"/>
      <c r="CR639" s="475"/>
      <c r="CS639" s="475"/>
      <c r="CT639" s="475"/>
      <c r="CU639" s="475"/>
      <c r="CV639" s="475"/>
      <c r="CW639" s="475"/>
      <c r="CX639" s="475"/>
      <c r="CY639" s="475"/>
      <c r="CZ639" s="475"/>
      <c r="DA639" s="475"/>
      <c r="DB639" s="475"/>
      <c r="DC639" s="475"/>
      <c r="DD639" s="475"/>
      <c r="DE639" s="475"/>
      <c r="DF639" s="475"/>
      <c r="DG639" s="475"/>
      <c r="DH639" s="475"/>
      <c r="DI639" s="475"/>
      <c r="DJ639" s="475"/>
      <c r="DK639" s="475"/>
      <c r="DL639" s="475"/>
      <c r="DM639" s="475"/>
      <c r="DN639" s="476"/>
      <c r="DO639" s="138"/>
      <c r="DP639" s="102"/>
      <c r="DQ639" s="48"/>
      <c r="DR639" s="48"/>
      <c r="DS639" s="479"/>
      <c r="DT639" s="467"/>
      <c r="DU639" s="458"/>
      <c r="DV639" s="458"/>
      <c r="DW639" s="467"/>
      <c r="DX639" s="467"/>
      <c r="DY639" s="458"/>
      <c r="DZ639" s="459"/>
      <c r="EA639" s="48"/>
      <c r="EB639" s="48"/>
      <c r="EC639" s="48"/>
      <c r="ED639" s="152"/>
      <c r="EE639" s="167"/>
      <c r="EF639" s="167"/>
      <c r="EG639" s="167"/>
      <c r="EH639" s="167"/>
      <c r="EI639" s="167"/>
      <c r="EJ639" s="167"/>
      <c r="EK639" s="167"/>
      <c r="EL639" s="167"/>
      <c r="EM639" s="167"/>
      <c r="EN639" s="167"/>
      <c r="EO639" s="167"/>
      <c r="EP639" s="167"/>
      <c r="EQ639" s="167"/>
      <c r="ER639" s="167"/>
      <c r="ES639" s="167"/>
      <c r="ET639" s="167"/>
      <c r="EU639" s="167"/>
      <c r="EV639" s="167"/>
      <c r="EW639" s="167"/>
      <c r="EX639" s="167"/>
      <c r="EY639" s="167"/>
      <c r="EZ639" s="167"/>
      <c r="FA639" s="167"/>
      <c r="FB639" s="167"/>
      <c r="FC639" s="167"/>
      <c r="FD639" s="167"/>
      <c r="FE639" s="167"/>
      <c r="FF639" s="167"/>
      <c r="FG639" s="167"/>
      <c r="FH639" s="167"/>
      <c r="FI639" s="167"/>
      <c r="FJ639" s="167"/>
      <c r="FK639" s="167"/>
      <c r="FL639" s="167"/>
      <c r="FM639" s="167"/>
      <c r="FN639" s="167"/>
      <c r="FO639" s="167"/>
      <c r="FP639" s="167"/>
      <c r="FQ639" s="167"/>
      <c r="FR639" s="167"/>
      <c r="FS639" s="167"/>
      <c r="FT639" s="167"/>
      <c r="FU639" s="167"/>
      <c r="FV639" s="167"/>
      <c r="FW639" s="167"/>
      <c r="FX639" s="167"/>
      <c r="FY639" s="167"/>
      <c r="FZ639" s="167"/>
      <c r="GA639" s="167"/>
      <c r="GB639" s="167"/>
      <c r="GC639" s="167"/>
      <c r="GD639" s="167"/>
      <c r="GE639" s="167"/>
      <c r="GF639" s="167"/>
      <c r="GG639" s="167"/>
      <c r="GH639" s="167"/>
      <c r="GI639" s="167"/>
      <c r="GJ639" s="167"/>
      <c r="GK639" s="167"/>
      <c r="GL639" s="167"/>
      <c r="GM639" s="167"/>
    </row>
    <row r="640" spans="1:195" s="197" customFormat="1" ht="9.9499999999999993" customHeight="1" thickBot="1" x14ac:dyDescent="0.45">
      <c r="A640" s="48"/>
      <c r="B640" s="48"/>
      <c r="C640" s="48"/>
      <c r="D640" s="48"/>
      <c r="E640" s="48"/>
      <c r="F640" s="99"/>
      <c r="G640" s="489"/>
      <c r="H640" s="490"/>
      <c r="I640" s="490"/>
      <c r="J640" s="490"/>
      <c r="K640" s="490"/>
      <c r="L640" s="490"/>
      <c r="M640" s="490"/>
      <c r="N640" s="490"/>
      <c r="O640" s="490"/>
      <c r="P640" s="490"/>
      <c r="Q640" s="490"/>
      <c r="R640" s="490"/>
      <c r="S640" s="490"/>
      <c r="T640" s="490"/>
      <c r="U640" s="490"/>
      <c r="V640" s="490"/>
      <c r="W640" s="143"/>
      <c r="X640" s="143"/>
      <c r="Y640" s="143"/>
      <c r="Z640" s="143"/>
      <c r="AA640" s="107"/>
      <c r="AB640" s="139"/>
      <c r="AC640" s="93"/>
      <c r="AD640" s="139"/>
      <c r="AE640" s="139"/>
      <c r="AF640" s="139"/>
      <c r="AG640" s="139"/>
      <c r="AH640" s="139"/>
      <c r="AI640" s="139"/>
      <c r="AJ640" s="139"/>
      <c r="AK640" s="139"/>
      <c r="AL640" s="139"/>
      <c r="AM640" s="139"/>
      <c r="AN640" s="139"/>
      <c r="AO640" s="139"/>
      <c r="AP640" s="139"/>
      <c r="AQ640" s="139"/>
      <c r="AR640" s="139"/>
      <c r="AS640" s="139"/>
      <c r="AT640" s="139"/>
      <c r="AU640" s="139"/>
      <c r="AV640" s="139"/>
      <c r="AW640" s="139"/>
      <c r="AX640" s="139"/>
      <c r="AY640" s="139"/>
      <c r="AZ640" s="139"/>
      <c r="BA640" s="140"/>
      <c r="BB640" s="102"/>
      <c r="BC640" s="48"/>
      <c r="BD640" s="48"/>
      <c r="BE640" s="48"/>
      <c r="BF640" s="48"/>
      <c r="BG640" s="48"/>
      <c r="BH640" s="48"/>
      <c r="BI640" s="48"/>
      <c r="BJ640" s="48"/>
      <c r="BK640" s="48"/>
      <c r="BL640" s="48"/>
      <c r="BM640" s="48"/>
      <c r="BN640" s="48"/>
      <c r="BO640" s="48"/>
      <c r="BP640" s="48"/>
      <c r="BQ640" s="48"/>
      <c r="BR640" s="48"/>
      <c r="BS640" s="48"/>
      <c r="BT640" s="99"/>
      <c r="BU640" s="489"/>
      <c r="BV640" s="490"/>
      <c r="BW640" s="490"/>
      <c r="BX640" s="490"/>
      <c r="BY640" s="490"/>
      <c r="BZ640" s="490"/>
      <c r="CA640" s="490"/>
      <c r="CB640" s="490"/>
      <c r="CC640" s="490"/>
      <c r="CD640" s="490"/>
      <c r="CE640" s="490"/>
      <c r="CF640" s="490"/>
      <c r="CG640" s="490"/>
      <c r="CH640" s="490"/>
      <c r="CI640" s="490"/>
      <c r="CJ640" s="490"/>
      <c r="CK640" s="143"/>
      <c r="CL640" s="143"/>
      <c r="CM640" s="143"/>
      <c r="CN640" s="143"/>
      <c r="CO640" s="107"/>
      <c r="CP640" s="139"/>
      <c r="CQ640" s="93"/>
      <c r="CR640" s="139"/>
      <c r="CS640" s="139"/>
      <c r="CT640" s="139"/>
      <c r="CU640" s="139"/>
      <c r="CV640" s="139"/>
      <c r="CW640" s="139"/>
      <c r="CX640" s="139"/>
      <c r="CY640" s="139"/>
      <c r="CZ640" s="139"/>
      <c r="DA640" s="139"/>
      <c r="DB640" s="139"/>
      <c r="DC640" s="139"/>
      <c r="DD640" s="139"/>
      <c r="DE640" s="139"/>
      <c r="DF640" s="139"/>
      <c r="DG640" s="139"/>
      <c r="DH640" s="139"/>
      <c r="DI640" s="139"/>
      <c r="DJ640" s="139"/>
      <c r="DK640" s="139"/>
      <c r="DL640" s="139"/>
      <c r="DM640" s="139"/>
      <c r="DN640" s="139"/>
      <c r="DO640" s="140"/>
      <c r="DP640" s="102"/>
      <c r="DQ640" s="48"/>
      <c r="DR640" s="48"/>
      <c r="DS640" s="48"/>
      <c r="DT640" s="48"/>
      <c r="DU640" s="48"/>
      <c r="DV640" s="48"/>
      <c r="DW640" s="48"/>
      <c r="DX640" s="48"/>
      <c r="DY640" s="48"/>
      <c r="DZ640" s="48"/>
      <c r="EA640" s="48"/>
      <c r="EB640" s="48"/>
      <c r="EC640" s="48"/>
      <c r="ED640" s="152"/>
      <c r="EE640" s="167"/>
      <c r="EF640" s="167"/>
      <c r="EG640" s="167"/>
      <c r="EH640" s="167"/>
      <c r="EI640" s="167"/>
      <c r="EJ640" s="167"/>
      <c r="EK640" s="167"/>
      <c r="EL640" s="167"/>
      <c r="EM640" s="167"/>
      <c r="EN640" s="167"/>
      <c r="EO640" s="167"/>
      <c r="EP640" s="167"/>
      <c r="EQ640" s="167"/>
      <c r="ER640" s="167"/>
      <c r="ES640" s="167"/>
      <c r="ET640" s="167"/>
      <c r="EU640" s="167"/>
      <c r="EV640" s="167"/>
      <c r="EW640" s="167"/>
      <c r="EX640" s="167"/>
      <c r="EY640" s="167"/>
      <c r="EZ640" s="167"/>
      <c r="FA640" s="167"/>
      <c r="FB640" s="167"/>
      <c r="FC640" s="167"/>
      <c r="FD640" s="167"/>
      <c r="FE640" s="167"/>
      <c r="FF640" s="167"/>
      <c r="FG640" s="167"/>
      <c r="FH640" s="167"/>
      <c r="FI640" s="167"/>
      <c r="FJ640" s="167"/>
      <c r="FK640" s="167"/>
      <c r="FL640" s="167"/>
      <c r="FM640" s="167"/>
      <c r="FN640" s="167"/>
      <c r="FO640" s="167"/>
      <c r="FP640" s="167"/>
      <c r="FQ640" s="167"/>
      <c r="FR640" s="167"/>
      <c r="FS640" s="167"/>
      <c r="FT640" s="167"/>
      <c r="FU640" s="167"/>
      <c r="FV640" s="167"/>
      <c r="FW640" s="167"/>
      <c r="FX640" s="167"/>
      <c r="FY640" s="167"/>
      <c r="FZ640" s="167"/>
      <c r="GA640" s="167"/>
      <c r="GB640" s="167"/>
      <c r="GC640" s="167"/>
      <c r="GD640" s="167"/>
      <c r="GE640" s="167"/>
      <c r="GF640" s="167"/>
      <c r="GG640" s="167"/>
      <c r="GH640" s="167"/>
      <c r="GI640" s="167"/>
      <c r="GJ640" s="167"/>
      <c r="GK640" s="167"/>
      <c r="GL640" s="167"/>
      <c r="GM640" s="167"/>
    </row>
    <row r="641" spans="1:195" s="197" customFormat="1" ht="9" customHeight="1" x14ac:dyDescent="0.4">
      <c r="A641" s="48"/>
      <c r="B641" s="48"/>
      <c r="C641" s="48"/>
      <c r="D641" s="48"/>
      <c r="E641" s="48"/>
      <c r="F641" s="99"/>
      <c r="G641" s="173"/>
      <c r="H641" s="173"/>
      <c r="I641" s="173"/>
      <c r="J641" s="173"/>
      <c r="K641" s="173"/>
      <c r="L641" s="173"/>
      <c r="M641" s="173"/>
      <c r="N641" s="173"/>
      <c r="O641" s="173"/>
      <c r="P641" s="173"/>
      <c r="Q641" s="173"/>
      <c r="R641" s="173"/>
      <c r="S641" s="173"/>
      <c r="T641" s="173"/>
      <c r="U641" s="173"/>
      <c r="V641" s="173"/>
      <c r="W641" s="99"/>
      <c r="X641" s="99"/>
      <c r="Y641" s="99"/>
      <c r="Z641" s="99"/>
      <c r="AA641" s="99"/>
      <c r="AB641" s="99"/>
      <c r="AC641" s="99"/>
      <c r="AD641" s="99"/>
      <c r="AE641" s="99"/>
      <c r="AF641" s="99"/>
      <c r="AG641" s="99"/>
      <c r="AH641" s="99"/>
      <c r="AI641" s="99"/>
      <c r="AJ641" s="99"/>
      <c r="AK641" s="99"/>
      <c r="AL641" s="99"/>
      <c r="AM641" s="99"/>
      <c r="AN641" s="99"/>
      <c r="AO641" s="99"/>
      <c r="AP641" s="99"/>
      <c r="AQ641" s="99"/>
      <c r="AR641" s="99"/>
      <c r="AS641" s="99"/>
      <c r="AT641" s="99"/>
      <c r="AU641" s="99"/>
      <c r="AV641" s="99"/>
      <c r="AW641" s="99"/>
      <c r="AX641" s="99"/>
      <c r="AY641" s="99"/>
      <c r="AZ641" s="99"/>
      <c r="BA641" s="99"/>
      <c r="BB641" s="99"/>
      <c r="BC641" s="48"/>
      <c r="BD641" s="48"/>
      <c r="BE641" s="48"/>
      <c r="BF641" s="48"/>
      <c r="BG641" s="48"/>
      <c r="BH641" s="48"/>
      <c r="BI641" s="48"/>
      <c r="BJ641" s="48"/>
      <c r="BK641" s="48"/>
      <c r="BL641" s="48"/>
      <c r="BM641" s="48"/>
      <c r="BN641" s="48"/>
      <c r="BO641" s="48"/>
      <c r="BP641" s="48"/>
      <c r="BQ641" s="48"/>
      <c r="BR641" s="48"/>
      <c r="BS641" s="48"/>
      <c r="BT641" s="99"/>
      <c r="BU641" s="173"/>
      <c r="BV641" s="173"/>
      <c r="BW641" s="173"/>
      <c r="BX641" s="173"/>
      <c r="BY641" s="173"/>
      <c r="BZ641" s="173"/>
      <c r="CA641" s="173"/>
      <c r="CB641" s="173"/>
      <c r="CC641" s="173"/>
      <c r="CD641" s="173"/>
      <c r="CE641" s="173"/>
      <c r="CF641" s="173"/>
      <c r="CG641" s="173"/>
      <c r="CH641" s="173"/>
      <c r="CI641" s="173"/>
      <c r="CJ641" s="173"/>
      <c r="CK641" s="99"/>
      <c r="CL641" s="99"/>
      <c r="CM641" s="99"/>
      <c r="CN641" s="99"/>
      <c r="CO641" s="99"/>
      <c r="CP641" s="99"/>
      <c r="CQ641" s="99"/>
      <c r="CR641" s="99"/>
      <c r="CS641" s="99"/>
      <c r="CT641" s="99"/>
      <c r="CU641" s="99"/>
      <c r="CV641" s="99"/>
      <c r="CW641" s="99"/>
      <c r="CX641" s="99"/>
      <c r="CY641" s="99"/>
      <c r="CZ641" s="99"/>
      <c r="DA641" s="99"/>
      <c r="DB641" s="99"/>
      <c r="DC641" s="99"/>
      <c r="DD641" s="99"/>
      <c r="DE641" s="99"/>
      <c r="DF641" s="99"/>
      <c r="DG641" s="99"/>
      <c r="DH641" s="99"/>
      <c r="DI641" s="99"/>
      <c r="DJ641" s="99"/>
      <c r="DK641" s="99"/>
      <c r="DL641" s="99"/>
      <c r="DM641" s="99"/>
      <c r="DN641" s="99"/>
      <c r="DO641" s="99"/>
      <c r="DP641" s="99"/>
      <c r="DQ641" s="48"/>
      <c r="DR641" s="48"/>
      <c r="DS641" s="48"/>
      <c r="DT641" s="48"/>
      <c r="DU641" s="48"/>
      <c r="DV641" s="48"/>
      <c r="DW641" s="48"/>
      <c r="DX641" s="48"/>
      <c r="DY641" s="48"/>
      <c r="DZ641" s="48"/>
      <c r="EA641" s="48"/>
      <c r="EB641" s="48"/>
      <c r="EC641" s="48"/>
      <c r="ED641" s="152"/>
      <c r="EE641" s="167"/>
      <c r="EF641" s="167"/>
      <c r="EG641" s="167"/>
      <c r="EH641" s="167"/>
      <c r="EI641" s="167"/>
      <c r="EJ641" s="167"/>
      <c r="EK641" s="167"/>
      <c r="EL641" s="167"/>
      <c r="EM641" s="167"/>
      <c r="EN641" s="167"/>
      <c r="EO641" s="167"/>
      <c r="EP641" s="167"/>
      <c r="EQ641" s="167"/>
      <c r="ER641" s="167"/>
      <c r="ES641" s="167"/>
      <c r="ET641" s="167"/>
      <c r="EU641" s="167"/>
      <c r="EV641" s="167"/>
      <c r="EW641" s="167"/>
      <c r="EX641" s="167"/>
      <c r="EY641" s="167"/>
      <c r="EZ641" s="167"/>
      <c r="FA641" s="167"/>
      <c r="FB641" s="167"/>
      <c r="FC641" s="167"/>
      <c r="FD641" s="167"/>
      <c r="FE641" s="167"/>
      <c r="FF641" s="167"/>
      <c r="FG641" s="167"/>
      <c r="FH641" s="167"/>
      <c r="FI641" s="167"/>
      <c r="FJ641" s="167"/>
      <c r="FK641" s="167"/>
      <c r="FL641" s="167"/>
      <c r="FM641" s="167"/>
      <c r="FN641" s="167"/>
      <c r="FO641" s="167"/>
      <c r="FP641" s="167"/>
      <c r="FQ641" s="167"/>
      <c r="FR641" s="167"/>
      <c r="FS641" s="167"/>
      <c r="FT641" s="167"/>
      <c r="FU641" s="167"/>
      <c r="FV641" s="167"/>
      <c r="FW641" s="167"/>
      <c r="FX641" s="167"/>
      <c r="FY641" s="167"/>
      <c r="FZ641" s="167"/>
      <c r="GA641" s="167"/>
      <c r="GB641" s="167"/>
      <c r="GC641" s="167"/>
      <c r="GD641" s="167"/>
      <c r="GE641" s="167"/>
      <c r="GF641" s="167"/>
      <c r="GG641" s="167"/>
      <c r="GH641" s="167"/>
      <c r="GI641" s="167"/>
      <c r="GJ641" s="167"/>
      <c r="GK641" s="167"/>
      <c r="GL641" s="167"/>
      <c r="GM641" s="167"/>
    </row>
    <row r="642" spans="1:195" s="197" customFormat="1" ht="12.95" customHeight="1" x14ac:dyDescent="0.4">
      <c r="A642" s="48"/>
      <c r="B642" s="48"/>
      <c r="C642" s="48"/>
      <c r="D642" s="48"/>
      <c r="E642" s="48"/>
      <c r="F642" s="48"/>
      <c r="G642" s="56"/>
      <c r="H642" s="56"/>
      <c r="I642" s="56"/>
      <c r="J642" s="56"/>
      <c r="K642" s="56"/>
      <c r="L642" s="56"/>
      <c r="M642" s="56"/>
      <c r="N642" s="56"/>
      <c r="O642" s="56"/>
      <c r="P642" s="56"/>
      <c r="Q642" s="56"/>
      <c r="R642" s="56"/>
      <c r="S642" s="56"/>
      <c r="T642" s="56"/>
      <c r="U642" s="56"/>
      <c r="V642" s="56"/>
      <c r="W642" s="48"/>
      <c r="X642" s="48"/>
      <c r="Y642" s="48"/>
      <c r="Z642" s="48"/>
      <c r="AA642" s="48"/>
      <c r="AB642" s="48"/>
      <c r="AC642" s="48"/>
      <c r="AD642" s="48"/>
      <c r="AE642" s="48"/>
      <c r="AF642" s="48"/>
      <c r="AG642" s="48"/>
      <c r="AH642" s="48"/>
      <c r="AI642" s="48"/>
      <c r="AJ642" s="48"/>
      <c r="AK642" s="48"/>
      <c r="AL642" s="48"/>
      <c r="AM642" s="48"/>
      <c r="AN642" s="48"/>
      <c r="AO642" s="48"/>
      <c r="AP642" s="48"/>
      <c r="AQ642" s="48"/>
      <c r="AR642" s="48"/>
      <c r="AS642" s="48"/>
      <c r="AT642" s="48"/>
      <c r="AU642" s="48"/>
      <c r="AV642" s="48"/>
      <c r="AW642" s="48"/>
      <c r="AX642" s="48"/>
      <c r="AY642" s="48"/>
      <c r="AZ642" s="48"/>
      <c r="BA642" s="48"/>
      <c r="BB642" s="48"/>
      <c r="BC642" s="48"/>
      <c r="BD642" s="48"/>
      <c r="BE642" s="48"/>
      <c r="BF642" s="48"/>
      <c r="BG642" s="48"/>
      <c r="BH642" s="48"/>
      <c r="BI642" s="48"/>
      <c r="BJ642" s="48"/>
      <c r="BK642" s="48"/>
      <c r="BL642" s="48"/>
      <c r="BM642" s="48"/>
      <c r="BN642" s="48"/>
      <c r="BO642" s="48"/>
      <c r="BP642" s="48"/>
      <c r="BQ642" s="48"/>
      <c r="BR642" s="48"/>
      <c r="BS642" s="48"/>
      <c r="BT642" s="48"/>
      <c r="BU642" s="56"/>
      <c r="BV642" s="56"/>
      <c r="BW642" s="56"/>
      <c r="BX642" s="56"/>
      <c r="BY642" s="56"/>
      <c r="BZ642" s="56"/>
      <c r="CA642" s="56"/>
      <c r="CB642" s="56"/>
      <c r="CC642" s="56"/>
      <c r="CD642" s="56"/>
      <c r="CE642" s="56"/>
      <c r="CF642" s="56"/>
      <c r="CG642" s="56"/>
      <c r="CH642" s="56"/>
      <c r="CI642" s="56"/>
      <c r="CJ642" s="56"/>
      <c r="CK642" s="48"/>
      <c r="CL642" s="48"/>
      <c r="CM642" s="48"/>
      <c r="CN642" s="48"/>
      <c r="CO642" s="48"/>
      <c r="CP642" s="48"/>
      <c r="CQ642" s="48"/>
      <c r="CR642" s="48"/>
      <c r="CS642" s="48"/>
      <c r="CT642" s="48"/>
      <c r="CU642" s="48"/>
      <c r="CV642" s="48"/>
      <c r="CW642" s="48"/>
      <c r="CX642" s="48"/>
      <c r="CY642" s="48"/>
      <c r="CZ642" s="48"/>
      <c r="DA642" s="48"/>
      <c r="DB642" s="48"/>
      <c r="DC642" s="48"/>
      <c r="DD642" s="48"/>
      <c r="DE642" s="48"/>
      <c r="DF642" s="48"/>
      <c r="DG642" s="48"/>
      <c r="DH642" s="48"/>
      <c r="DI642" s="48"/>
      <c r="DJ642" s="48"/>
      <c r="DK642" s="48"/>
      <c r="DL642" s="48"/>
      <c r="DM642" s="48"/>
      <c r="DN642" s="48"/>
      <c r="DO642" s="48"/>
      <c r="DP642" s="48"/>
      <c r="DQ642" s="48"/>
      <c r="DR642" s="48"/>
      <c r="DS642" s="48"/>
      <c r="DT642" s="48"/>
      <c r="DU642" s="48"/>
      <c r="DV642" s="48"/>
      <c r="DW642" s="48"/>
      <c r="DX642" s="48"/>
      <c r="DY642" s="48"/>
      <c r="DZ642" s="48"/>
      <c r="EA642" s="48"/>
      <c r="EB642" s="48"/>
      <c r="EC642" s="48"/>
      <c r="ED642" s="152"/>
      <c r="EE642" s="167"/>
      <c r="EF642" s="167"/>
      <c r="EG642" s="167"/>
      <c r="EH642" s="167"/>
      <c r="EI642" s="167"/>
      <c r="EJ642" s="167"/>
      <c r="EK642" s="167"/>
      <c r="EL642" s="167"/>
      <c r="EM642" s="167"/>
      <c r="EN642" s="167"/>
      <c r="EO642" s="167"/>
      <c r="EP642" s="167"/>
      <c r="EQ642" s="167"/>
      <c r="ER642" s="167"/>
      <c r="ES642" s="167"/>
      <c r="ET642" s="167"/>
      <c r="EU642" s="167"/>
      <c r="EV642" s="167"/>
      <c r="EW642" s="167"/>
      <c r="EX642" s="167"/>
      <c r="EY642" s="167"/>
      <c r="EZ642" s="167"/>
      <c r="FA642" s="167"/>
      <c r="FB642" s="167"/>
      <c r="FC642" s="167"/>
      <c r="FD642" s="167"/>
      <c r="FE642" s="167"/>
      <c r="FF642" s="167"/>
      <c r="FG642" s="167"/>
      <c r="FH642" s="167"/>
      <c r="FI642" s="167"/>
      <c r="FJ642" s="167"/>
      <c r="FK642" s="167"/>
      <c r="FL642" s="167"/>
      <c r="FM642" s="167"/>
      <c r="FN642" s="167"/>
      <c r="FO642" s="167"/>
      <c r="FP642" s="167"/>
      <c r="FQ642" s="167"/>
      <c r="FR642" s="167"/>
      <c r="FS642" s="167"/>
      <c r="FT642" s="167"/>
      <c r="FU642" s="167"/>
      <c r="FV642" s="167"/>
      <c r="FW642" s="167"/>
      <c r="FX642" s="167"/>
      <c r="FY642" s="167"/>
      <c r="FZ642" s="167"/>
      <c r="GA642" s="167"/>
      <c r="GB642" s="167"/>
      <c r="GC642" s="167"/>
      <c r="GD642" s="167"/>
      <c r="GE642" s="167"/>
      <c r="GF642" s="167"/>
      <c r="GG642" s="167"/>
      <c r="GH642" s="167"/>
      <c r="GI642" s="167"/>
      <c r="GJ642" s="167"/>
      <c r="GK642" s="167"/>
      <c r="GL642" s="167"/>
      <c r="GM642" s="167"/>
    </row>
    <row r="643" spans="1:195" s="197" customFormat="1" ht="9" customHeight="1" x14ac:dyDescent="0.4">
      <c r="A643" s="48"/>
      <c r="B643" s="48"/>
      <c r="C643" s="48"/>
      <c r="D643" s="48"/>
      <c r="E643" s="48"/>
      <c r="F643" s="108"/>
      <c r="G643" s="491" t="s">
        <v>220</v>
      </c>
      <c r="H643" s="483"/>
      <c r="I643" s="483"/>
      <c r="J643" s="483"/>
      <c r="K643" s="483"/>
      <c r="L643" s="483"/>
      <c r="M643" s="483"/>
      <c r="N643" s="483"/>
      <c r="O643" s="483"/>
      <c r="P643" s="483"/>
      <c r="Q643" s="483"/>
      <c r="R643" s="483"/>
      <c r="S643" s="483"/>
      <c r="T643" s="483"/>
      <c r="U643" s="174"/>
      <c r="V643" s="175"/>
      <c r="W643" s="109"/>
      <c r="X643" s="110"/>
      <c r="Y643" s="109"/>
      <c r="Z643" s="110"/>
      <c r="AA643" s="109"/>
      <c r="AB643" s="110"/>
      <c r="AC643" s="108"/>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0"/>
      <c r="AY643" s="110"/>
      <c r="AZ643" s="110"/>
      <c r="BA643" s="110"/>
      <c r="BB643" s="110"/>
      <c r="BC643" s="48"/>
      <c r="BD643" s="48"/>
      <c r="BE643" s="48"/>
      <c r="BF643" s="48"/>
      <c r="BG643" s="48"/>
      <c r="BH643" s="48"/>
      <c r="BI643" s="48"/>
      <c r="BJ643" s="48"/>
      <c r="BK643" s="48"/>
      <c r="BL643" s="48"/>
      <c r="BM643" s="48"/>
      <c r="BN643" s="48"/>
      <c r="BO643" s="48"/>
      <c r="BP643" s="48"/>
      <c r="BQ643" s="48"/>
      <c r="BR643" s="48"/>
      <c r="BS643" s="48"/>
      <c r="BT643" s="108"/>
      <c r="BU643" s="491" t="s">
        <v>220</v>
      </c>
      <c r="BV643" s="483"/>
      <c r="BW643" s="483"/>
      <c r="BX643" s="483"/>
      <c r="BY643" s="483"/>
      <c r="BZ643" s="483"/>
      <c r="CA643" s="483"/>
      <c r="CB643" s="483"/>
      <c r="CC643" s="483"/>
      <c r="CD643" s="483"/>
      <c r="CE643" s="483"/>
      <c r="CF643" s="483"/>
      <c r="CG643" s="483"/>
      <c r="CH643" s="483"/>
      <c r="CI643" s="174"/>
      <c r="CJ643" s="175"/>
      <c r="CK643" s="109"/>
      <c r="CL643" s="110"/>
      <c r="CM643" s="109"/>
      <c r="CN643" s="110"/>
      <c r="CO643" s="109"/>
      <c r="CP643" s="110"/>
      <c r="CQ643" s="108"/>
      <c r="CR643" s="110"/>
      <c r="CS643" s="110"/>
      <c r="CT643" s="110"/>
      <c r="CU643" s="110"/>
      <c r="CV643" s="110"/>
      <c r="CW643" s="110"/>
      <c r="CX643" s="110"/>
      <c r="CY643" s="110"/>
      <c r="CZ643" s="110"/>
      <c r="DA643" s="110"/>
      <c r="DB643" s="110"/>
      <c r="DC643" s="110"/>
      <c r="DD643" s="110"/>
      <c r="DE643" s="110"/>
      <c r="DF643" s="110"/>
      <c r="DG643" s="110"/>
      <c r="DH643" s="110"/>
      <c r="DI643" s="110"/>
      <c r="DJ643" s="110"/>
      <c r="DK643" s="110"/>
      <c r="DL643" s="110"/>
      <c r="DM643" s="110"/>
      <c r="DN643" s="110"/>
      <c r="DO643" s="110"/>
      <c r="DP643" s="110"/>
      <c r="DQ643" s="48"/>
      <c r="DR643" s="48"/>
      <c r="DS643" s="48"/>
      <c r="DT643" s="48"/>
      <c r="DU643" s="48"/>
      <c r="DV643" s="48"/>
      <c r="DW643" s="48"/>
      <c r="DX643" s="48"/>
      <c r="DY643" s="48"/>
      <c r="DZ643" s="48"/>
      <c r="EA643" s="48"/>
      <c r="EB643" s="48"/>
      <c r="EC643" s="48"/>
      <c r="ED643" s="152"/>
      <c r="EE643" s="167"/>
      <c r="EF643" s="167"/>
      <c r="EG643" s="167"/>
      <c r="EH643" s="167"/>
      <c r="EI643" s="167"/>
      <c r="EJ643" s="167"/>
      <c r="EK643" s="167"/>
      <c r="EL643" s="167"/>
      <c r="EM643" s="167"/>
      <c r="EN643" s="167"/>
      <c r="EO643" s="167"/>
      <c r="EP643" s="167"/>
      <c r="EQ643" s="167"/>
      <c r="ER643" s="167"/>
      <c r="ES643" s="167"/>
      <c r="ET643" s="167"/>
      <c r="EU643" s="167"/>
      <c r="EV643" s="167"/>
      <c r="EW643" s="167"/>
      <c r="EX643" s="167"/>
      <c r="EY643" s="167"/>
      <c r="EZ643" s="167"/>
      <c r="FA643" s="167"/>
      <c r="FB643" s="167"/>
      <c r="FC643" s="167"/>
      <c r="FD643" s="167"/>
      <c r="FE643" s="167"/>
      <c r="FF643" s="167"/>
      <c r="FG643" s="167"/>
      <c r="FH643" s="167"/>
      <c r="FI643" s="167"/>
      <c r="FJ643" s="167"/>
      <c r="FK643" s="167"/>
      <c r="FL643" s="167"/>
      <c r="FM643" s="167"/>
      <c r="FN643" s="167"/>
      <c r="FO643" s="167"/>
      <c r="FP643" s="167"/>
      <c r="FQ643" s="167"/>
      <c r="FR643" s="167"/>
      <c r="FS643" s="167"/>
      <c r="FT643" s="167"/>
      <c r="FU643" s="167"/>
      <c r="FV643" s="167"/>
      <c r="FW643" s="167"/>
      <c r="FX643" s="167"/>
      <c r="FY643" s="167"/>
      <c r="FZ643" s="167"/>
      <c r="GA643" s="167"/>
      <c r="GB643" s="167"/>
      <c r="GC643" s="167"/>
      <c r="GD643" s="167"/>
      <c r="GE643" s="167"/>
      <c r="GF643" s="167"/>
      <c r="GG643" s="167"/>
      <c r="GH643" s="167"/>
      <c r="GI643" s="167"/>
      <c r="GJ643" s="167"/>
      <c r="GK643" s="167"/>
      <c r="GL643" s="167"/>
      <c r="GM643" s="167"/>
    </row>
    <row r="644" spans="1:195" s="197" customFormat="1" ht="9" customHeight="1" thickBot="1" x14ac:dyDescent="0.45">
      <c r="A644" s="48"/>
      <c r="B644" s="48"/>
      <c r="C644" s="48"/>
      <c r="D644" s="48"/>
      <c r="E644" s="48"/>
      <c r="F644" s="108"/>
      <c r="G644" s="485"/>
      <c r="H644" s="485"/>
      <c r="I644" s="485"/>
      <c r="J644" s="485"/>
      <c r="K644" s="485"/>
      <c r="L644" s="485"/>
      <c r="M644" s="485"/>
      <c r="N644" s="485"/>
      <c r="O644" s="485"/>
      <c r="P644" s="485"/>
      <c r="Q644" s="485"/>
      <c r="R644" s="485"/>
      <c r="S644" s="485"/>
      <c r="T644" s="485"/>
      <c r="U644" s="176"/>
      <c r="V644" s="176"/>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8"/>
      <c r="AY644" s="108"/>
      <c r="AZ644" s="108"/>
      <c r="BA644" s="108"/>
      <c r="BB644" s="108"/>
      <c r="BC644" s="48"/>
      <c r="BD644" s="48"/>
      <c r="BE644" s="48"/>
      <c r="BF644" s="48"/>
      <c r="BG644" s="48"/>
      <c r="BH644" s="48"/>
      <c r="BI644" s="48"/>
      <c r="BJ644" s="48"/>
      <c r="BK644" s="48"/>
      <c r="BL644" s="48"/>
      <c r="BM644" s="48"/>
      <c r="BN644" s="48"/>
      <c r="BO644" s="48"/>
      <c r="BP644" s="48"/>
      <c r="BQ644" s="48"/>
      <c r="BR644" s="48"/>
      <c r="BS644" s="48"/>
      <c r="BT644" s="108"/>
      <c r="BU644" s="485"/>
      <c r="BV644" s="485"/>
      <c r="BW644" s="485"/>
      <c r="BX644" s="485"/>
      <c r="BY644" s="485"/>
      <c r="BZ644" s="485"/>
      <c r="CA644" s="485"/>
      <c r="CB644" s="485"/>
      <c r="CC644" s="485"/>
      <c r="CD644" s="485"/>
      <c r="CE644" s="485"/>
      <c r="CF644" s="485"/>
      <c r="CG644" s="485"/>
      <c r="CH644" s="485"/>
      <c r="CI644" s="176"/>
      <c r="CJ644" s="176"/>
      <c r="CK644" s="108"/>
      <c r="CL644" s="108"/>
      <c r="CM644" s="108"/>
      <c r="CN644" s="108"/>
      <c r="CO644" s="108"/>
      <c r="CP644" s="108"/>
      <c r="CQ644" s="108"/>
      <c r="CR644" s="108"/>
      <c r="CS644" s="108"/>
      <c r="CT644" s="108"/>
      <c r="CU644" s="108"/>
      <c r="CV644" s="108"/>
      <c r="CW644" s="108"/>
      <c r="CX644" s="108"/>
      <c r="CY644" s="108"/>
      <c r="CZ644" s="108"/>
      <c r="DA644" s="108"/>
      <c r="DB644" s="108"/>
      <c r="DC644" s="108"/>
      <c r="DD644" s="108"/>
      <c r="DE644" s="108"/>
      <c r="DF644" s="108"/>
      <c r="DG644" s="108"/>
      <c r="DH644" s="108"/>
      <c r="DI644" s="108"/>
      <c r="DJ644" s="108"/>
      <c r="DK644" s="108"/>
      <c r="DL644" s="108"/>
      <c r="DM644" s="108"/>
      <c r="DN644" s="108"/>
      <c r="DO644" s="108"/>
      <c r="DP644" s="108"/>
      <c r="DQ644" s="48"/>
      <c r="DR644" s="48"/>
      <c r="DS644" s="48"/>
      <c r="DT644" s="48"/>
      <c r="DU644" s="48"/>
      <c r="DV644" s="48"/>
      <c r="DW644" s="48"/>
      <c r="DX644" s="48"/>
      <c r="DY644" s="48"/>
      <c r="DZ644" s="48"/>
      <c r="EA644" s="48"/>
      <c r="EB644" s="48"/>
      <c r="EC644" s="48"/>
      <c r="ED644" s="152"/>
      <c r="EE644" s="167"/>
      <c r="EF644" s="167"/>
      <c r="EG644" s="167"/>
      <c r="EH644" s="167"/>
      <c r="EI644" s="167"/>
      <c r="EJ644" s="167"/>
      <c r="EK644" s="167"/>
      <c r="EL644" s="167"/>
      <c r="EM644" s="167"/>
      <c r="EN644" s="167"/>
      <c r="EO644" s="167"/>
      <c r="EP644" s="167"/>
      <c r="EQ644" s="167"/>
      <c r="ER644" s="167"/>
      <c r="ES644" s="167"/>
      <c r="ET644" s="167"/>
      <c r="EU644" s="167"/>
      <c r="EV644" s="167"/>
      <c r="EW644" s="167"/>
      <c r="EX644" s="167"/>
      <c r="EY644" s="167"/>
      <c r="EZ644" s="167"/>
      <c r="FA644" s="167"/>
      <c r="FB644" s="167"/>
      <c r="FC644" s="167"/>
      <c r="FD644" s="167"/>
      <c r="FE644" s="167"/>
      <c r="FF644" s="167"/>
      <c r="FG644" s="167"/>
      <c r="FH644" s="167"/>
      <c r="FI644" s="167"/>
      <c r="FJ644" s="167"/>
      <c r="FK644" s="167"/>
      <c r="FL644" s="167"/>
      <c r="FM644" s="167"/>
      <c r="FN644" s="167"/>
      <c r="FO644" s="167"/>
      <c r="FP644" s="167"/>
      <c r="FQ644" s="167"/>
      <c r="FR644" s="167"/>
      <c r="FS644" s="167"/>
      <c r="FT644" s="167"/>
      <c r="FU644" s="167"/>
      <c r="FV644" s="167"/>
      <c r="FW644" s="167"/>
      <c r="FX644" s="167"/>
      <c r="FY644" s="167"/>
      <c r="FZ644" s="167"/>
      <c r="GA644" s="167"/>
      <c r="GB644" s="167"/>
      <c r="GC644" s="167"/>
      <c r="GD644" s="167"/>
      <c r="GE644" s="167"/>
      <c r="GF644" s="167"/>
      <c r="GG644" s="167"/>
      <c r="GH644" s="167"/>
      <c r="GI644" s="167"/>
      <c r="GJ644" s="167"/>
      <c r="GK644" s="167"/>
      <c r="GL644" s="167"/>
      <c r="GM644" s="167"/>
    </row>
    <row r="645" spans="1:195" s="197" customFormat="1" ht="9.9499999999999993" customHeight="1" thickBot="1" x14ac:dyDescent="0.45">
      <c r="A645" s="48"/>
      <c r="B645" s="48"/>
      <c r="C645" s="48"/>
      <c r="D645" s="48"/>
      <c r="E645" s="48"/>
      <c r="F645" s="108"/>
      <c r="G645" s="480" t="s">
        <v>216</v>
      </c>
      <c r="H645" s="481"/>
      <c r="I645" s="481"/>
      <c r="J645" s="481"/>
      <c r="K645" s="481"/>
      <c r="L645" s="481"/>
      <c r="M645" s="481"/>
      <c r="N645" s="481"/>
      <c r="O645" s="481"/>
      <c r="P645" s="481"/>
      <c r="Q645" s="481"/>
      <c r="R645" s="481"/>
      <c r="S645" s="481"/>
      <c r="T645" s="481"/>
      <c r="U645" s="481"/>
      <c r="V645" s="481"/>
      <c r="W645" s="94"/>
      <c r="X645" s="94"/>
      <c r="Y645" s="94"/>
      <c r="Z645" s="94"/>
      <c r="AA645" s="87"/>
      <c r="AB645" s="88"/>
      <c r="AC645" s="88"/>
      <c r="AD645" s="88"/>
      <c r="AE645" s="88"/>
      <c r="AF645" s="88"/>
      <c r="AG645" s="88"/>
      <c r="AH645" s="88"/>
      <c r="AI645" s="88"/>
      <c r="AJ645" s="88"/>
      <c r="AK645" s="88"/>
      <c r="AL645" s="88"/>
      <c r="AM645" s="88"/>
      <c r="AN645" s="88"/>
      <c r="AO645" s="88"/>
      <c r="AP645" s="88"/>
      <c r="AQ645" s="88"/>
      <c r="AR645" s="88"/>
      <c r="AS645" s="88"/>
      <c r="AT645" s="88"/>
      <c r="AU645" s="88"/>
      <c r="AV645" s="88"/>
      <c r="AW645" s="88"/>
      <c r="AX645" s="88"/>
      <c r="AY645" s="88"/>
      <c r="AZ645" s="88"/>
      <c r="BA645" s="89"/>
      <c r="BB645" s="108"/>
      <c r="BC645" s="48"/>
      <c r="BD645" s="48"/>
      <c r="BE645" s="48"/>
      <c r="BF645" s="48"/>
      <c r="BG645" s="48"/>
      <c r="BH645" s="48"/>
      <c r="BI645" s="48"/>
      <c r="BJ645" s="48"/>
      <c r="BK645" s="48"/>
      <c r="BL645" s="48"/>
      <c r="BM645" s="48"/>
      <c r="BN645" s="48"/>
      <c r="BO645" s="48"/>
      <c r="BP645" s="48"/>
      <c r="BQ645" s="48"/>
      <c r="BR645" s="48"/>
      <c r="BS645" s="48"/>
      <c r="BT645" s="108"/>
      <c r="BU645" s="480" t="s">
        <v>216</v>
      </c>
      <c r="BV645" s="486"/>
      <c r="BW645" s="486"/>
      <c r="BX645" s="486"/>
      <c r="BY645" s="486"/>
      <c r="BZ645" s="486"/>
      <c r="CA645" s="486"/>
      <c r="CB645" s="486"/>
      <c r="CC645" s="486"/>
      <c r="CD645" s="486"/>
      <c r="CE645" s="486"/>
      <c r="CF645" s="486"/>
      <c r="CG645" s="486"/>
      <c r="CH645" s="486"/>
      <c r="CI645" s="486"/>
      <c r="CJ645" s="486"/>
      <c r="CK645" s="94"/>
      <c r="CL645" s="94"/>
      <c r="CM645" s="94"/>
      <c r="CN645" s="94"/>
      <c r="CO645" s="87"/>
      <c r="CP645" s="88"/>
      <c r="CQ645" s="88"/>
      <c r="CR645" s="88"/>
      <c r="CS645" s="88"/>
      <c r="CT645" s="88"/>
      <c r="CU645" s="88"/>
      <c r="CV645" s="88"/>
      <c r="CW645" s="88"/>
      <c r="CX645" s="88"/>
      <c r="CY645" s="88"/>
      <c r="CZ645" s="88"/>
      <c r="DA645" s="88"/>
      <c r="DB645" s="88"/>
      <c r="DC645" s="88"/>
      <c r="DD645" s="88"/>
      <c r="DE645" s="88"/>
      <c r="DF645" s="88"/>
      <c r="DG645" s="88"/>
      <c r="DH645" s="88"/>
      <c r="DI645" s="88"/>
      <c r="DJ645" s="88"/>
      <c r="DK645" s="88"/>
      <c r="DL645" s="88"/>
      <c r="DM645" s="88"/>
      <c r="DN645" s="88"/>
      <c r="DO645" s="89"/>
      <c r="DP645" s="108"/>
      <c r="DQ645" s="48"/>
      <c r="DR645" s="48"/>
      <c r="DS645" s="48"/>
      <c r="DT645" s="48"/>
      <c r="DU645" s="48"/>
      <c r="DV645" s="48"/>
      <c r="DW645" s="48"/>
      <c r="DX645" s="48"/>
      <c r="DY645" s="48"/>
      <c r="DZ645" s="48"/>
      <c r="EA645" s="48"/>
      <c r="EB645" s="48"/>
      <c r="EC645" s="48"/>
      <c r="ED645" s="152"/>
      <c r="EE645" s="167"/>
      <c r="EF645" s="167"/>
      <c r="EG645" s="167"/>
      <c r="EH645" s="167"/>
      <c r="EI645" s="167"/>
      <c r="EJ645" s="167"/>
      <c r="EK645" s="167"/>
      <c r="EL645" s="167"/>
      <c r="EM645" s="167"/>
      <c r="EN645" s="167"/>
      <c r="EO645" s="167"/>
      <c r="EP645" s="167"/>
      <c r="EQ645" s="167"/>
      <c r="ER645" s="167"/>
      <c r="ES645" s="167"/>
      <c r="ET645" s="167"/>
      <c r="EU645" s="167"/>
      <c r="EV645" s="167"/>
      <c r="EW645" s="167"/>
      <c r="EX645" s="167"/>
      <c r="EY645" s="167"/>
      <c r="EZ645" s="167"/>
      <c r="FA645" s="167"/>
      <c r="FB645" s="167"/>
      <c r="FC645" s="167"/>
      <c r="FD645" s="167"/>
      <c r="FE645" s="167"/>
      <c r="FF645" s="167"/>
      <c r="FG645" s="167"/>
      <c r="FH645" s="167"/>
      <c r="FI645" s="167"/>
      <c r="FJ645" s="167"/>
      <c r="FK645" s="167"/>
      <c r="FL645" s="167"/>
      <c r="FM645" s="167"/>
      <c r="FN645" s="167"/>
      <c r="FO645" s="167"/>
      <c r="FP645" s="167"/>
      <c r="FQ645" s="167"/>
      <c r="FR645" s="167"/>
      <c r="FS645" s="167"/>
      <c r="FT645" s="167"/>
      <c r="FU645" s="167"/>
      <c r="FV645" s="167"/>
      <c r="FW645" s="167"/>
      <c r="FX645" s="167"/>
      <c r="FY645" s="167"/>
      <c r="FZ645" s="167"/>
      <c r="GA645" s="167"/>
      <c r="GB645" s="167"/>
      <c r="GC645" s="167"/>
      <c r="GD645" s="167"/>
      <c r="GE645" s="167"/>
      <c r="GF645" s="167"/>
      <c r="GG645" s="167"/>
      <c r="GH645" s="167"/>
      <c r="GI645" s="167"/>
      <c r="GJ645" s="167"/>
      <c r="GK645" s="167"/>
      <c r="GL645" s="167"/>
      <c r="GM645" s="167"/>
    </row>
    <row r="646" spans="1:195" s="197" customFormat="1" ht="9.9499999999999993" customHeight="1" x14ac:dyDescent="0.4">
      <c r="A646" s="48"/>
      <c r="B646" s="48"/>
      <c r="C646" s="48"/>
      <c r="D646" s="48"/>
      <c r="E646" s="48"/>
      <c r="F646" s="108"/>
      <c r="G646" s="482"/>
      <c r="H646" s="483"/>
      <c r="I646" s="483"/>
      <c r="J646" s="483"/>
      <c r="K646" s="483"/>
      <c r="L646" s="483"/>
      <c r="M646" s="483"/>
      <c r="N646" s="483"/>
      <c r="O646" s="483"/>
      <c r="P646" s="483"/>
      <c r="Q646" s="483"/>
      <c r="R646" s="483"/>
      <c r="S646" s="483"/>
      <c r="T646" s="483"/>
      <c r="U646" s="483"/>
      <c r="V646" s="483"/>
      <c r="W646" s="134"/>
      <c r="X646" s="134"/>
      <c r="Y646" s="134"/>
      <c r="Z646" s="468" t="s">
        <v>217</v>
      </c>
      <c r="AA646" s="469"/>
      <c r="AB646" s="469"/>
      <c r="AC646" s="469"/>
      <c r="AD646" s="469"/>
      <c r="AE646" s="469"/>
      <c r="AF646" s="469"/>
      <c r="AG646" s="469"/>
      <c r="AH646" s="469"/>
      <c r="AI646" s="469"/>
      <c r="AJ646" s="469"/>
      <c r="AK646" s="469"/>
      <c r="AL646" s="469"/>
      <c r="AM646" s="469"/>
      <c r="AN646" s="469"/>
      <c r="AO646" s="469"/>
      <c r="AP646" s="469"/>
      <c r="AQ646" s="469"/>
      <c r="AR646" s="469"/>
      <c r="AS646" s="469"/>
      <c r="AT646" s="469"/>
      <c r="AU646" s="469"/>
      <c r="AV646" s="469"/>
      <c r="AW646" s="469"/>
      <c r="AX646" s="469"/>
      <c r="AY646" s="469"/>
      <c r="AZ646" s="470"/>
      <c r="BA646" s="90"/>
      <c r="BB646" s="108"/>
      <c r="BC646" s="48"/>
      <c r="BD646" s="48"/>
      <c r="BE646" s="477"/>
      <c r="BF646" s="465"/>
      <c r="BG646" s="455" t="s">
        <v>33</v>
      </c>
      <c r="BH646" s="455"/>
      <c r="BI646" s="465"/>
      <c r="BJ646" s="465"/>
      <c r="BK646" s="455" t="s">
        <v>34</v>
      </c>
      <c r="BL646" s="456"/>
      <c r="BM646" s="48"/>
      <c r="BN646" s="48"/>
      <c r="BO646" s="48"/>
      <c r="BP646" s="48"/>
      <c r="BQ646" s="48"/>
      <c r="BR646" s="48"/>
      <c r="BS646" s="48"/>
      <c r="BT646" s="108"/>
      <c r="BU646" s="487"/>
      <c r="BV646" s="488"/>
      <c r="BW646" s="488"/>
      <c r="BX646" s="488"/>
      <c r="BY646" s="488"/>
      <c r="BZ646" s="488"/>
      <c r="CA646" s="488"/>
      <c r="CB646" s="488"/>
      <c r="CC646" s="488"/>
      <c r="CD646" s="488"/>
      <c r="CE646" s="488"/>
      <c r="CF646" s="488"/>
      <c r="CG646" s="488"/>
      <c r="CH646" s="488"/>
      <c r="CI646" s="488"/>
      <c r="CJ646" s="488"/>
      <c r="CK646" s="134"/>
      <c r="CL646" s="134"/>
      <c r="CM646" s="134"/>
      <c r="CN646" s="468" t="s">
        <v>217</v>
      </c>
      <c r="CO646" s="469"/>
      <c r="CP646" s="469"/>
      <c r="CQ646" s="469"/>
      <c r="CR646" s="469"/>
      <c r="CS646" s="469"/>
      <c r="CT646" s="469"/>
      <c r="CU646" s="469"/>
      <c r="CV646" s="469"/>
      <c r="CW646" s="469"/>
      <c r="CX646" s="469"/>
      <c r="CY646" s="469"/>
      <c r="CZ646" s="469"/>
      <c r="DA646" s="469"/>
      <c r="DB646" s="469"/>
      <c r="DC646" s="469"/>
      <c r="DD646" s="469"/>
      <c r="DE646" s="469"/>
      <c r="DF646" s="469"/>
      <c r="DG646" s="469"/>
      <c r="DH646" s="469"/>
      <c r="DI646" s="469"/>
      <c r="DJ646" s="469"/>
      <c r="DK646" s="469"/>
      <c r="DL646" s="469"/>
      <c r="DM646" s="469"/>
      <c r="DN646" s="470"/>
      <c r="DO646" s="90"/>
      <c r="DP646" s="108"/>
      <c r="DQ646" s="48"/>
      <c r="DR646" s="48"/>
      <c r="DS646" s="477">
        <v>8</v>
      </c>
      <c r="DT646" s="465"/>
      <c r="DU646" s="455" t="s">
        <v>33</v>
      </c>
      <c r="DV646" s="455"/>
      <c r="DW646" s="465">
        <v>1</v>
      </c>
      <c r="DX646" s="465"/>
      <c r="DY646" s="455" t="s">
        <v>34</v>
      </c>
      <c r="DZ646" s="456"/>
      <c r="EA646" s="48"/>
      <c r="EB646" s="48"/>
      <c r="EC646" s="48"/>
      <c r="ED646" s="152"/>
      <c r="EE646" s="167"/>
      <c r="EF646" s="167"/>
      <c r="EG646" s="167"/>
      <c r="EH646" s="167"/>
      <c r="EI646" s="167"/>
      <c r="EJ646" s="167"/>
      <c r="EK646" s="167"/>
      <c r="EL646" s="167"/>
      <c r="EM646" s="167"/>
      <c r="EN646" s="167"/>
      <c r="EO646" s="167"/>
      <c r="EP646" s="167"/>
      <c r="EQ646" s="167"/>
      <c r="ER646" s="167"/>
      <c r="ES646" s="167"/>
      <c r="ET646" s="167"/>
      <c r="EU646" s="167"/>
      <c r="EV646" s="167"/>
      <c r="EW646" s="167"/>
      <c r="EX646" s="167"/>
      <c r="EY646" s="167"/>
      <c r="EZ646" s="167"/>
      <c r="FA646" s="167"/>
      <c r="FB646" s="167"/>
      <c r="FC646" s="167"/>
      <c r="FD646" s="167"/>
      <c r="FE646" s="167"/>
      <c r="FF646" s="167"/>
      <c r="FG646" s="167"/>
      <c r="FH646" s="167"/>
      <c r="FI646" s="167"/>
      <c r="FJ646" s="167"/>
      <c r="FK646" s="167"/>
      <c r="FL646" s="167"/>
      <c r="FM646" s="167"/>
      <c r="FN646" s="167"/>
      <c r="FO646" s="167"/>
      <c r="FP646" s="167"/>
      <c r="FQ646" s="167"/>
      <c r="FR646" s="167"/>
      <c r="FS646" s="167"/>
      <c r="FT646" s="167"/>
      <c r="FU646" s="167"/>
      <c r="FV646" s="167"/>
      <c r="FW646" s="167"/>
      <c r="FX646" s="167"/>
      <c r="FY646" s="167"/>
      <c r="FZ646" s="167"/>
      <c r="GA646" s="167"/>
      <c r="GB646" s="167"/>
      <c r="GC646" s="167"/>
      <c r="GD646" s="167"/>
      <c r="GE646" s="167"/>
      <c r="GF646" s="167"/>
      <c r="GG646" s="167"/>
      <c r="GH646" s="167"/>
      <c r="GI646" s="167"/>
      <c r="GJ646" s="167"/>
      <c r="GK646" s="167"/>
      <c r="GL646" s="167"/>
      <c r="GM646" s="167"/>
    </row>
    <row r="647" spans="1:195" s="197" customFormat="1" ht="9.9499999999999993" customHeight="1" x14ac:dyDescent="0.4">
      <c r="A647" s="48"/>
      <c r="B647" s="48"/>
      <c r="C647" s="48"/>
      <c r="D647" s="48"/>
      <c r="E647" s="48"/>
      <c r="F647" s="108"/>
      <c r="G647" s="482"/>
      <c r="H647" s="483"/>
      <c r="I647" s="483"/>
      <c r="J647" s="483"/>
      <c r="K647" s="483"/>
      <c r="L647" s="483"/>
      <c r="M647" s="483"/>
      <c r="N647" s="483"/>
      <c r="O647" s="483"/>
      <c r="P647" s="483"/>
      <c r="Q647" s="483"/>
      <c r="R647" s="483"/>
      <c r="S647" s="483"/>
      <c r="T647" s="483"/>
      <c r="U647" s="483"/>
      <c r="V647" s="483"/>
      <c r="W647" s="134"/>
      <c r="X647" s="134"/>
      <c r="Y647" s="134"/>
      <c r="Z647" s="471"/>
      <c r="AA647" s="472"/>
      <c r="AB647" s="472"/>
      <c r="AC647" s="472"/>
      <c r="AD647" s="472"/>
      <c r="AE647" s="472"/>
      <c r="AF647" s="472"/>
      <c r="AG647" s="472"/>
      <c r="AH647" s="472"/>
      <c r="AI647" s="472"/>
      <c r="AJ647" s="472"/>
      <c r="AK647" s="472"/>
      <c r="AL647" s="472"/>
      <c r="AM647" s="472"/>
      <c r="AN647" s="472"/>
      <c r="AO647" s="472"/>
      <c r="AP647" s="472"/>
      <c r="AQ647" s="472"/>
      <c r="AR647" s="472"/>
      <c r="AS647" s="472"/>
      <c r="AT647" s="472"/>
      <c r="AU647" s="472"/>
      <c r="AV647" s="472"/>
      <c r="AW647" s="472"/>
      <c r="AX647" s="472"/>
      <c r="AY647" s="472"/>
      <c r="AZ647" s="473"/>
      <c r="BA647" s="138"/>
      <c r="BB647" s="110"/>
      <c r="BC647" s="48"/>
      <c r="BD647" s="48"/>
      <c r="BE647" s="478"/>
      <c r="BF647" s="466"/>
      <c r="BG647" s="461"/>
      <c r="BH647" s="461"/>
      <c r="BI647" s="466"/>
      <c r="BJ647" s="466"/>
      <c r="BK647" s="461"/>
      <c r="BL647" s="462"/>
      <c r="BM647" s="48"/>
      <c r="BN647" s="48"/>
      <c r="BO647" s="48"/>
      <c r="BP647" s="48"/>
      <c r="BQ647" s="48"/>
      <c r="BR647" s="48"/>
      <c r="BS647" s="48"/>
      <c r="BT647" s="108"/>
      <c r="BU647" s="487"/>
      <c r="BV647" s="488"/>
      <c r="BW647" s="488"/>
      <c r="BX647" s="488"/>
      <c r="BY647" s="488"/>
      <c r="BZ647" s="488"/>
      <c r="CA647" s="488"/>
      <c r="CB647" s="488"/>
      <c r="CC647" s="488"/>
      <c r="CD647" s="488"/>
      <c r="CE647" s="488"/>
      <c r="CF647" s="488"/>
      <c r="CG647" s="488"/>
      <c r="CH647" s="488"/>
      <c r="CI647" s="488"/>
      <c r="CJ647" s="488"/>
      <c r="CK647" s="134"/>
      <c r="CL647" s="134"/>
      <c r="CM647" s="134"/>
      <c r="CN647" s="471"/>
      <c r="CO647" s="472"/>
      <c r="CP647" s="472"/>
      <c r="CQ647" s="472"/>
      <c r="CR647" s="472"/>
      <c r="CS647" s="472"/>
      <c r="CT647" s="472"/>
      <c r="CU647" s="472"/>
      <c r="CV647" s="472"/>
      <c r="CW647" s="472"/>
      <c r="CX647" s="472"/>
      <c r="CY647" s="472"/>
      <c r="CZ647" s="472"/>
      <c r="DA647" s="472"/>
      <c r="DB647" s="472"/>
      <c r="DC647" s="472"/>
      <c r="DD647" s="472"/>
      <c r="DE647" s="472"/>
      <c r="DF647" s="472"/>
      <c r="DG647" s="472"/>
      <c r="DH647" s="472"/>
      <c r="DI647" s="472"/>
      <c r="DJ647" s="472"/>
      <c r="DK647" s="472"/>
      <c r="DL647" s="472"/>
      <c r="DM647" s="472"/>
      <c r="DN647" s="473"/>
      <c r="DO647" s="138"/>
      <c r="DP647" s="110"/>
      <c r="DQ647" s="48"/>
      <c r="DR647" s="48"/>
      <c r="DS647" s="478"/>
      <c r="DT647" s="466"/>
      <c r="DU647" s="461"/>
      <c r="DV647" s="461"/>
      <c r="DW647" s="466"/>
      <c r="DX647" s="466"/>
      <c r="DY647" s="461"/>
      <c r="DZ647" s="462"/>
      <c r="EA647" s="48"/>
      <c r="EB647" s="48"/>
      <c r="EC647" s="48"/>
      <c r="ED647" s="152"/>
      <c r="EE647" s="167"/>
      <c r="EF647" s="167"/>
      <c r="EG647" s="167"/>
      <c r="EH647" s="167"/>
      <c r="EI647" s="167"/>
      <c r="EJ647" s="167"/>
      <c r="EK647" s="167"/>
      <c r="EL647" s="167"/>
      <c r="EM647" s="167"/>
      <c r="EN647" s="167"/>
      <c r="EO647" s="167"/>
      <c r="EP647" s="167"/>
      <c r="EQ647" s="167"/>
      <c r="ER647" s="167"/>
      <c r="ES647" s="167"/>
      <c r="ET647" s="167"/>
      <c r="EU647" s="167"/>
      <c r="EV647" s="167"/>
      <c r="EW647" s="167"/>
      <c r="EX647" s="167"/>
      <c r="EY647" s="167"/>
      <c r="EZ647" s="167"/>
      <c r="FA647" s="167"/>
      <c r="FB647" s="167"/>
      <c r="FC647" s="167"/>
      <c r="FD647" s="167"/>
      <c r="FE647" s="167"/>
      <c r="FF647" s="167"/>
      <c r="FG647" s="167"/>
      <c r="FH647" s="167"/>
      <c r="FI647" s="167"/>
      <c r="FJ647" s="167"/>
      <c r="FK647" s="167"/>
      <c r="FL647" s="167"/>
      <c r="FM647" s="167"/>
      <c r="FN647" s="167"/>
      <c r="FO647" s="167"/>
      <c r="FP647" s="167"/>
      <c r="FQ647" s="167"/>
      <c r="FR647" s="167"/>
      <c r="FS647" s="167"/>
      <c r="FT647" s="167"/>
      <c r="FU647" s="167"/>
      <c r="FV647" s="167"/>
      <c r="FW647" s="167"/>
      <c r="FX647" s="167"/>
      <c r="FY647" s="167"/>
      <c r="FZ647" s="167"/>
      <c r="GA647" s="167"/>
      <c r="GB647" s="167"/>
      <c r="GC647" s="167"/>
      <c r="GD647" s="167"/>
      <c r="GE647" s="167"/>
      <c r="GF647" s="167"/>
      <c r="GG647" s="167"/>
      <c r="GH647" s="167"/>
      <c r="GI647" s="167"/>
      <c r="GJ647" s="167"/>
      <c r="GK647" s="167"/>
      <c r="GL647" s="167"/>
      <c r="GM647" s="167"/>
    </row>
    <row r="648" spans="1:195" s="197" customFormat="1" ht="9.9499999999999993" customHeight="1" thickBot="1" x14ac:dyDescent="0.45">
      <c r="A648" s="48"/>
      <c r="B648" s="48"/>
      <c r="C648" s="48"/>
      <c r="D648" s="48"/>
      <c r="E648" s="48"/>
      <c r="F648" s="108"/>
      <c r="G648" s="482"/>
      <c r="H648" s="483"/>
      <c r="I648" s="483"/>
      <c r="J648" s="483"/>
      <c r="K648" s="483"/>
      <c r="L648" s="483"/>
      <c r="M648" s="483"/>
      <c r="N648" s="483"/>
      <c r="O648" s="483"/>
      <c r="P648" s="483"/>
      <c r="Q648" s="483"/>
      <c r="R648" s="483"/>
      <c r="S648" s="483"/>
      <c r="T648" s="483"/>
      <c r="U648" s="483"/>
      <c r="V648" s="483"/>
      <c r="W648" s="134"/>
      <c r="X648" s="134"/>
      <c r="Y648" s="134"/>
      <c r="Z648" s="474"/>
      <c r="AA648" s="475"/>
      <c r="AB648" s="475"/>
      <c r="AC648" s="475"/>
      <c r="AD648" s="475"/>
      <c r="AE648" s="475"/>
      <c r="AF648" s="475"/>
      <c r="AG648" s="475"/>
      <c r="AH648" s="475"/>
      <c r="AI648" s="475"/>
      <c r="AJ648" s="475"/>
      <c r="AK648" s="475"/>
      <c r="AL648" s="475"/>
      <c r="AM648" s="475"/>
      <c r="AN648" s="475"/>
      <c r="AO648" s="475"/>
      <c r="AP648" s="475"/>
      <c r="AQ648" s="475"/>
      <c r="AR648" s="475"/>
      <c r="AS648" s="475"/>
      <c r="AT648" s="475"/>
      <c r="AU648" s="475"/>
      <c r="AV648" s="475"/>
      <c r="AW648" s="475"/>
      <c r="AX648" s="475"/>
      <c r="AY648" s="475"/>
      <c r="AZ648" s="476"/>
      <c r="BA648" s="138"/>
      <c r="BB648" s="110"/>
      <c r="BC648" s="48"/>
      <c r="BD648" s="48"/>
      <c r="BE648" s="479"/>
      <c r="BF648" s="467"/>
      <c r="BG648" s="458"/>
      <c r="BH648" s="458"/>
      <c r="BI648" s="467"/>
      <c r="BJ648" s="467"/>
      <c r="BK648" s="458"/>
      <c r="BL648" s="459"/>
      <c r="BM648" s="48"/>
      <c r="BN648" s="48"/>
      <c r="BO648" s="48"/>
      <c r="BP648" s="48"/>
      <c r="BQ648" s="48"/>
      <c r="BR648" s="48"/>
      <c r="BS648" s="48"/>
      <c r="BT648" s="108"/>
      <c r="BU648" s="487"/>
      <c r="BV648" s="488"/>
      <c r="BW648" s="488"/>
      <c r="BX648" s="488"/>
      <c r="BY648" s="488"/>
      <c r="BZ648" s="488"/>
      <c r="CA648" s="488"/>
      <c r="CB648" s="488"/>
      <c r="CC648" s="488"/>
      <c r="CD648" s="488"/>
      <c r="CE648" s="488"/>
      <c r="CF648" s="488"/>
      <c r="CG648" s="488"/>
      <c r="CH648" s="488"/>
      <c r="CI648" s="488"/>
      <c r="CJ648" s="488"/>
      <c r="CK648" s="134"/>
      <c r="CL648" s="134"/>
      <c r="CM648" s="134"/>
      <c r="CN648" s="474"/>
      <c r="CO648" s="475"/>
      <c r="CP648" s="475"/>
      <c r="CQ648" s="475"/>
      <c r="CR648" s="475"/>
      <c r="CS648" s="475"/>
      <c r="CT648" s="475"/>
      <c r="CU648" s="475"/>
      <c r="CV648" s="475"/>
      <c r="CW648" s="475"/>
      <c r="CX648" s="475"/>
      <c r="CY648" s="475"/>
      <c r="CZ648" s="475"/>
      <c r="DA648" s="475"/>
      <c r="DB648" s="475"/>
      <c r="DC648" s="475"/>
      <c r="DD648" s="475"/>
      <c r="DE648" s="475"/>
      <c r="DF648" s="475"/>
      <c r="DG648" s="475"/>
      <c r="DH648" s="475"/>
      <c r="DI648" s="475"/>
      <c r="DJ648" s="475"/>
      <c r="DK648" s="475"/>
      <c r="DL648" s="475"/>
      <c r="DM648" s="475"/>
      <c r="DN648" s="476"/>
      <c r="DO648" s="138"/>
      <c r="DP648" s="110"/>
      <c r="DQ648" s="48"/>
      <c r="DR648" s="48"/>
      <c r="DS648" s="479"/>
      <c r="DT648" s="467"/>
      <c r="DU648" s="458"/>
      <c r="DV648" s="458"/>
      <c r="DW648" s="467"/>
      <c r="DX648" s="467"/>
      <c r="DY648" s="458"/>
      <c r="DZ648" s="459"/>
      <c r="EA648" s="48"/>
      <c r="EB648" s="48"/>
      <c r="EC648" s="48"/>
      <c r="ED648" s="152"/>
      <c r="EE648" s="167"/>
      <c r="EF648" s="167"/>
      <c r="EG648" s="167"/>
      <c r="EH648" s="167"/>
      <c r="EI648" s="167"/>
      <c r="EJ648" s="167"/>
      <c r="EK648" s="167"/>
      <c r="EL648" s="167"/>
      <c r="EM648" s="167"/>
      <c r="EN648" s="167"/>
      <c r="EO648" s="167"/>
      <c r="EP648" s="167"/>
      <c r="EQ648" s="167"/>
      <c r="ER648" s="167"/>
      <c r="ES648" s="167"/>
      <c r="ET648" s="167"/>
      <c r="EU648" s="167"/>
      <c r="EV648" s="167"/>
      <c r="EW648" s="167"/>
      <c r="EX648" s="167"/>
      <c r="EY648" s="167"/>
      <c r="EZ648" s="167"/>
      <c r="FA648" s="167"/>
      <c r="FB648" s="167"/>
      <c r="FC648" s="167"/>
      <c r="FD648" s="167"/>
      <c r="FE648" s="167"/>
      <c r="FF648" s="167"/>
      <c r="FG648" s="167"/>
      <c r="FH648" s="167"/>
      <c r="FI648" s="167"/>
      <c r="FJ648" s="167"/>
      <c r="FK648" s="167"/>
      <c r="FL648" s="167"/>
      <c r="FM648" s="167"/>
      <c r="FN648" s="167"/>
      <c r="FO648" s="167"/>
      <c r="FP648" s="167"/>
      <c r="FQ648" s="167"/>
      <c r="FR648" s="167"/>
      <c r="FS648" s="167"/>
      <c r="FT648" s="167"/>
      <c r="FU648" s="167"/>
      <c r="FV648" s="167"/>
      <c r="FW648" s="167"/>
      <c r="FX648" s="167"/>
      <c r="FY648" s="167"/>
      <c r="FZ648" s="167"/>
      <c r="GA648" s="167"/>
      <c r="GB648" s="167"/>
      <c r="GC648" s="167"/>
      <c r="GD648" s="167"/>
      <c r="GE648" s="167"/>
      <c r="GF648" s="167"/>
      <c r="GG648" s="167"/>
      <c r="GH648" s="167"/>
      <c r="GI648" s="167"/>
      <c r="GJ648" s="167"/>
      <c r="GK648" s="167"/>
      <c r="GL648" s="167"/>
      <c r="GM648" s="167"/>
    </row>
    <row r="649" spans="1:195" s="197" customFormat="1" ht="9.9499999999999993" customHeight="1" thickBot="1" x14ac:dyDescent="0.45">
      <c r="A649" s="48"/>
      <c r="B649" s="48"/>
      <c r="C649" s="48"/>
      <c r="D649" s="48"/>
      <c r="E649" s="48"/>
      <c r="F649" s="108"/>
      <c r="G649" s="484"/>
      <c r="H649" s="485"/>
      <c r="I649" s="485"/>
      <c r="J649" s="485"/>
      <c r="K649" s="485"/>
      <c r="L649" s="485"/>
      <c r="M649" s="485"/>
      <c r="N649" s="485"/>
      <c r="O649" s="485"/>
      <c r="P649" s="485"/>
      <c r="Q649" s="485"/>
      <c r="R649" s="485"/>
      <c r="S649" s="485"/>
      <c r="T649" s="485"/>
      <c r="U649" s="485"/>
      <c r="V649" s="485"/>
      <c r="W649" s="97"/>
      <c r="X649" s="97"/>
      <c r="Y649" s="97"/>
      <c r="Z649" s="97"/>
      <c r="AA649" s="92"/>
      <c r="AB649" s="139"/>
      <c r="AC649" s="93"/>
      <c r="AD649" s="139"/>
      <c r="AE649" s="139"/>
      <c r="AF649" s="139"/>
      <c r="AG649" s="139"/>
      <c r="AH649" s="139"/>
      <c r="AI649" s="139"/>
      <c r="AJ649" s="139"/>
      <c r="AK649" s="139"/>
      <c r="AL649" s="139"/>
      <c r="AM649" s="139"/>
      <c r="AN649" s="139"/>
      <c r="AO649" s="139"/>
      <c r="AP649" s="139"/>
      <c r="AQ649" s="139"/>
      <c r="AR649" s="139"/>
      <c r="AS649" s="139"/>
      <c r="AT649" s="139"/>
      <c r="AU649" s="139"/>
      <c r="AV649" s="139"/>
      <c r="AW649" s="139"/>
      <c r="AX649" s="139"/>
      <c r="AY649" s="139"/>
      <c r="AZ649" s="139"/>
      <c r="BA649" s="140"/>
      <c r="BB649" s="110"/>
      <c r="BC649" s="48"/>
      <c r="BD649" s="48"/>
      <c r="BE649" s="48"/>
      <c r="BF649" s="48"/>
      <c r="BG649" s="48"/>
      <c r="BH649" s="48"/>
      <c r="BI649" s="48"/>
      <c r="BJ649" s="48"/>
      <c r="BK649" s="48"/>
      <c r="BL649" s="48"/>
      <c r="BM649" s="48"/>
      <c r="BN649" s="48"/>
      <c r="BO649" s="48"/>
      <c r="BP649" s="48"/>
      <c r="BQ649" s="48"/>
      <c r="BR649" s="48"/>
      <c r="BS649" s="48"/>
      <c r="BT649" s="108"/>
      <c r="BU649" s="489"/>
      <c r="BV649" s="490"/>
      <c r="BW649" s="490"/>
      <c r="BX649" s="490"/>
      <c r="BY649" s="490"/>
      <c r="BZ649" s="490"/>
      <c r="CA649" s="490"/>
      <c r="CB649" s="490"/>
      <c r="CC649" s="490"/>
      <c r="CD649" s="490"/>
      <c r="CE649" s="490"/>
      <c r="CF649" s="490"/>
      <c r="CG649" s="490"/>
      <c r="CH649" s="490"/>
      <c r="CI649" s="490"/>
      <c r="CJ649" s="490"/>
      <c r="CK649" s="97"/>
      <c r="CL649" s="97"/>
      <c r="CM649" s="97"/>
      <c r="CN649" s="97"/>
      <c r="CO649" s="92"/>
      <c r="CP649" s="139"/>
      <c r="CQ649" s="93"/>
      <c r="CR649" s="139"/>
      <c r="CS649" s="139"/>
      <c r="CT649" s="139"/>
      <c r="CU649" s="139"/>
      <c r="CV649" s="139"/>
      <c r="CW649" s="139"/>
      <c r="CX649" s="139"/>
      <c r="CY649" s="139"/>
      <c r="CZ649" s="139"/>
      <c r="DA649" s="139"/>
      <c r="DB649" s="139"/>
      <c r="DC649" s="139"/>
      <c r="DD649" s="139"/>
      <c r="DE649" s="139"/>
      <c r="DF649" s="139"/>
      <c r="DG649" s="139"/>
      <c r="DH649" s="139"/>
      <c r="DI649" s="139"/>
      <c r="DJ649" s="139"/>
      <c r="DK649" s="139"/>
      <c r="DL649" s="139"/>
      <c r="DM649" s="139"/>
      <c r="DN649" s="139"/>
      <c r="DO649" s="140"/>
      <c r="DP649" s="110"/>
      <c r="DQ649" s="48"/>
      <c r="DR649" s="48"/>
      <c r="DS649" s="48"/>
      <c r="DT649" s="48"/>
      <c r="DU649" s="48"/>
      <c r="DV649" s="48"/>
      <c r="DW649" s="48"/>
      <c r="DX649" s="48"/>
      <c r="DY649" s="48"/>
      <c r="DZ649" s="48"/>
      <c r="EA649" s="48"/>
      <c r="EB649" s="48"/>
      <c r="EC649" s="48"/>
      <c r="ED649" s="152"/>
      <c r="EE649" s="167"/>
      <c r="EF649" s="167"/>
      <c r="EG649" s="167"/>
      <c r="EH649" s="167"/>
      <c r="EI649" s="167"/>
      <c r="EJ649" s="167"/>
      <c r="EK649" s="167"/>
      <c r="EL649" s="167"/>
      <c r="EM649" s="167"/>
      <c r="EN649" s="167"/>
      <c r="EO649" s="167"/>
      <c r="EP649" s="167"/>
      <c r="EQ649" s="167"/>
      <c r="ER649" s="167"/>
      <c r="ES649" s="167"/>
      <c r="ET649" s="167"/>
      <c r="EU649" s="167"/>
      <c r="EV649" s="167"/>
      <c r="EW649" s="167"/>
      <c r="EX649" s="167"/>
      <c r="EY649" s="167"/>
      <c r="EZ649" s="167"/>
      <c r="FA649" s="167"/>
      <c r="FB649" s="167"/>
      <c r="FC649" s="167"/>
      <c r="FD649" s="167"/>
      <c r="FE649" s="167"/>
      <c r="FF649" s="167"/>
      <c r="FG649" s="167"/>
      <c r="FH649" s="167"/>
      <c r="FI649" s="167"/>
      <c r="FJ649" s="167"/>
      <c r="FK649" s="167"/>
      <c r="FL649" s="167"/>
      <c r="FM649" s="167"/>
      <c r="FN649" s="167"/>
      <c r="FO649" s="167"/>
      <c r="FP649" s="167"/>
      <c r="FQ649" s="167"/>
      <c r="FR649" s="167"/>
      <c r="FS649" s="167"/>
      <c r="FT649" s="167"/>
      <c r="FU649" s="167"/>
      <c r="FV649" s="167"/>
      <c r="FW649" s="167"/>
      <c r="FX649" s="167"/>
      <c r="FY649" s="167"/>
      <c r="FZ649" s="167"/>
      <c r="GA649" s="167"/>
      <c r="GB649" s="167"/>
      <c r="GC649" s="167"/>
      <c r="GD649" s="167"/>
      <c r="GE649" s="167"/>
      <c r="GF649" s="167"/>
      <c r="GG649" s="167"/>
      <c r="GH649" s="167"/>
      <c r="GI649" s="167"/>
      <c r="GJ649" s="167"/>
      <c r="GK649" s="167"/>
      <c r="GL649" s="167"/>
      <c r="GM649" s="167"/>
    </row>
    <row r="650" spans="1:195" s="197" customFormat="1" ht="12.95" customHeight="1" thickBot="1" x14ac:dyDescent="0.45">
      <c r="A650" s="48"/>
      <c r="B650" s="48"/>
      <c r="C650" s="48"/>
      <c r="D650" s="48"/>
      <c r="E650" s="48"/>
      <c r="F650" s="108"/>
      <c r="G650" s="176"/>
      <c r="H650" s="176"/>
      <c r="I650" s="176"/>
      <c r="J650" s="176"/>
      <c r="K650" s="176"/>
      <c r="L650" s="176"/>
      <c r="M650" s="176"/>
      <c r="N650" s="176"/>
      <c r="O650" s="176"/>
      <c r="P650" s="176"/>
      <c r="Q650" s="176"/>
      <c r="R650" s="176"/>
      <c r="S650" s="176"/>
      <c r="T650" s="176"/>
      <c r="U650" s="176"/>
      <c r="V650" s="176"/>
      <c r="W650" s="108"/>
      <c r="X650" s="108"/>
      <c r="Y650" s="108"/>
      <c r="Z650" s="108"/>
      <c r="AA650" s="108"/>
      <c r="AB650" s="108"/>
      <c r="AC650" s="108"/>
      <c r="AD650" s="108"/>
      <c r="AE650" s="108"/>
      <c r="AF650" s="108"/>
      <c r="AG650" s="108"/>
      <c r="AH650" s="108"/>
      <c r="AI650" s="108"/>
      <c r="AJ650" s="108"/>
      <c r="AK650" s="108"/>
      <c r="AL650" s="108"/>
      <c r="AM650" s="108"/>
      <c r="AN650" s="108"/>
      <c r="AO650" s="108"/>
      <c r="AP650" s="108"/>
      <c r="AQ650" s="108"/>
      <c r="AR650" s="108"/>
      <c r="AS650" s="108"/>
      <c r="AT650" s="108"/>
      <c r="AU650" s="108"/>
      <c r="AV650" s="108"/>
      <c r="AW650" s="108"/>
      <c r="AX650" s="108"/>
      <c r="AY650" s="108"/>
      <c r="AZ650" s="108"/>
      <c r="BA650" s="108"/>
      <c r="BB650" s="108"/>
      <c r="BC650" s="48"/>
      <c r="BD650" s="48"/>
      <c r="BE650" s="48"/>
      <c r="BF650" s="48"/>
      <c r="BG650" s="48"/>
      <c r="BH650" s="48"/>
      <c r="BI650" s="48"/>
      <c r="BJ650" s="48"/>
      <c r="BK650" s="48"/>
      <c r="BL650" s="48"/>
      <c r="BM650" s="48"/>
      <c r="BN650" s="48"/>
      <c r="BO650" s="48"/>
      <c r="BP650" s="48"/>
      <c r="BQ650" s="48"/>
      <c r="BR650" s="48"/>
      <c r="BS650" s="48"/>
      <c r="BT650" s="108"/>
      <c r="BU650" s="176"/>
      <c r="BV650" s="176"/>
      <c r="BW650" s="176"/>
      <c r="BX650" s="176"/>
      <c r="BY650" s="176"/>
      <c r="BZ650" s="176"/>
      <c r="CA650" s="176"/>
      <c r="CB650" s="176"/>
      <c r="CC650" s="176"/>
      <c r="CD650" s="176"/>
      <c r="CE650" s="176"/>
      <c r="CF650" s="176"/>
      <c r="CG650" s="176"/>
      <c r="CH650" s="176"/>
      <c r="CI650" s="176"/>
      <c r="CJ650" s="176"/>
      <c r="CK650" s="108"/>
      <c r="CL650" s="108"/>
      <c r="CM650" s="108"/>
      <c r="CN650" s="108"/>
      <c r="CO650" s="108"/>
      <c r="CP650" s="108"/>
      <c r="CQ650" s="108"/>
      <c r="CR650" s="108"/>
      <c r="CS650" s="108"/>
      <c r="CT650" s="108"/>
      <c r="CU650" s="108"/>
      <c r="CV650" s="108"/>
      <c r="CW650" s="108"/>
      <c r="CX650" s="108"/>
      <c r="CY650" s="108"/>
      <c r="CZ650" s="108"/>
      <c r="DA650" s="108"/>
      <c r="DB650" s="108"/>
      <c r="DC650" s="108"/>
      <c r="DD650" s="108"/>
      <c r="DE650" s="108"/>
      <c r="DF650" s="108"/>
      <c r="DG650" s="108"/>
      <c r="DH650" s="108"/>
      <c r="DI650" s="108"/>
      <c r="DJ650" s="108"/>
      <c r="DK650" s="108"/>
      <c r="DL650" s="108"/>
      <c r="DM650" s="108"/>
      <c r="DN650" s="108"/>
      <c r="DO650" s="108"/>
      <c r="DP650" s="108"/>
      <c r="DQ650" s="48"/>
      <c r="DR650" s="48"/>
      <c r="DS650" s="48"/>
      <c r="DT650" s="48"/>
      <c r="DU650" s="48"/>
      <c r="DV650" s="48"/>
      <c r="DW650" s="48"/>
      <c r="DX650" s="48"/>
      <c r="DY650" s="48"/>
      <c r="DZ650" s="48"/>
      <c r="EA650" s="48"/>
      <c r="EB650" s="48"/>
      <c r="EC650" s="48"/>
      <c r="ED650" s="152"/>
      <c r="EE650" s="167"/>
      <c r="EF650" s="167"/>
      <c r="EG650" s="167"/>
      <c r="EH650" s="167"/>
      <c r="EI650" s="167"/>
      <c r="EJ650" s="167"/>
      <c r="EK650" s="167"/>
      <c r="EL650" s="167"/>
      <c r="EM650" s="167"/>
      <c r="EN650" s="167"/>
      <c r="EO650" s="167"/>
      <c r="EP650" s="167"/>
      <c r="EQ650" s="167"/>
      <c r="ER650" s="167"/>
      <c r="ES650" s="167"/>
      <c r="ET650" s="167"/>
      <c r="EU650" s="167"/>
      <c r="EV650" s="167"/>
      <c r="EW650" s="167"/>
      <c r="EX650" s="167"/>
      <c r="EY650" s="167"/>
      <c r="EZ650" s="167"/>
      <c r="FA650" s="167"/>
      <c r="FB650" s="167"/>
      <c r="FC650" s="167"/>
      <c r="FD650" s="167"/>
      <c r="FE650" s="167"/>
      <c r="FF650" s="167"/>
      <c r="FG650" s="167"/>
      <c r="FH650" s="167"/>
      <c r="FI650" s="167"/>
      <c r="FJ650" s="167"/>
      <c r="FK650" s="167"/>
      <c r="FL650" s="167"/>
      <c r="FM650" s="167"/>
      <c r="FN650" s="167"/>
      <c r="FO650" s="167"/>
      <c r="FP650" s="167"/>
      <c r="FQ650" s="167"/>
      <c r="FR650" s="167"/>
      <c r="FS650" s="167"/>
      <c r="FT650" s="167"/>
      <c r="FU650" s="167"/>
      <c r="FV650" s="167"/>
      <c r="FW650" s="167"/>
      <c r="FX650" s="167"/>
      <c r="FY650" s="167"/>
      <c r="FZ650" s="167"/>
      <c r="GA650" s="167"/>
      <c r="GB650" s="167"/>
      <c r="GC650" s="167"/>
      <c r="GD650" s="167"/>
      <c r="GE650" s="167"/>
      <c r="GF650" s="167"/>
      <c r="GG650" s="167"/>
      <c r="GH650" s="167"/>
      <c r="GI650" s="167"/>
      <c r="GJ650" s="167"/>
      <c r="GK650" s="167"/>
      <c r="GL650" s="167"/>
      <c r="GM650" s="167"/>
    </row>
    <row r="651" spans="1:195" s="197" customFormat="1" ht="9.9499999999999993" customHeight="1" thickBot="1" x14ac:dyDescent="0.45">
      <c r="A651" s="48"/>
      <c r="B651" s="48"/>
      <c r="C651" s="48"/>
      <c r="D651" s="48"/>
      <c r="E651" s="48"/>
      <c r="F651" s="108"/>
      <c r="G651" s="480" t="s">
        <v>221</v>
      </c>
      <c r="H651" s="481"/>
      <c r="I651" s="481"/>
      <c r="J651" s="481"/>
      <c r="K651" s="481"/>
      <c r="L651" s="481"/>
      <c r="M651" s="481"/>
      <c r="N651" s="481"/>
      <c r="O651" s="481"/>
      <c r="P651" s="481"/>
      <c r="Q651" s="481"/>
      <c r="R651" s="481"/>
      <c r="S651" s="481"/>
      <c r="T651" s="481"/>
      <c r="U651" s="481"/>
      <c r="V651" s="481"/>
      <c r="W651" s="94"/>
      <c r="X651" s="94"/>
      <c r="Y651" s="94"/>
      <c r="Z651" s="94"/>
      <c r="AA651" s="87"/>
      <c r="AB651" s="88"/>
      <c r="AC651" s="88"/>
      <c r="AD651" s="88"/>
      <c r="AE651" s="88"/>
      <c r="AF651" s="88"/>
      <c r="AG651" s="88"/>
      <c r="AH651" s="88"/>
      <c r="AI651" s="88"/>
      <c r="AJ651" s="88"/>
      <c r="AK651" s="88"/>
      <c r="AL651" s="88"/>
      <c r="AM651" s="88"/>
      <c r="AN651" s="88"/>
      <c r="AO651" s="88"/>
      <c r="AP651" s="88"/>
      <c r="AQ651" s="88"/>
      <c r="AR651" s="88"/>
      <c r="AS651" s="88"/>
      <c r="AT651" s="88"/>
      <c r="AU651" s="88"/>
      <c r="AV651" s="88"/>
      <c r="AW651" s="88"/>
      <c r="AX651" s="88"/>
      <c r="AY651" s="88"/>
      <c r="AZ651" s="88"/>
      <c r="BA651" s="89"/>
      <c r="BB651" s="108"/>
      <c r="BC651" s="48"/>
      <c r="BD651" s="48"/>
      <c r="BE651" s="48"/>
      <c r="BF651" s="48"/>
      <c r="BG651" s="48"/>
      <c r="BH651" s="48"/>
      <c r="BI651" s="48"/>
      <c r="BJ651" s="48"/>
      <c r="BK651" s="48"/>
      <c r="BL651" s="48"/>
      <c r="BM651" s="48"/>
      <c r="BN651" s="48"/>
      <c r="BO651" s="48"/>
      <c r="BP651" s="48"/>
      <c r="BQ651" s="48"/>
      <c r="BR651" s="48"/>
      <c r="BS651" s="48"/>
      <c r="BT651" s="108"/>
      <c r="BU651" s="480" t="s">
        <v>221</v>
      </c>
      <c r="BV651" s="486"/>
      <c r="BW651" s="486"/>
      <c r="BX651" s="486"/>
      <c r="BY651" s="486"/>
      <c r="BZ651" s="486"/>
      <c r="CA651" s="486"/>
      <c r="CB651" s="486"/>
      <c r="CC651" s="486"/>
      <c r="CD651" s="486"/>
      <c r="CE651" s="486"/>
      <c r="CF651" s="486"/>
      <c r="CG651" s="486"/>
      <c r="CH651" s="486"/>
      <c r="CI651" s="486"/>
      <c r="CJ651" s="486"/>
      <c r="CK651" s="94"/>
      <c r="CL651" s="94"/>
      <c r="CM651" s="94"/>
      <c r="CN651" s="94"/>
      <c r="CO651" s="87"/>
      <c r="CP651" s="88"/>
      <c r="CQ651" s="88"/>
      <c r="CR651" s="88"/>
      <c r="CS651" s="88"/>
      <c r="CT651" s="88"/>
      <c r="CU651" s="88"/>
      <c r="CV651" s="88"/>
      <c r="CW651" s="88"/>
      <c r="CX651" s="88"/>
      <c r="CY651" s="88"/>
      <c r="CZ651" s="88"/>
      <c r="DA651" s="88"/>
      <c r="DB651" s="88"/>
      <c r="DC651" s="88"/>
      <c r="DD651" s="88"/>
      <c r="DE651" s="88"/>
      <c r="DF651" s="88"/>
      <c r="DG651" s="88"/>
      <c r="DH651" s="88"/>
      <c r="DI651" s="88"/>
      <c r="DJ651" s="88"/>
      <c r="DK651" s="88"/>
      <c r="DL651" s="88"/>
      <c r="DM651" s="88"/>
      <c r="DN651" s="88"/>
      <c r="DO651" s="89"/>
      <c r="DP651" s="108"/>
      <c r="DQ651" s="48"/>
      <c r="DR651" s="48"/>
      <c r="DS651" s="48"/>
      <c r="DT651" s="48"/>
      <c r="DU651" s="48"/>
      <c r="DV651" s="48"/>
      <c r="DW651" s="48"/>
      <c r="DX651" s="48"/>
      <c r="DY651" s="48"/>
      <c r="DZ651" s="48"/>
      <c r="EA651" s="48"/>
      <c r="EB651" s="48"/>
      <c r="EC651" s="48"/>
      <c r="ED651" s="152"/>
      <c r="EE651" s="167"/>
      <c r="EF651" s="167"/>
      <c r="EG651" s="167"/>
      <c r="EH651" s="167"/>
      <c r="EI651" s="167"/>
      <c r="EJ651" s="167"/>
      <c r="EK651" s="167"/>
      <c r="EL651" s="167"/>
      <c r="EM651" s="167"/>
      <c r="EN651" s="167"/>
      <c r="EO651" s="167"/>
      <c r="EP651" s="167"/>
      <c r="EQ651" s="167"/>
      <c r="ER651" s="167"/>
      <c r="ES651" s="167"/>
      <c r="ET651" s="167"/>
      <c r="EU651" s="167"/>
      <c r="EV651" s="167"/>
      <c r="EW651" s="167"/>
      <c r="EX651" s="167"/>
      <c r="EY651" s="167"/>
      <c r="EZ651" s="167"/>
      <c r="FA651" s="167"/>
      <c r="FB651" s="167"/>
      <c r="FC651" s="167"/>
      <c r="FD651" s="167"/>
      <c r="FE651" s="167"/>
      <c r="FF651" s="167"/>
      <c r="FG651" s="167"/>
      <c r="FH651" s="167"/>
      <c r="FI651" s="167"/>
      <c r="FJ651" s="167"/>
      <c r="FK651" s="167"/>
      <c r="FL651" s="167"/>
      <c r="FM651" s="167"/>
      <c r="FN651" s="167"/>
      <c r="FO651" s="167"/>
      <c r="FP651" s="167"/>
      <c r="FQ651" s="167"/>
      <c r="FR651" s="167"/>
      <c r="FS651" s="167"/>
      <c r="FT651" s="167"/>
      <c r="FU651" s="167"/>
      <c r="FV651" s="167"/>
      <c r="FW651" s="167"/>
      <c r="FX651" s="167"/>
      <c r="FY651" s="167"/>
      <c r="FZ651" s="167"/>
      <c r="GA651" s="167"/>
      <c r="GB651" s="167"/>
      <c r="GC651" s="167"/>
      <c r="GD651" s="167"/>
      <c r="GE651" s="167"/>
      <c r="GF651" s="167"/>
      <c r="GG651" s="167"/>
      <c r="GH651" s="167"/>
      <c r="GI651" s="167"/>
      <c r="GJ651" s="167"/>
      <c r="GK651" s="167"/>
      <c r="GL651" s="167"/>
      <c r="GM651" s="167"/>
    </row>
    <row r="652" spans="1:195" s="197" customFormat="1" ht="9.9499999999999993" customHeight="1" x14ac:dyDescent="0.4">
      <c r="A652" s="48"/>
      <c r="B652" s="48"/>
      <c r="C652" s="48"/>
      <c r="D652" s="48"/>
      <c r="E652" s="48"/>
      <c r="F652" s="108"/>
      <c r="G652" s="482"/>
      <c r="H652" s="483"/>
      <c r="I652" s="483"/>
      <c r="J652" s="483"/>
      <c r="K652" s="483"/>
      <c r="L652" s="483"/>
      <c r="M652" s="483"/>
      <c r="N652" s="483"/>
      <c r="O652" s="483"/>
      <c r="P652" s="483"/>
      <c r="Q652" s="483"/>
      <c r="R652" s="483"/>
      <c r="S652" s="483"/>
      <c r="T652" s="483"/>
      <c r="U652" s="483"/>
      <c r="V652" s="483"/>
      <c r="W652" s="134"/>
      <c r="X652" s="134"/>
      <c r="Y652" s="134"/>
      <c r="Z652" s="468" t="s">
        <v>222</v>
      </c>
      <c r="AA652" s="469"/>
      <c r="AB652" s="469"/>
      <c r="AC652" s="469"/>
      <c r="AD652" s="469"/>
      <c r="AE652" s="469"/>
      <c r="AF652" s="469"/>
      <c r="AG652" s="469"/>
      <c r="AH652" s="469"/>
      <c r="AI652" s="469"/>
      <c r="AJ652" s="469"/>
      <c r="AK652" s="469"/>
      <c r="AL652" s="469"/>
      <c r="AM652" s="469"/>
      <c r="AN652" s="469"/>
      <c r="AO652" s="469"/>
      <c r="AP652" s="469"/>
      <c r="AQ652" s="469"/>
      <c r="AR652" s="469"/>
      <c r="AS652" s="469"/>
      <c r="AT652" s="469"/>
      <c r="AU652" s="469"/>
      <c r="AV652" s="469"/>
      <c r="AW652" s="469"/>
      <c r="AX652" s="469"/>
      <c r="AY652" s="469"/>
      <c r="AZ652" s="470"/>
      <c r="BA652" s="90"/>
      <c r="BB652" s="108"/>
      <c r="BC652" s="48"/>
      <c r="BD652" s="48"/>
      <c r="BE652" s="477"/>
      <c r="BF652" s="465"/>
      <c r="BG652" s="455" t="s">
        <v>33</v>
      </c>
      <c r="BH652" s="455"/>
      <c r="BI652" s="465"/>
      <c r="BJ652" s="465"/>
      <c r="BK652" s="455" t="s">
        <v>34</v>
      </c>
      <c r="BL652" s="456"/>
      <c r="BM652" s="48"/>
      <c r="BN652" s="48"/>
      <c r="BO652" s="48"/>
      <c r="BP652" s="48"/>
      <c r="BQ652" s="48"/>
      <c r="BR652" s="48"/>
      <c r="BS652" s="48"/>
      <c r="BT652" s="108"/>
      <c r="BU652" s="487"/>
      <c r="BV652" s="488"/>
      <c r="BW652" s="488"/>
      <c r="BX652" s="488"/>
      <c r="BY652" s="488"/>
      <c r="BZ652" s="488"/>
      <c r="CA652" s="488"/>
      <c r="CB652" s="488"/>
      <c r="CC652" s="488"/>
      <c r="CD652" s="488"/>
      <c r="CE652" s="488"/>
      <c r="CF652" s="488"/>
      <c r="CG652" s="488"/>
      <c r="CH652" s="488"/>
      <c r="CI652" s="488"/>
      <c r="CJ652" s="488"/>
      <c r="CK652" s="134"/>
      <c r="CL652" s="134"/>
      <c r="CM652" s="134"/>
      <c r="CN652" s="468" t="s">
        <v>222</v>
      </c>
      <c r="CO652" s="469"/>
      <c r="CP652" s="469"/>
      <c r="CQ652" s="469"/>
      <c r="CR652" s="469"/>
      <c r="CS652" s="469"/>
      <c r="CT652" s="469"/>
      <c r="CU652" s="469"/>
      <c r="CV652" s="469"/>
      <c r="CW652" s="469"/>
      <c r="CX652" s="469"/>
      <c r="CY652" s="469"/>
      <c r="CZ652" s="469"/>
      <c r="DA652" s="469"/>
      <c r="DB652" s="469"/>
      <c r="DC652" s="469"/>
      <c r="DD652" s="469"/>
      <c r="DE652" s="469"/>
      <c r="DF652" s="469"/>
      <c r="DG652" s="469"/>
      <c r="DH652" s="469"/>
      <c r="DI652" s="469"/>
      <c r="DJ652" s="469"/>
      <c r="DK652" s="469"/>
      <c r="DL652" s="469"/>
      <c r="DM652" s="469"/>
      <c r="DN652" s="470"/>
      <c r="DO652" s="90"/>
      <c r="DP652" s="108"/>
      <c r="DQ652" s="48"/>
      <c r="DR652" s="48"/>
      <c r="DS652" s="477">
        <v>8</v>
      </c>
      <c r="DT652" s="465"/>
      <c r="DU652" s="455" t="s">
        <v>33</v>
      </c>
      <c r="DV652" s="455"/>
      <c r="DW652" s="465">
        <v>1</v>
      </c>
      <c r="DX652" s="465"/>
      <c r="DY652" s="455" t="s">
        <v>34</v>
      </c>
      <c r="DZ652" s="456"/>
      <c r="EA652" s="48"/>
      <c r="EB652" s="48"/>
      <c r="EC652" s="48"/>
      <c r="ED652" s="152"/>
      <c r="EE652" s="167"/>
      <c r="EF652" s="167"/>
      <c r="EG652" s="167"/>
      <c r="EH652" s="167"/>
      <c r="EI652" s="167"/>
      <c r="EJ652" s="167"/>
      <c r="EK652" s="167"/>
      <c r="EL652" s="167"/>
      <c r="EM652" s="167"/>
      <c r="EN652" s="167"/>
      <c r="EO652" s="167"/>
      <c r="EP652" s="167"/>
      <c r="EQ652" s="167"/>
      <c r="ER652" s="167"/>
      <c r="ES652" s="167"/>
      <c r="ET652" s="167"/>
      <c r="EU652" s="167"/>
      <c r="EV652" s="167"/>
      <c r="EW652" s="167"/>
      <c r="EX652" s="167"/>
      <c r="EY652" s="167"/>
      <c r="EZ652" s="167"/>
      <c r="FA652" s="167"/>
      <c r="FB652" s="167"/>
      <c r="FC652" s="167"/>
      <c r="FD652" s="167"/>
      <c r="FE652" s="167"/>
      <c r="FF652" s="167"/>
      <c r="FG652" s="167"/>
      <c r="FH652" s="167"/>
      <c r="FI652" s="167"/>
      <c r="FJ652" s="167"/>
      <c r="FK652" s="167"/>
      <c r="FL652" s="167"/>
      <c r="FM652" s="167"/>
      <c r="FN652" s="167"/>
      <c r="FO652" s="167"/>
      <c r="FP652" s="167"/>
      <c r="FQ652" s="167"/>
      <c r="FR652" s="167"/>
      <c r="FS652" s="167"/>
      <c r="FT652" s="167"/>
      <c r="FU652" s="167"/>
      <c r="FV652" s="167"/>
      <c r="FW652" s="167"/>
      <c r="FX652" s="167"/>
      <c r="FY652" s="167"/>
      <c r="FZ652" s="167"/>
      <c r="GA652" s="167"/>
      <c r="GB652" s="167"/>
      <c r="GC652" s="167"/>
      <c r="GD652" s="167"/>
      <c r="GE652" s="167"/>
      <c r="GF652" s="167"/>
      <c r="GG652" s="167"/>
      <c r="GH652" s="167"/>
      <c r="GI652" s="167"/>
      <c r="GJ652" s="167"/>
      <c r="GK652" s="167"/>
      <c r="GL652" s="167"/>
      <c r="GM652" s="167"/>
    </row>
    <row r="653" spans="1:195" s="197" customFormat="1" ht="9.9499999999999993" customHeight="1" x14ac:dyDescent="0.4">
      <c r="A653" s="48"/>
      <c r="B653" s="48"/>
      <c r="C653" s="48"/>
      <c r="D653" s="48"/>
      <c r="E653" s="48"/>
      <c r="F653" s="108"/>
      <c r="G653" s="482"/>
      <c r="H653" s="483"/>
      <c r="I653" s="483"/>
      <c r="J653" s="483"/>
      <c r="K653" s="483"/>
      <c r="L653" s="483"/>
      <c r="M653" s="483"/>
      <c r="N653" s="483"/>
      <c r="O653" s="483"/>
      <c r="P653" s="483"/>
      <c r="Q653" s="483"/>
      <c r="R653" s="483"/>
      <c r="S653" s="483"/>
      <c r="T653" s="483"/>
      <c r="U653" s="483"/>
      <c r="V653" s="483"/>
      <c r="W653" s="134"/>
      <c r="X653" s="134"/>
      <c r="Y653" s="134"/>
      <c r="Z653" s="471"/>
      <c r="AA653" s="472"/>
      <c r="AB653" s="472"/>
      <c r="AC653" s="472"/>
      <c r="AD653" s="472"/>
      <c r="AE653" s="472"/>
      <c r="AF653" s="472"/>
      <c r="AG653" s="472"/>
      <c r="AH653" s="472"/>
      <c r="AI653" s="472"/>
      <c r="AJ653" s="472"/>
      <c r="AK653" s="472"/>
      <c r="AL653" s="472"/>
      <c r="AM653" s="472"/>
      <c r="AN653" s="472"/>
      <c r="AO653" s="472"/>
      <c r="AP653" s="472"/>
      <c r="AQ653" s="472"/>
      <c r="AR653" s="472"/>
      <c r="AS653" s="472"/>
      <c r="AT653" s="472"/>
      <c r="AU653" s="472"/>
      <c r="AV653" s="472"/>
      <c r="AW653" s="472"/>
      <c r="AX653" s="472"/>
      <c r="AY653" s="472"/>
      <c r="AZ653" s="473"/>
      <c r="BA653" s="138"/>
      <c r="BB653" s="110"/>
      <c r="BC653" s="48"/>
      <c r="BD653" s="48"/>
      <c r="BE653" s="478"/>
      <c r="BF653" s="466"/>
      <c r="BG653" s="461"/>
      <c r="BH653" s="461"/>
      <c r="BI653" s="466"/>
      <c r="BJ653" s="466"/>
      <c r="BK653" s="461"/>
      <c r="BL653" s="462"/>
      <c r="BM653" s="48"/>
      <c r="BN653" s="48"/>
      <c r="BO653" s="48"/>
      <c r="BP653" s="48"/>
      <c r="BQ653" s="48"/>
      <c r="BR653" s="48"/>
      <c r="BS653" s="48"/>
      <c r="BT653" s="108"/>
      <c r="BU653" s="487"/>
      <c r="BV653" s="488"/>
      <c r="BW653" s="488"/>
      <c r="BX653" s="488"/>
      <c r="BY653" s="488"/>
      <c r="BZ653" s="488"/>
      <c r="CA653" s="488"/>
      <c r="CB653" s="488"/>
      <c r="CC653" s="488"/>
      <c r="CD653" s="488"/>
      <c r="CE653" s="488"/>
      <c r="CF653" s="488"/>
      <c r="CG653" s="488"/>
      <c r="CH653" s="488"/>
      <c r="CI653" s="488"/>
      <c r="CJ653" s="488"/>
      <c r="CK653" s="134"/>
      <c r="CL653" s="134"/>
      <c r="CM653" s="134"/>
      <c r="CN653" s="471"/>
      <c r="CO653" s="472"/>
      <c r="CP653" s="472"/>
      <c r="CQ653" s="472"/>
      <c r="CR653" s="472"/>
      <c r="CS653" s="472"/>
      <c r="CT653" s="472"/>
      <c r="CU653" s="472"/>
      <c r="CV653" s="472"/>
      <c r="CW653" s="472"/>
      <c r="CX653" s="472"/>
      <c r="CY653" s="472"/>
      <c r="CZ653" s="472"/>
      <c r="DA653" s="472"/>
      <c r="DB653" s="472"/>
      <c r="DC653" s="472"/>
      <c r="DD653" s="472"/>
      <c r="DE653" s="472"/>
      <c r="DF653" s="472"/>
      <c r="DG653" s="472"/>
      <c r="DH653" s="472"/>
      <c r="DI653" s="472"/>
      <c r="DJ653" s="472"/>
      <c r="DK653" s="472"/>
      <c r="DL653" s="472"/>
      <c r="DM653" s="472"/>
      <c r="DN653" s="473"/>
      <c r="DO653" s="138"/>
      <c r="DP653" s="110"/>
      <c r="DQ653" s="48"/>
      <c r="DR653" s="48"/>
      <c r="DS653" s="478"/>
      <c r="DT653" s="466"/>
      <c r="DU653" s="461"/>
      <c r="DV653" s="461"/>
      <c r="DW653" s="466"/>
      <c r="DX653" s="466"/>
      <c r="DY653" s="461"/>
      <c r="DZ653" s="462"/>
      <c r="EA653" s="48"/>
      <c r="EB653" s="48"/>
      <c r="EC653" s="48"/>
      <c r="ED653" s="152"/>
      <c r="EE653" s="167"/>
      <c r="EF653" s="167"/>
      <c r="EG653" s="167"/>
      <c r="EH653" s="167"/>
      <c r="EI653" s="167"/>
      <c r="EJ653" s="167"/>
      <c r="EK653" s="167"/>
      <c r="EL653" s="167"/>
      <c r="EM653" s="167"/>
      <c r="EN653" s="167"/>
      <c r="EO653" s="167"/>
      <c r="EP653" s="167"/>
      <c r="EQ653" s="167"/>
      <c r="ER653" s="167"/>
      <c r="ES653" s="167"/>
      <c r="ET653" s="167"/>
      <c r="EU653" s="167"/>
      <c r="EV653" s="167"/>
      <c r="EW653" s="167"/>
      <c r="EX653" s="167"/>
      <c r="EY653" s="167"/>
      <c r="EZ653" s="167"/>
      <c r="FA653" s="167"/>
      <c r="FB653" s="167"/>
      <c r="FC653" s="167"/>
      <c r="FD653" s="167"/>
      <c r="FE653" s="167"/>
      <c r="FF653" s="167"/>
      <c r="FG653" s="167"/>
      <c r="FH653" s="167"/>
      <c r="FI653" s="167"/>
      <c r="FJ653" s="167"/>
      <c r="FK653" s="167"/>
      <c r="FL653" s="167"/>
      <c r="FM653" s="167"/>
      <c r="FN653" s="167"/>
      <c r="FO653" s="167"/>
      <c r="FP653" s="167"/>
      <c r="FQ653" s="167"/>
      <c r="FR653" s="167"/>
      <c r="FS653" s="167"/>
      <c r="FT653" s="167"/>
      <c r="FU653" s="167"/>
      <c r="FV653" s="167"/>
      <c r="FW653" s="167"/>
      <c r="FX653" s="167"/>
      <c r="FY653" s="167"/>
      <c r="FZ653" s="167"/>
      <c r="GA653" s="167"/>
      <c r="GB653" s="167"/>
      <c r="GC653" s="167"/>
      <c r="GD653" s="167"/>
      <c r="GE653" s="167"/>
      <c r="GF653" s="167"/>
      <c r="GG653" s="167"/>
      <c r="GH653" s="167"/>
      <c r="GI653" s="167"/>
      <c r="GJ653" s="167"/>
      <c r="GK653" s="167"/>
      <c r="GL653" s="167"/>
      <c r="GM653" s="167"/>
    </row>
    <row r="654" spans="1:195" s="197" customFormat="1" ht="9.9499999999999993" customHeight="1" thickBot="1" x14ac:dyDescent="0.45">
      <c r="A654" s="48"/>
      <c r="B654" s="48"/>
      <c r="C654" s="48"/>
      <c r="D654" s="48"/>
      <c r="E654" s="48"/>
      <c r="F654" s="108"/>
      <c r="G654" s="482"/>
      <c r="H654" s="483"/>
      <c r="I654" s="483"/>
      <c r="J654" s="483"/>
      <c r="K654" s="483"/>
      <c r="L654" s="483"/>
      <c r="M654" s="483"/>
      <c r="N654" s="483"/>
      <c r="O654" s="483"/>
      <c r="P654" s="483"/>
      <c r="Q654" s="483"/>
      <c r="R654" s="483"/>
      <c r="S654" s="483"/>
      <c r="T654" s="483"/>
      <c r="U654" s="483"/>
      <c r="V654" s="483"/>
      <c r="W654" s="134"/>
      <c r="X654" s="134"/>
      <c r="Y654" s="134"/>
      <c r="Z654" s="474"/>
      <c r="AA654" s="475"/>
      <c r="AB654" s="475"/>
      <c r="AC654" s="475"/>
      <c r="AD654" s="475"/>
      <c r="AE654" s="475"/>
      <c r="AF654" s="475"/>
      <c r="AG654" s="475"/>
      <c r="AH654" s="475"/>
      <c r="AI654" s="475"/>
      <c r="AJ654" s="475"/>
      <c r="AK654" s="475"/>
      <c r="AL654" s="475"/>
      <c r="AM654" s="475"/>
      <c r="AN654" s="475"/>
      <c r="AO654" s="475"/>
      <c r="AP654" s="475"/>
      <c r="AQ654" s="475"/>
      <c r="AR654" s="475"/>
      <c r="AS654" s="475"/>
      <c r="AT654" s="475"/>
      <c r="AU654" s="475"/>
      <c r="AV654" s="475"/>
      <c r="AW654" s="475"/>
      <c r="AX654" s="475"/>
      <c r="AY654" s="475"/>
      <c r="AZ654" s="476"/>
      <c r="BA654" s="138"/>
      <c r="BB654" s="110"/>
      <c r="BC654" s="48"/>
      <c r="BD654" s="48"/>
      <c r="BE654" s="479"/>
      <c r="BF654" s="467"/>
      <c r="BG654" s="458"/>
      <c r="BH654" s="458"/>
      <c r="BI654" s="467"/>
      <c r="BJ654" s="467"/>
      <c r="BK654" s="458"/>
      <c r="BL654" s="459"/>
      <c r="BM654" s="48"/>
      <c r="BN654" s="48"/>
      <c r="BO654" s="48"/>
      <c r="BP654" s="48"/>
      <c r="BQ654" s="48"/>
      <c r="BR654" s="48"/>
      <c r="BS654" s="48"/>
      <c r="BT654" s="108"/>
      <c r="BU654" s="487"/>
      <c r="BV654" s="488"/>
      <c r="BW654" s="488"/>
      <c r="BX654" s="488"/>
      <c r="BY654" s="488"/>
      <c r="BZ654" s="488"/>
      <c r="CA654" s="488"/>
      <c r="CB654" s="488"/>
      <c r="CC654" s="488"/>
      <c r="CD654" s="488"/>
      <c r="CE654" s="488"/>
      <c r="CF654" s="488"/>
      <c r="CG654" s="488"/>
      <c r="CH654" s="488"/>
      <c r="CI654" s="488"/>
      <c r="CJ654" s="488"/>
      <c r="CK654" s="134"/>
      <c r="CL654" s="134"/>
      <c r="CM654" s="134"/>
      <c r="CN654" s="474"/>
      <c r="CO654" s="475"/>
      <c r="CP654" s="475"/>
      <c r="CQ654" s="475"/>
      <c r="CR654" s="475"/>
      <c r="CS654" s="475"/>
      <c r="CT654" s="475"/>
      <c r="CU654" s="475"/>
      <c r="CV654" s="475"/>
      <c r="CW654" s="475"/>
      <c r="CX654" s="475"/>
      <c r="CY654" s="475"/>
      <c r="CZ654" s="475"/>
      <c r="DA654" s="475"/>
      <c r="DB654" s="475"/>
      <c r="DC654" s="475"/>
      <c r="DD654" s="475"/>
      <c r="DE654" s="475"/>
      <c r="DF654" s="475"/>
      <c r="DG654" s="475"/>
      <c r="DH654" s="475"/>
      <c r="DI654" s="475"/>
      <c r="DJ654" s="475"/>
      <c r="DK654" s="475"/>
      <c r="DL654" s="475"/>
      <c r="DM654" s="475"/>
      <c r="DN654" s="476"/>
      <c r="DO654" s="138"/>
      <c r="DP654" s="110"/>
      <c r="DQ654" s="48"/>
      <c r="DR654" s="48"/>
      <c r="DS654" s="479"/>
      <c r="DT654" s="467"/>
      <c r="DU654" s="458"/>
      <c r="DV654" s="458"/>
      <c r="DW654" s="467"/>
      <c r="DX654" s="467"/>
      <c r="DY654" s="458"/>
      <c r="DZ654" s="459"/>
      <c r="EA654" s="48"/>
      <c r="EB654" s="48"/>
      <c r="EC654" s="48"/>
      <c r="ED654" s="152"/>
      <c r="EE654" s="167"/>
      <c r="EF654" s="167"/>
      <c r="EG654" s="167"/>
      <c r="EH654" s="167"/>
      <c r="EI654" s="167"/>
      <c r="EJ654" s="167"/>
      <c r="EK654" s="167"/>
      <c r="EL654" s="167"/>
      <c r="EM654" s="167"/>
      <c r="EN654" s="167"/>
      <c r="EO654" s="167"/>
      <c r="EP654" s="167"/>
      <c r="EQ654" s="167"/>
      <c r="ER654" s="167"/>
      <c r="ES654" s="167"/>
      <c r="ET654" s="167"/>
      <c r="EU654" s="167"/>
      <c r="EV654" s="167"/>
      <c r="EW654" s="167"/>
      <c r="EX654" s="167"/>
      <c r="EY654" s="167"/>
      <c r="EZ654" s="167"/>
      <c r="FA654" s="167"/>
      <c r="FB654" s="167"/>
      <c r="FC654" s="167"/>
      <c r="FD654" s="167"/>
      <c r="FE654" s="167"/>
      <c r="FF654" s="167"/>
      <c r="FG654" s="167"/>
      <c r="FH654" s="167"/>
      <c r="FI654" s="167"/>
      <c r="FJ654" s="167"/>
      <c r="FK654" s="167"/>
      <c r="FL654" s="167"/>
      <c r="FM654" s="167"/>
      <c r="FN654" s="167"/>
      <c r="FO654" s="167"/>
      <c r="FP654" s="167"/>
      <c r="FQ654" s="167"/>
      <c r="FR654" s="167"/>
      <c r="FS654" s="167"/>
      <c r="FT654" s="167"/>
      <c r="FU654" s="167"/>
      <c r="FV654" s="167"/>
      <c r="FW654" s="167"/>
      <c r="FX654" s="167"/>
      <c r="FY654" s="167"/>
      <c r="FZ654" s="167"/>
      <c r="GA654" s="167"/>
      <c r="GB654" s="167"/>
      <c r="GC654" s="167"/>
      <c r="GD654" s="167"/>
      <c r="GE654" s="167"/>
      <c r="GF654" s="167"/>
      <c r="GG654" s="167"/>
      <c r="GH654" s="167"/>
      <c r="GI654" s="167"/>
      <c r="GJ654" s="167"/>
      <c r="GK654" s="167"/>
      <c r="GL654" s="167"/>
      <c r="GM654" s="167"/>
    </row>
    <row r="655" spans="1:195" s="197" customFormat="1" ht="9.9499999999999993" customHeight="1" thickBot="1" x14ac:dyDescent="0.45">
      <c r="A655" s="48"/>
      <c r="B655" s="48"/>
      <c r="C655" s="48"/>
      <c r="D655" s="48"/>
      <c r="E655" s="48"/>
      <c r="F655" s="108"/>
      <c r="G655" s="484"/>
      <c r="H655" s="485"/>
      <c r="I655" s="485"/>
      <c r="J655" s="485"/>
      <c r="K655" s="485"/>
      <c r="L655" s="485"/>
      <c r="M655" s="485"/>
      <c r="N655" s="485"/>
      <c r="O655" s="485"/>
      <c r="P655" s="485"/>
      <c r="Q655" s="485"/>
      <c r="R655" s="485"/>
      <c r="S655" s="485"/>
      <c r="T655" s="485"/>
      <c r="U655" s="485"/>
      <c r="V655" s="485"/>
      <c r="W655" s="97"/>
      <c r="X655" s="97"/>
      <c r="Y655" s="97"/>
      <c r="Z655" s="97"/>
      <c r="AA655" s="92"/>
      <c r="AB655" s="139"/>
      <c r="AC655" s="93"/>
      <c r="AD655" s="139"/>
      <c r="AE655" s="139"/>
      <c r="AF655" s="139"/>
      <c r="AG655" s="139"/>
      <c r="AH655" s="139"/>
      <c r="AI655" s="139"/>
      <c r="AJ655" s="139"/>
      <c r="AK655" s="139"/>
      <c r="AL655" s="139"/>
      <c r="AM655" s="139"/>
      <c r="AN655" s="139"/>
      <c r="AO655" s="139"/>
      <c r="AP655" s="139"/>
      <c r="AQ655" s="139"/>
      <c r="AR655" s="139"/>
      <c r="AS655" s="139"/>
      <c r="AT655" s="139"/>
      <c r="AU655" s="139"/>
      <c r="AV655" s="139"/>
      <c r="AW655" s="139"/>
      <c r="AX655" s="139"/>
      <c r="AY655" s="139"/>
      <c r="AZ655" s="139"/>
      <c r="BA655" s="140"/>
      <c r="BB655" s="110"/>
      <c r="BC655" s="48"/>
      <c r="BD655" s="48"/>
      <c r="BE655" s="48"/>
      <c r="BF655" s="48"/>
      <c r="BG655" s="48"/>
      <c r="BH655" s="48"/>
      <c r="BI655" s="48"/>
      <c r="BJ655" s="48"/>
      <c r="BK655" s="48"/>
      <c r="BL655" s="48"/>
      <c r="BM655" s="48"/>
      <c r="BN655" s="48"/>
      <c r="BO655" s="48"/>
      <c r="BP655" s="48"/>
      <c r="BQ655" s="48"/>
      <c r="BR655" s="48"/>
      <c r="BS655" s="48"/>
      <c r="BT655" s="108"/>
      <c r="BU655" s="489"/>
      <c r="BV655" s="490"/>
      <c r="BW655" s="490"/>
      <c r="BX655" s="490"/>
      <c r="BY655" s="490"/>
      <c r="BZ655" s="490"/>
      <c r="CA655" s="490"/>
      <c r="CB655" s="490"/>
      <c r="CC655" s="490"/>
      <c r="CD655" s="490"/>
      <c r="CE655" s="490"/>
      <c r="CF655" s="490"/>
      <c r="CG655" s="490"/>
      <c r="CH655" s="490"/>
      <c r="CI655" s="490"/>
      <c r="CJ655" s="490"/>
      <c r="CK655" s="97"/>
      <c r="CL655" s="97"/>
      <c r="CM655" s="97"/>
      <c r="CN655" s="97"/>
      <c r="CO655" s="92"/>
      <c r="CP655" s="139"/>
      <c r="CQ655" s="93"/>
      <c r="CR655" s="139"/>
      <c r="CS655" s="139"/>
      <c r="CT655" s="139"/>
      <c r="CU655" s="139"/>
      <c r="CV655" s="139"/>
      <c r="CW655" s="139"/>
      <c r="CX655" s="139"/>
      <c r="CY655" s="139"/>
      <c r="CZ655" s="139"/>
      <c r="DA655" s="139"/>
      <c r="DB655" s="139"/>
      <c r="DC655" s="139"/>
      <c r="DD655" s="139"/>
      <c r="DE655" s="139"/>
      <c r="DF655" s="139"/>
      <c r="DG655" s="139"/>
      <c r="DH655" s="139"/>
      <c r="DI655" s="139"/>
      <c r="DJ655" s="139"/>
      <c r="DK655" s="139"/>
      <c r="DL655" s="139"/>
      <c r="DM655" s="139"/>
      <c r="DN655" s="139"/>
      <c r="DO655" s="140"/>
      <c r="DP655" s="110"/>
      <c r="DQ655" s="48"/>
      <c r="DR655" s="48"/>
      <c r="DS655" s="48"/>
      <c r="DT655" s="48"/>
      <c r="DU655" s="48"/>
      <c r="DV655" s="48"/>
      <c r="DW655" s="48"/>
      <c r="DX655" s="48"/>
      <c r="DY655" s="48"/>
      <c r="DZ655" s="48"/>
      <c r="EA655" s="48"/>
      <c r="EB655" s="48"/>
      <c r="EC655" s="48"/>
      <c r="ED655" s="152"/>
      <c r="EE655" s="167"/>
      <c r="EF655" s="167"/>
      <c r="EG655" s="167"/>
      <c r="EH655" s="167"/>
      <c r="EI655" s="167"/>
      <c r="EJ655" s="167"/>
      <c r="EK655" s="167"/>
      <c r="EL655" s="167"/>
      <c r="EM655" s="167"/>
      <c r="EN655" s="167"/>
      <c r="EO655" s="167"/>
      <c r="EP655" s="167"/>
      <c r="EQ655" s="167"/>
      <c r="ER655" s="167"/>
      <c r="ES655" s="167"/>
      <c r="ET655" s="167"/>
      <c r="EU655" s="167"/>
      <c r="EV655" s="167"/>
      <c r="EW655" s="167"/>
      <c r="EX655" s="167"/>
      <c r="EY655" s="167"/>
      <c r="EZ655" s="167"/>
      <c r="FA655" s="167"/>
      <c r="FB655" s="167"/>
      <c r="FC655" s="167"/>
      <c r="FD655" s="167"/>
      <c r="FE655" s="167"/>
      <c r="FF655" s="167"/>
      <c r="FG655" s="167"/>
      <c r="FH655" s="167"/>
      <c r="FI655" s="167"/>
      <c r="FJ655" s="167"/>
      <c r="FK655" s="167"/>
      <c r="FL655" s="167"/>
      <c r="FM655" s="167"/>
      <c r="FN655" s="167"/>
      <c r="FO655" s="167"/>
      <c r="FP655" s="167"/>
      <c r="FQ655" s="167"/>
      <c r="FR655" s="167"/>
      <c r="FS655" s="167"/>
      <c r="FT655" s="167"/>
      <c r="FU655" s="167"/>
      <c r="FV655" s="167"/>
      <c r="FW655" s="167"/>
      <c r="FX655" s="167"/>
      <c r="FY655" s="167"/>
      <c r="FZ655" s="167"/>
      <c r="GA655" s="167"/>
      <c r="GB655" s="167"/>
      <c r="GC655" s="167"/>
      <c r="GD655" s="167"/>
      <c r="GE655" s="167"/>
      <c r="GF655" s="167"/>
      <c r="GG655" s="167"/>
      <c r="GH655" s="167"/>
      <c r="GI655" s="167"/>
      <c r="GJ655" s="167"/>
      <c r="GK655" s="167"/>
      <c r="GL655" s="167"/>
      <c r="GM655" s="167"/>
    </row>
    <row r="656" spans="1:195" s="197" customFormat="1" ht="9" customHeight="1" x14ac:dyDescent="0.4">
      <c r="A656" s="48"/>
      <c r="B656" s="48"/>
      <c r="C656" s="48"/>
      <c r="D656" s="48"/>
      <c r="E656" s="48"/>
      <c r="F656" s="108"/>
      <c r="G656" s="176"/>
      <c r="H656" s="176"/>
      <c r="I656" s="176"/>
      <c r="J656" s="176"/>
      <c r="K656" s="176"/>
      <c r="L656" s="176"/>
      <c r="M656" s="176"/>
      <c r="N656" s="176"/>
      <c r="O656" s="176"/>
      <c r="P656" s="176"/>
      <c r="Q656" s="176"/>
      <c r="R656" s="176"/>
      <c r="S656" s="176"/>
      <c r="T656" s="176"/>
      <c r="U656" s="176"/>
      <c r="V656" s="176"/>
      <c r="W656" s="108"/>
      <c r="X656" s="108"/>
      <c r="Y656" s="108"/>
      <c r="Z656" s="108"/>
      <c r="AA656" s="108"/>
      <c r="AB656" s="108"/>
      <c r="AC656" s="108"/>
      <c r="AD656" s="108"/>
      <c r="AE656" s="108"/>
      <c r="AF656" s="108"/>
      <c r="AG656" s="108"/>
      <c r="AH656" s="108"/>
      <c r="AI656" s="108"/>
      <c r="AJ656" s="108"/>
      <c r="AK656" s="108"/>
      <c r="AL656" s="108"/>
      <c r="AM656" s="108"/>
      <c r="AN656" s="108"/>
      <c r="AO656" s="108"/>
      <c r="AP656" s="108"/>
      <c r="AQ656" s="108"/>
      <c r="AR656" s="108"/>
      <c r="AS656" s="108"/>
      <c r="AT656" s="108"/>
      <c r="AU656" s="108"/>
      <c r="AV656" s="108"/>
      <c r="AW656" s="108"/>
      <c r="AX656" s="108"/>
      <c r="AY656" s="108"/>
      <c r="AZ656" s="108"/>
      <c r="BA656" s="108"/>
      <c r="BB656" s="108"/>
      <c r="BC656" s="48"/>
      <c r="BD656" s="48"/>
      <c r="BE656" s="48"/>
      <c r="BF656" s="48"/>
      <c r="BG656" s="48"/>
      <c r="BH656" s="48"/>
      <c r="BI656" s="48"/>
      <c r="BJ656" s="48"/>
      <c r="BK656" s="48"/>
      <c r="BL656" s="48"/>
      <c r="BM656" s="48"/>
      <c r="BN656" s="48"/>
      <c r="BO656" s="48"/>
      <c r="BP656" s="48"/>
      <c r="BQ656" s="48"/>
      <c r="BR656" s="48"/>
      <c r="BS656" s="48"/>
      <c r="BT656" s="108"/>
      <c r="BU656" s="176"/>
      <c r="BV656" s="176"/>
      <c r="BW656" s="176"/>
      <c r="BX656" s="176"/>
      <c r="BY656" s="176"/>
      <c r="BZ656" s="176"/>
      <c r="CA656" s="176"/>
      <c r="CB656" s="176"/>
      <c r="CC656" s="176"/>
      <c r="CD656" s="176"/>
      <c r="CE656" s="176"/>
      <c r="CF656" s="176"/>
      <c r="CG656" s="176"/>
      <c r="CH656" s="176"/>
      <c r="CI656" s="176"/>
      <c r="CJ656" s="176"/>
      <c r="CK656" s="108"/>
      <c r="CL656" s="108"/>
      <c r="CM656" s="108"/>
      <c r="CN656" s="108"/>
      <c r="CO656" s="108"/>
      <c r="CP656" s="108"/>
      <c r="CQ656" s="108"/>
      <c r="CR656" s="108"/>
      <c r="CS656" s="108"/>
      <c r="CT656" s="108"/>
      <c r="CU656" s="108"/>
      <c r="CV656" s="108"/>
      <c r="CW656" s="108"/>
      <c r="CX656" s="108"/>
      <c r="CY656" s="108"/>
      <c r="CZ656" s="108"/>
      <c r="DA656" s="108"/>
      <c r="DB656" s="108"/>
      <c r="DC656" s="108"/>
      <c r="DD656" s="108"/>
      <c r="DE656" s="108"/>
      <c r="DF656" s="108"/>
      <c r="DG656" s="108"/>
      <c r="DH656" s="108"/>
      <c r="DI656" s="108"/>
      <c r="DJ656" s="108"/>
      <c r="DK656" s="108"/>
      <c r="DL656" s="108"/>
      <c r="DM656" s="108"/>
      <c r="DN656" s="108"/>
      <c r="DO656" s="108"/>
      <c r="DP656" s="108"/>
      <c r="DQ656" s="48"/>
      <c r="DR656" s="48"/>
      <c r="DS656" s="48"/>
      <c r="DT656" s="48"/>
      <c r="DU656" s="48"/>
      <c r="DV656" s="48"/>
      <c r="DW656" s="48"/>
      <c r="DX656" s="48"/>
      <c r="DY656" s="48"/>
      <c r="DZ656" s="48"/>
      <c r="EA656" s="48"/>
      <c r="EB656" s="48"/>
      <c r="EC656" s="48"/>
      <c r="ED656" s="152"/>
      <c r="EE656" s="167"/>
      <c r="EF656" s="167"/>
      <c r="EG656" s="167"/>
      <c r="EH656" s="167"/>
      <c r="EI656" s="167"/>
      <c r="EJ656" s="167"/>
      <c r="EK656" s="167"/>
      <c r="EL656" s="167"/>
      <c r="EM656" s="167"/>
      <c r="EN656" s="167"/>
      <c r="EO656" s="167"/>
      <c r="EP656" s="167"/>
      <c r="EQ656" s="167"/>
      <c r="ER656" s="167"/>
      <c r="ES656" s="167"/>
      <c r="ET656" s="167"/>
      <c r="EU656" s="167"/>
      <c r="EV656" s="167"/>
      <c r="EW656" s="167"/>
      <c r="EX656" s="167"/>
      <c r="EY656" s="167"/>
      <c r="EZ656" s="167"/>
      <c r="FA656" s="167"/>
      <c r="FB656" s="167"/>
      <c r="FC656" s="167"/>
      <c r="FD656" s="167"/>
      <c r="FE656" s="167"/>
      <c r="FF656" s="167"/>
      <c r="FG656" s="167"/>
      <c r="FH656" s="167"/>
      <c r="FI656" s="167"/>
      <c r="FJ656" s="167"/>
      <c r="FK656" s="167"/>
      <c r="FL656" s="167"/>
      <c r="FM656" s="167"/>
      <c r="FN656" s="167"/>
      <c r="FO656" s="167"/>
      <c r="FP656" s="167"/>
      <c r="FQ656" s="167"/>
      <c r="FR656" s="167"/>
      <c r="FS656" s="167"/>
      <c r="FT656" s="167"/>
      <c r="FU656" s="167"/>
      <c r="FV656" s="167"/>
      <c r="FW656" s="167"/>
      <c r="FX656" s="167"/>
      <c r="FY656" s="167"/>
      <c r="FZ656" s="167"/>
      <c r="GA656" s="167"/>
      <c r="GB656" s="167"/>
      <c r="GC656" s="167"/>
      <c r="GD656" s="167"/>
      <c r="GE656" s="167"/>
      <c r="GF656" s="167"/>
      <c r="GG656" s="167"/>
      <c r="GH656" s="167"/>
      <c r="GI656" s="167"/>
      <c r="GJ656" s="167"/>
      <c r="GK656" s="167"/>
      <c r="GL656" s="167"/>
      <c r="GM656" s="167"/>
    </row>
    <row r="657" spans="1:195" s="197" customFormat="1" ht="26.25" customHeight="1" thickBot="1" x14ac:dyDescent="0.45">
      <c r="A657" s="48"/>
      <c r="B657" s="48"/>
      <c r="C657" s="48"/>
      <c r="D657" s="48"/>
      <c r="E657" s="48"/>
      <c r="F657" s="48"/>
      <c r="G657" s="56"/>
      <c r="H657" s="56"/>
      <c r="I657" s="56"/>
      <c r="J657" s="56"/>
      <c r="K657" s="56"/>
      <c r="L657" s="56"/>
      <c r="M657" s="56"/>
      <c r="N657" s="56"/>
      <c r="O657" s="56"/>
      <c r="P657" s="56"/>
      <c r="Q657" s="56"/>
      <c r="R657" s="56"/>
      <c r="S657" s="56"/>
      <c r="T657" s="56"/>
      <c r="U657" s="56"/>
      <c r="V657" s="56"/>
      <c r="W657" s="48"/>
      <c r="X657" s="48"/>
      <c r="Y657" s="48"/>
      <c r="Z657" s="48"/>
      <c r="AA657" s="48"/>
      <c r="AB657" s="48"/>
      <c r="AC657" s="48"/>
      <c r="AD657" s="48"/>
      <c r="AE657" s="48"/>
      <c r="AF657" s="48"/>
      <c r="AG657" s="48"/>
      <c r="AH657" s="48"/>
      <c r="AI657" s="48"/>
      <c r="AJ657" s="48"/>
      <c r="AK657" s="48"/>
      <c r="AL657" s="48"/>
      <c r="AM657" s="48"/>
      <c r="AN657" s="48"/>
      <c r="AO657" s="48"/>
      <c r="AP657" s="48"/>
      <c r="AQ657" s="48"/>
      <c r="AR657" s="48"/>
      <c r="AS657" s="48"/>
      <c r="AT657" s="48"/>
      <c r="AU657" s="48"/>
      <c r="AV657" s="48"/>
      <c r="AW657" s="48"/>
      <c r="AX657" s="48"/>
      <c r="AY657" s="48"/>
      <c r="AZ657" s="48"/>
      <c r="BA657" s="48"/>
      <c r="BB657" s="48"/>
      <c r="BC657" s="48"/>
      <c r="BD657" s="48"/>
      <c r="BE657" s="48"/>
      <c r="BF657" s="48"/>
      <c r="BG657" s="48"/>
      <c r="BH657" s="48"/>
      <c r="BI657" s="48"/>
      <c r="BJ657" s="48"/>
      <c r="BK657" s="48"/>
      <c r="BL657" s="48"/>
      <c r="BM657" s="48"/>
      <c r="BN657" s="48"/>
      <c r="BO657" s="48"/>
      <c r="BP657" s="48"/>
      <c r="BQ657" s="48"/>
      <c r="BR657" s="48"/>
      <c r="BS657" s="48"/>
      <c r="BT657" s="48"/>
      <c r="BU657" s="56"/>
      <c r="BV657" s="56"/>
      <c r="BW657" s="56"/>
      <c r="BX657" s="56"/>
      <c r="BY657" s="56"/>
      <c r="BZ657" s="56"/>
      <c r="CA657" s="56"/>
      <c r="CB657" s="56"/>
      <c r="CC657" s="56"/>
      <c r="CD657" s="56"/>
      <c r="CE657" s="56"/>
      <c r="CF657" s="56"/>
      <c r="CG657" s="56"/>
      <c r="CH657" s="56"/>
      <c r="CI657" s="56"/>
      <c r="CJ657" s="56"/>
      <c r="CK657" s="48"/>
      <c r="CL657" s="48"/>
      <c r="CM657" s="48"/>
      <c r="CN657" s="48"/>
      <c r="CO657" s="48"/>
      <c r="CP657" s="48"/>
      <c r="CQ657" s="48"/>
      <c r="CR657" s="48"/>
      <c r="CS657" s="48"/>
      <c r="CT657" s="48"/>
      <c r="CU657" s="48"/>
      <c r="CV657" s="48"/>
      <c r="CW657" s="48"/>
      <c r="CX657" s="48"/>
      <c r="CY657" s="48"/>
      <c r="CZ657" s="48"/>
      <c r="DA657" s="48"/>
      <c r="DB657" s="48"/>
      <c r="DC657" s="48"/>
      <c r="DD657" s="48"/>
      <c r="DE657" s="48"/>
      <c r="DF657" s="48"/>
      <c r="DG657" s="48"/>
      <c r="DH657" s="48"/>
      <c r="DI657" s="48"/>
      <c r="DJ657" s="48"/>
      <c r="DK657" s="48"/>
      <c r="DL657" s="48"/>
      <c r="DM657" s="48"/>
      <c r="DN657" s="48"/>
      <c r="DO657" s="48"/>
      <c r="DP657" s="48"/>
      <c r="DQ657" s="48"/>
      <c r="DR657" s="48"/>
      <c r="DS657" s="48"/>
      <c r="DT657" s="48"/>
      <c r="DU657" s="48"/>
      <c r="DV657" s="48"/>
      <c r="DW657" s="48"/>
      <c r="DX657" s="48"/>
      <c r="DY657" s="48"/>
      <c r="DZ657" s="48"/>
      <c r="EA657" s="48"/>
      <c r="EB657" s="48"/>
      <c r="EC657" s="48"/>
      <c r="ED657" s="152"/>
      <c r="EE657" s="167"/>
      <c r="EF657" s="167"/>
      <c r="EG657" s="167"/>
      <c r="EH657" s="167"/>
      <c r="EI657" s="167"/>
      <c r="EJ657" s="167"/>
      <c r="EK657" s="167"/>
      <c r="EL657" s="167"/>
      <c r="EM657" s="167"/>
      <c r="EN657" s="167"/>
      <c r="EO657" s="167"/>
      <c r="EP657" s="167"/>
      <c r="EQ657" s="167"/>
      <c r="ER657" s="167"/>
      <c r="ES657" s="167"/>
      <c r="ET657" s="167"/>
      <c r="EU657" s="167"/>
      <c r="EV657" s="167"/>
      <c r="EW657" s="167"/>
      <c r="EX657" s="167"/>
      <c r="EY657" s="167"/>
      <c r="EZ657" s="167"/>
      <c r="FA657" s="167"/>
      <c r="FB657" s="167"/>
      <c r="FC657" s="167"/>
      <c r="FD657" s="167"/>
      <c r="FE657" s="167"/>
      <c r="FF657" s="167"/>
      <c r="FG657" s="167"/>
      <c r="FH657" s="167"/>
      <c r="FI657" s="167"/>
      <c r="FJ657" s="167"/>
      <c r="FK657" s="167"/>
      <c r="FL657" s="167"/>
      <c r="FM657" s="167"/>
      <c r="FN657" s="167"/>
      <c r="FO657" s="167"/>
      <c r="FP657" s="167"/>
      <c r="FQ657" s="167"/>
      <c r="FR657" s="167"/>
      <c r="FS657" s="167"/>
      <c r="FT657" s="167"/>
      <c r="FU657" s="167"/>
      <c r="FV657" s="167"/>
      <c r="FW657" s="167"/>
      <c r="FX657" s="167"/>
      <c r="FY657" s="167"/>
      <c r="FZ657" s="167"/>
      <c r="GA657" s="167"/>
      <c r="GB657" s="167"/>
      <c r="GC657" s="167"/>
      <c r="GD657" s="167"/>
      <c r="GE657" s="167"/>
      <c r="GF657" s="167"/>
      <c r="GG657" s="167"/>
      <c r="GH657" s="167"/>
      <c r="GI657" s="167"/>
      <c r="GJ657" s="167"/>
      <c r="GK657" s="167"/>
      <c r="GL657" s="167"/>
      <c r="GM657" s="167"/>
    </row>
    <row r="658" spans="1:195" s="197" customFormat="1" ht="9.9499999999999993" customHeight="1" thickBot="1" x14ac:dyDescent="0.45">
      <c r="A658" s="48"/>
      <c r="B658" s="48"/>
      <c r="C658" s="48"/>
      <c r="D658" s="48"/>
      <c r="E658" s="48"/>
      <c r="F658" s="48"/>
      <c r="G658" s="480" t="s">
        <v>223</v>
      </c>
      <c r="H658" s="481"/>
      <c r="I658" s="481"/>
      <c r="J658" s="481"/>
      <c r="K658" s="481"/>
      <c r="L658" s="481"/>
      <c r="M658" s="481"/>
      <c r="N658" s="481"/>
      <c r="O658" s="481"/>
      <c r="P658" s="481"/>
      <c r="Q658" s="481"/>
      <c r="R658" s="481"/>
      <c r="S658" s="481"/>
      <c r="T658" s="481"/>
      <c r="U658" s="481"/>
      <c r="V658" s="481"/>
      <c r="W658" s="94"/>
      <c r="X658" s="94"/>
      <c r="Y658" s="94"/>
      <c r="Z658" s="94"/>
      <c r="AA658" s="87"/>
      <c r="AB658" s="88"/>
      <c r="AC658" s="88"/>
      <c r="AD658" s="88"/>
      <c r="AE658" s="88"/>
      <c r="AF658" s="88"/>
      <c r="AG658" s="88"/>
      <c r="AH658" s="88"/>
      <c r="AI658" s="88"/>
      <c r="AJ658" s="88"/>
      <c r="AK658" s="88"/>
      <c r="AL658" s="88"/>
      <c r="AM658" s="88"/>
      <c r="AN658" s="88"/>
      <c r="AO658" s="88"/>
      <c r="AP658" s="88"/>
      <c r="AQ658" s="88"/>
      <c r="AR658" s="88"/>
      <c r="AS658" s="88"/>
      <c r="AT658" s="88"/>
      <c r="AU658" s="88"/>
      <c r="AV658" s="88"/>
      <c r="AW658" s="88"/>
      <c r="AX658" s="88"/>
      <c r="AY658" s="88"/>
      <c r="AZ658" s="88"/>
      <c r="BA658" s="89"/>
      <c r="BB658" s="48"/>
      <c r="BC658" s="48"/>
      <c r="BD658" s="48"/>
      <c r="BE658" s="48"/>
      <c r="BF658" s="48"/>
      <c r="BG658" s="48"/>
      <c r="BH658" s="48"/>
      <c r="BI658" s="48"/>
      <c r="BJ658" s="48"/>
      <c r="BK658" s="48"/>
      <c r="BL658" s="48"/>
      <c r="BM658" s="48"/>
      <c r="BN658" s="48"/>
      <c r="BO658" s="48"/>
      <c r="BP658" s="48"/>
      <c r="BQ658" s="48"/>
      <c r="BR658" s="48"/>
      <c r="BS658" s="48"/>
      <c r="BT658" s="48"/>
      <c r="BU658" s="480" t="s">
        <v>223</v>
      </c>
      <c r="BV658" s="486"/>
      <c r="BW658" s="486"/>
      <c r="BX658" s="486"/>
      <c r="BY658" s="486"/>
      <c r="BZ658" s="486"/>
      <c r="CA658" s="486"/>
      <c r="CB658" s="486"/>
      <c r="CC658" s="486"/>
      <c r="CD658" s="486"/>
      <c r="CE658" s="486"/>
      <c r="CF658" s="486"/>
      <c r="CG658" s="486"/>
      <c r="CH658" s="486"/>
      <c r="CI658" s="486"/>
      <c r="CJ658" s="486"/>
      <c r="CK658" s="94"/>
      <c r="CL658" s="94"/>
      <c r="CM658" s="94"/>
      <c r="CN658" s="94"/>
      <c r="CO658" s="87"/>
      <c r="CP658" s="88"/>
      <c r="CQ658" s="88"/>
      <c r="CR658" s="88"/>
      <c r="CS658" s="88"/>
      <c r="CT658" s="88"/>
      <c r="CU658" s="88"/>
      <c r="CV658" s="88"/>
      <c r="CW658" s="88"/>
      <c r="CX658" s="88"/>
      <c r="CY658" s="88"/>
      <c r="CZ658" s="88"/>
      <c r="DA658" s="88"/>
      <c r="DB658" s="88"/>
      <c r="DC658" s="88"/>
      <c r="DD658" s="88"/>
      <c r="DE658" s="88"/>
      <c r="DF658" s="88"/>
      <c r="DG658" s="88"/>
      <c r="DH658" s="88"/>
      <c r="DI658" s="88"/>
      <c r="DJ658" s="88"/>
      <c r="DK658" s="88"/>
      <c r="DL658" s="88"/>
      <c r="DM658" s="88"/>
      <c r="DN658" s="88"/>
      <c r="DO658" s="89"/>
      <c r="DP658" s="48"/>
      <c r="DQ658" s="48"/>
      <c r="DR658" s="48"/>
      <c r="DS658" s="48"/>
      <c r="DT658" s="48"/>
      <c r="DU658" s="48"/>
      <c r="DV658" s="48"/>
      <c r="DW658" s="48"/>
      <c r="DX658" s="48"/>
      <c r="DY658" s="48"/>
      <c r="DZ658" s="48"/>
      <c r="EA658" s="48"/>
      <c r="EB658" s="48"/>
      <c r="EC658" s="48"/>
      <c r="ED658" s="152"/>
      <c r="EE658" s="167"/>
      <c r="EF658" s="167"/>
      <c r="EG658" s="167"/>
      <c r="EH658" s="167"/>
      <c r="EI658" s="167"/>
      <c r="EJ658" s="167"/>
      <c r="EK658" s="167"/>
      <c r="EL658" s="167"/>
      <c r="EM658" s="167"/>
      <c r="EN658" s="167"/>
      <c r="EO658" s="167"/>
      <c r="EP658" s="167"/>
      <c r="EQ658" s="167"/>
      <c r="ER658" s="167"/>
      <c r="ES658" s="167"/>
      <c r="ET658" s="167"/>
      <c r="EU658" s="167"/>
      <c r="EV658" s="167"/>
      <c r="EW658" s="167"/>
      <c r="EX658" s="167"/>
      <c r="EY658" s="167"/>
      <c r="EZ658" s="167"/>
      <c r="FA658" s="167"/>
      <c r="FB658" s="167"/>
      <c r="FC658" s="167"/>
      <c r="FD658" s="167"/>
      <c r="FE658" s="167"/>
      <c r="FF658" s="167"/>
      <c r="FG658" s="167"/>
      <c r="FH658" s="167"/>
      <c r="FI658" s="167"/>
      <c r="FJ658" s="167"/>
      <c r="FK658" s="167"/>
      <c r="FL658" s="167"/>
      <c r="FM658" s="167"/>
      <c r="FN658" s="167"/>
      <c r="FO658" s="167"/>
      <c r="FP658" s="167"/>
      <c r="FQ658" s="167"/>
      <c r="FR658" s="167"/>
      <c r="FS658" s="167"/>
      <c r="FT658" s="167"/>
      <c r="FU658" s="167"/>
      <c r="FV658" s="167"/>
      <c r="FW658" s="167"/>
      <c r="FX658" s="167"/>
      <c r="FY658" s="167"/>
      <c r="FZ658" s="167"/>
      <c r="GA658" s="167"/>
      <c r="GB658" s="167"/>
      <c r="GC658" s="167"/>
      <c r="GD658" s="167"/>
      <c r="GE658" s="167"/>
      <c r="GF658" s="167"/>
      <c r="GG658" s="167"/>
      <c r="GH658" s="167"/>
      <c r="GI658" s="167"/>
      <c r="GJ658" s="167"/>
      <c r="GK658" s="167"/>
      <c r="GL658" s="167"/>
      <c r="GM658" s="167"/>
    </row>
    <row r="659" spans="1:195" s="197" customFormat="1" ht="9.9499999999999993" customHeight="1" x14ac:dyDescent="0.4">
      <c r="A659" s="48"/>
      <c r="B659" s="48"/>
      <c r="C659" s="48"/>
      <c r="D659" s="48"/>
      <c r="E659" s="48"/>
      <c r="F659" s="48"/>
      <c r="G659" s="482"/>
      <c r="H659" s="483"/>
      <c r="I659" s="483"/>
      <c r="J659" s="483"/>
      <c r="K659" s="483"/>
      <c r="L659" s="483"/>
      <c r="M659" s="483"/>
      <c r="N659" s="483"/>
      <c r="O659" s="483"/>
      <c r="P659" s="483"/>
      <c r="Q659" s="483"/>
      <c r="R659" s="483"/>
      <c r="S659" s="483"/>
      <c r="T659" s="483"/>
      <c r="U659" s="483"/>
      <c r="V659" s="483"/>
      <c r="W659" s="134"/>
      <c r="X659" s="134"/>
      <c r="Y659" s="134"/>
      <c r="Z659" s="468" t="s">
        <v>224</v>
      </c>
      <c r="AA659" s="469"/>
      <c r="AB659" s="469"/>
      <c r="AC659" s="469"/>
      <c r="AD659" s="469"/>
      <c r="AE659" s="469"/>
      <c r="AF659" s="469"/>
      <c r="AG659" s="469"/>
      <c r="AH659" s="469"/>
      <c r="AI659" s="469"/>
      <c r="AJ659" s="469"/>
      <c r="AK659" s="469"/>
      <c r="AL659" s="469"/>
      <c r="AM659" s="469"/>
      <c r="AN659" s="469"/>
      <c r="AO659" s="469"/>
      <c r="AP659" s="469"/>
      <c r="AQ659" s="469"/>
      <c r="AR659" s="469"/>
      <c r="AS659" s="469"/>
      <c r="AT659" s="469"/>
      <c r="AU659" s="469"/>
      <c r="AV659" s="469"/>
      <c r="AW659" s="469"/>
      <c r="AX659" s="469"/>
      <c r="AY659" s="469"/>
      <c r="AZ659" s="470"/>
      <c r="BA659" s="90"/>
      <c r="BB659" s="48"/>
      <c r="BC659" s="48"/>
      <c r="BD659" s="48"/>
      <c r="BE659" s="477"/>
      <c r="BF659" s="465"/>
      <c r="BG659" s="455" t="s">
        <v>33</v>
      </c>
      <c r="BH659" s="455"/>
      <c r="BI659" s="465"/>
      <c r="BJ659" s="465"/>
      <c r="BK659" s="455" t="s">
        <v>34</v>
      </c>
      <c r="BL659" s="456"/>
      <c r="BM659" s="48"/>
      <c r="BN659" s="48"/>
      <c r="BO659" s="48"/>
      <c r="BP659" s="48"/>
      <c r="BQ659" s="48"/>
      <c r="BR659" s="48"/>
      <c r="BS659" s="48"/>
      <c r="BT659" s="48"/>
      <c r="BU659" s="487"/>
      <c r="BV659" s="488"/>
      <c r="BW659" s="488"/>
      <c r="BX659" s="488"/>
      <c r="BY659" s="488"/>
      <c r="BZ659" s="488"/>
      <c r="CA659" s="488"/>
      <c r="CB659" s="488"/>
      <c r="CC659" s="488"/>
      <c r="CD659" s="488"/>
      <c r="CE659" s="488"/>
      <c r="CF659" s="488"/>
      <c r="CG659" s="488"/>
      <c r="CH659" s="488"/>
      <c r="CI659" s="488"/>
      <c r="CJ659" s="488"/>
      <c r="CK659" s="134"/>
      <c r="CL659" s="134"/>
      <c r="CM659" s="134"/>
      <c r="CN659" s="468" t="s">
        <v>224</v>
      </c>
      <c r="CO659" s="469"/>
      <c r="CP659" s="469"/>
      <c r="CQ659" s="469"/>
      <c r="CR659" s="469"/>
      <c r="CS659" s="469"/>
      <c r="CT659" s="469"/>
      <c r="CU659" s="469"/>
      <c r="CV659" s="469"/>
      <c r="CW659" s="469"/>
      <c r="CX659" s="469"/>
      <c r="CY659" s="469"/>
      <c r="CZ659" s="469"/>
      <c r="DA659" s="469"/>
      <c r="DB659" s="469"/>
      <c r="DC659" s="469"/>
      <c r="DD659" s="469"/>
      <c r="DE659" s="469"/>
      <c r="DF659" s="469"/>
      <c r="DG659" s="469"/>
      <c r="DH659" s="469"/>
      <c r="DI659" s="469"/>
      <c r="DJ659" s="469"/>
      <c r="DK659" s="469"/>
      <c r="DL659" s="469"/>
      <c r="DM659" s="469"/>
      <c r="DN659" s="470"/>
      <c r="DO659" s="90"/>
      <c r="DP659" s="48"/>
      <c r="DQ659" s="48"/>
      <c r="DR659" s="48"/>
      <c r="DS659" s="477">
        <v>9</v>
      </c>
      <c r="DT659" s="465"/>
      <c r="DU659" s="455" t="s">
        <v>33</v>
      </c>
      <c r="DV659" s="455"/>
      <c r="DW659" s="465">
        <v>1</v>
      </c>
      <c r="DX659" s="465"/>
      <c r="DY659" s="455" t="s">
        <v>34</v>
      </c>
      <c r="DZ659" s="456"/>
      <c r="EA659" s="48"/>
      <c r="EB659" s="48"/>
      <c r="EC659" s="48"/>
      <c r="ED659" s="152"/>
      <c r="EE659" s="167"/>
      <c r="EF659" s="167"/>
      <c r="EG659" s="167"/>
      <c r="EH659" s="167"/>
      <c r="EI659" s="167"/>
      <c r="EJ659" s="167"/>
      <c r="EK659" s="167"/>
      <c r="EL659" s="167"/>
      <c r="EM659" s="167"/>
      <c r="EN659" s="167"/>
      <c r="EO659" s="167"/>
      <c r="EP659" s="167"/>
      <c r="EQ659" s="167"/>
      <c r="ER659" s="167"/>
      <c r="ES659" s="167"/>
      <c r="ET659" s="167"/>
      <c r="EU659" s="167"/>
      <c r="EV659" s="167"/>
      <c r="EW659" s="167"/>
      <c r="EX659" s="167"/>
      <c r="EY659" s="167"/>
      <c r="EZ659" s="167"/>
      <c r="FA659" s="167"/>
      <c r="FB659" s="167"/>
      <c r="FC659" s="167"/>
      <c r="FD659" s="167"/>
      <c r="FE659" s="167"/>
      <c r="FF659" s="167"/>
      <c r="FG659" s="167"/>
      <c r="FH659" s="167"/>
      <c r="FI659" s="167"/>
      <c r="FJ659" s="167"/>
      <c r="FK659" s="167"/>
      <c r="FL659" s="167"/>
      <c r="FM659" s="167"/>
      <c r="FN659" s="167"/>
      <c r="FO659" s="167"/>
      <c r="FP659" s="167"/>
      <c r="FQ659" s="167"/>
      <c r="FR659" s="167"/>
      <c r="FS659" s="167"/>
      <c r="FT659" s="167"/>
      <c r="FU659" s="167"/>
      <c r="FV659" s="167"/>
      <c r="FW659" s="167"/>
      <c r="FX659" s="167"/>
      <c r="FY659" s="167"/>
      <c r="FZ659" s="167"/>
      <c r="GA659" s="167"/>
      <c r="GB659" s="167"/>
      <c r="GC659" s="167"/>
      <c r="GD659" s="167"/>
      <c r="GE659" s="167"/>
      <c r="GF659" s="167"/>
      <c r="GG659" s="167"/>
      <c r="GH659" s="167"/>
      <c r="GI659" s="167"/>
      <c r="GJ659" s="167"/>
      <c r="GK659" s="167"/>
      <c r="GL659" s="167"/>
      <c r="GM659" s="167"/>
    </row>
    <row r="660" spans="1:195" s="197" customFormat="1" ht="9.9499999999999993" customHeight="1" x14ac:dyDescent="0.4">
      <c r="A660" s="48"/>
      <c r="B660" s="48"/>
      <c r="C660" s="48"/>
      <c r="D660" s="48"/>
      <c r="E660" s="48"/>
      <c r="F660" s="48"/>
      <c r="G660" s="482"/>
      <c r="H660" s="483"/>
      <c r="I660" s="483"/>
      <c r="J660" s="483"/>
      <c r="K660" s="483"/>
      <c r="L660" s="483"/>
      <c r="M660" s="483"/>
      <c r="N660" s="483"/>
      <c r="O660" s="483"/>
      <c r="P660" s="483"/>
      <c r="Q660" s="483"/>
      <c r="R660" s="483"/>
      <c r="S660" s="483"/>
      <c r="T660" s="483"/>
      <c r="U660" s="483"/>
      <c r="V660" s="483"/>
      <c r="W660" s="134"/>
      <c r="X660" s="134"/>
      <c r="Y660" s="134"/>
      <c r="Z660" s="471"/>
      <c r="AA660" s="472"/>
      <c r="AB660" s="472"/>
      <c r="AC660" s="472"/>
      <c r="AD660" s="472"/>
      <c r="AE660" s="472"/>
      <c r="AF660" s="472"/>
      <c r="AG660" s="472"/>
      <c r="AH660" s="472"/>
      <c r="AI660" s="472"/>
      <c r="AJ660" s="472"/>
      <c r="AK660" s="472"/>
      <c r="AL660" s="472"/>
      <c r="AM660" s="472"/>
      <c r="AN660" s="472"/>
      <c r="AO660" s="472"/>
      <c r="AP660" s="472"/>
      <c r="AQ660" s="472"/>
      <c r="AR660" s="472"/>
      <c r="AS660" s="472"/>
      <c r="AT660" s="472"/>
      <c r="AU660" s="472"/>
      <c r="AV660" s="472"/>
      <c r="AW660" s="472"/>
      <c r="AX660" s="472"/>
      <c r="AY660" s="472"/>
      <c r="AZ660" s="473"/>
      <c r="BA660" s="138"/>
      <c r="BB660" s="48"/>
      <c r="BC660" s="48"/>
      <c r="BD660" s="48"/>
      <c r="BE660" s="478"/>
      <c r="BF660" s="466"/>
      <c r="BG660" s="461"/>
      <c r="BH660" s="461"/>
      <c r="BI660" s="466"/>
      <c r="BJ660" s="466"/>
      <c r="BK660" s="461"/>
      <c r="BL660" s="462"/>
      <c r="BM660" s="48"/>
      <c r="BN660" s="48"/>
      <c r="BO660" s="48"/>
      <c r="BP660" s="48"/>
      <c r="BQ660" s="48"/>
      <c r="BR660" s="48"/>
      <c r="BS660" s="48"/>
      <c r="BT660" s="48"/>
      <c r="BU660" s="487"/>
      <c r="BV660" s="488"/>
      <c r="BW660" s="488"/>
      <c r="BX660" s="488"/>
      <c r="BY660" s="488"/>
      <c r="BZ660" s="488"/>
      <c r="CA660" s="488"/>
      <c r="CB660" s="488"/>
      <c r="CC660" s="488"/>
      <c r="CD660" s="488"/>
      <c r="CE660" s="488"/>
      <c r="CF660" s="488"/>
      <c r="CG660" s="488"/>
      <c r="CH660" s="488"/>
      <c r="CI660" s="488"/>
      <c r="CJ660" s="488"/>
      <c r="CK660" s="134"/>
      <c r="CL660" s="134"/>
      <c r="CM660" s="134"/>
      <c r="CN660" s="471"/>
      <c r="CO660" s="472"/>
      <c r="CP660" s="472"/>
      <c r="CQ660" s="472"/>
      <c r="CR660" s="472"/>
      <c r="CS660" s="472"/>
      <c r="CT660" s="472"/>
      <c r="CU660" s="472"/>
      <c r="CV660" s="472"/>
      <c r="CW660" s="472"/>
      <c r="CX660" s="472"/>
      <c r="CY660" s="472"/>
      <c r="CZ660" s="472"/>
      <c r="DA660" s="472"/>
      <c r="DB660" s="472"/>
      <c r="DC660" s="472"/>
      <c r="DD660" s="472"/>
      <c r="DE660" s="472"/>
      <c r="DF660" s="472"/>
      <c r="DG660" s="472"/>
      <c r="DH660" s="472"/>
      <c r="DI660" s="472"/>
      <c r="DJ660" s="472"/>
      <c r="DK660" s="472"/>
      <c r="DL660" s="472"/>
      <c r="DM660" s="472"/>
      <c r="DN660" s="473"/>
      <c r="DO660" s="138"/>
      <c r="DP660" s="48"/>
      <c r="DQ660" s="48"/>
      <c r="DR660" s="48"/>
      <c r="DS660" s="478"/>
      <c r="DT660" s="466"/>
      <c r="DU660" s="461"/>
      <c r="DV660" s="461"/>
      <c r="DW660" s="466"/>
      <c r="DX660" s="466"/>
      <c r="DY660" s="461"/>
      <c r="DZ660" s="462"/>
      <c r="EA660" s="48"/>
      <c r="EB660" s="48"/>
      <c r="EC660" s="48"/>
      <c r="ED660" s="152"/>
      <c r="EE660" s="167"/>
      <c r="EF660" s="167"/>
      <c r="EG660" s="167"/>
      <c r="EH660" s="167"/>
      <c r="EI660" s="167"/>
      <c r="EJ660" s="167"/>
      <c r="EK660" s="167"/>
      <c r="EL660" s="167"/>
      <c r="EM660" s="167"/>
      <c r="EN660" s="167"/>
      <c r="EO660" s="167"/>
      <c r="EP660" s="167"/>
      <c r="EQ660" s="167"/>
      <c r="ER660" s="167"/>
      <c r="ES660" s="167"/>
      <c r="ET660" s="167"/>
      <c r="EU660" s="167"/>
      <c r="EV660" s="167"/>
      <c r="EW660" s="167"/>
      <c r="EX660" s="167"/>
      <c r="EY660" s="167"/>
      <c r="EZ660" s="167"/>
      <c r="FA660" s="167"/>
      <c r="FB660" s="167"/>
      <c r="FC660" s="167"/>
      <c r="FD660" s="167"/>
      <c r="FE660" s="167"/>
      <c r="FF660" s="167"/>
      <c r="FG660" s="167"/>
      <c r="FH660" s="167"/>
      <c r="FI660" s="167"/>
      <c r="FJ660" s="167"/>
      <c r="FK660" s="167"/>
      <c r="FL660" s="167"/>
      <c r="FM660" s="167"/>
      <c r="FN660" s="167"/>
      <c r="FO660" s="167"/>
      <c r="FP660" s="167"/>
      <c r="FQ660" s="167"/>
      <c r="FR660" s="167"/>
      <c r="FS660" s="167"/>
      <c r="FT660" s="167"/>
      <c r="FU660" s="167"/>
      <c r="FV660" s="167"/>
      <c r="FW660" s="167"/>
      <c r="FX660" s="167"/>
      <c r="FY660" s="167"/>
      <c r="FZ660" s="167"/>
      <c r="GA660" s="167"/>
      <c r="GB660" s="167"/>
      <c r="GC660" s="167"/>
      <c r="GD660" s="167"/>
      <c r="GE660" s="167"/>
      <c r="GF660" s="167"/>
      <c r="GG660" s="167"/>
      <c r="GH660" s="167"/>
      <c r="GI660" s="167"/>
      <c r="GJ660" s="167"/>
      <c r="GK660" s="167"/>
      <c r="GL660" s="167"/>
      <c r="GM660" s="167"/>
    </row>
    <row r="661" spans="1:195" s="197" customFormat="1" ht="9.9499999999999993" customHeight="1" thickBot="1" x14ac:dyDescent="0.45">
      <c r="A661" s="48"/>
      <c r="B661" s="48"/>
      <c r="C661" s="48"/>
      <c r="D661" s="48"/>
      <c r="E661" s="48"/>
      <c r="F661" s="48"/>
      <c r="G661" s="482"/>
      <c r="H661" s="483"/>
      <c r="I661" s="483"/>
      <c r="J661" s="483"/>
      <c r="K661" s="483"/>
      <c r="L661" s="483"/>
      <c r="M661" s="483"/>
      <c r="N661" s="483"/>
      <c r="O661" s="483"/>
      <c r="P661" s="483"/>
      <c r="Q661" s="483"/>
      <c r="R661" s="483"/>
      <c r="S661" s="483"/>
      <c r="T661" s="483"/>
      <c r="U661" s="483"/>
      <c r="V661" s="483"/>
      <c r="W661" s="134"/>
      <c r="X661" s="134"/>
      <c r="Y661" s="134"/>
      <c r="Z661" s="474"/>
      <c r="AA661" s="475"/>
      <c r="AB661" s="475"/>
      <c r="AC661" s="475"/>
      <c r="AD661" s="475"/>
      <c r="AE661" s="475"/>
      <c r="AF661" s="475"/>
      <c r="AG661" s="475"/>
      <c r="AH661" s="475"/>
      <c r="AI661" s="475"/>
      <c r="AJ661" s="475"/>
      <c r="AK661" s="475"/>
      <c r="AL661" s="475"/>
      <c r="AM661" s="475"/>
      <c r="AN661" s="475"/>
      <c r="AO661" s="475"/>
      <c r="AP661" s="475"/>
      <c r="AQ661" s="475"/>
      <c r="AR661" s="475"/>
      <c r="AS661" s="475"/>
      <c r="AT661" s="475"/>
      <c r="AU661" s="475"/>
      <c r="AV661" s="475"/>
      <c r="AW661" s="475"/>
      <c r="AX661" s="475"/>
      <c r="AY661" s="475"/>
      <c r="AZ661" s="476"/>
      <c r="BA661" s="138"/>
      <c r="BB661" s="48"/>
      <c r="BC661" s="48"/>
      <c r="BD661" s="48"/>
      <c r="BE661" s="479"/>
      <c r="BF661" s="467"/>
      <c r="BG661" s="458"/>
      <c r="BH661" s="458"/>
      <c r="BI661" s="467"/>
      <c r="BJ661" s="467"/>
      <c r="BK661" s="458"/>
      <c r="BL661" s="459"/>
      <c r="BM661" s="48"/>
      <c r="BN661" s="48"/>
      <c r="BO661" s="48"/>
      <c r="BP661" s="48"/>
      <c r="BQ661" s="48"/>
      <c r="BR661" s="48"/>
      <c r="BS661" s="48"/>
      <c r="BT661" s="48"/>
      <c r="BU661" s="487"/>
      <c r="BV661" s="488"/>
      <c r="BW661" s="488"/>
      <c r="BX661" s="488"/>
      <c r="BY661" s="488"/>
      <c r="BZ661" s="488"/>
      <c r="CA661" s="488"/>
      <c r="CB661" s="488"/>
      <c r="CC661" s="488"/>
      <c r="CD661" s="488"/>
      <c r="CE661" s="488"/>
      <c r="CF661" s="488"/>
      <c r="CG661" s="488"/>
      <c r="CH661" s="488"/>
      <c r="CI661" s="488"/>
      <c r="CJ661" s="488"/>
      <c r="CK661" s="134"/>
      <c r="CL661" s="134"/>
      <c r="CM661" s="134"/>
      <c r="CN661" s="474"/>
      <c r="CO661" s="475"/>
      <c r="CP661" s="475"/>
      <c r="CQ661" s="475"/>
      <c r="CR661" s="475"/>
      <c r="CS661" s="475"/>
      <c r="CT661" s="475"/>
      <c r="CU661" s="475"/>
      <c r="CV661" s="475"/>
      <c r="CW661" s="475"/>
      <c r="CX661" s="475"/>
      <c r="CY661" s="475"/>
      <c r="CZ661" s="475"/>
      <c r="DA661" s="475"/>
      <c r="DB661" s="475"/>
      <c r="DC661" s="475"/>
      <c r="DD661" s="475"/>
      <c r="DE661" s="475"/>
      <c r="DF661" s="475"/>
      <c r="DG661" s="475"/>
      <c r="DH661" s="475"/>
      <c r="DI661" s="475"/>
      <c r="DJ661" s="475"/>
      <c r="DK661" s="475"/>
      <c r="DL661" s="475"/>
      <c r="DM661" s="475"/>
      <c r="DN661" s="476"/>
      <c r="DO661" s="138"/>
      <c r="DP661" s="48"/>
      <c r="DQ661" s="48"/>
      <c r="DR661" s="48"/>
      <c r="DS661" s="479"/>
      <c r="DT661" s="467"/>
      <c r="DU661" s="458"/>
      <c r="DV661" s="458"/>
      <c r="DW661" s="467"/>
      <c r="DX661" s="467"/>
      <c r="DY661" s="458"/>
      <c r="DZ661" s="459"/>
      <c r="EA661" s="48"/>
      <c r="EB661" s="48"/>
      <c r="EC661" s="48"/>
      <c r="ED661" s="152"/>
      <c r="EE661" s="167"/>
      <c r="EF661" s="167"/>
      <c r="EG661" s="167"/>
      <c r="EH661" s="167"/>
      <c r="EI661" s="167"/>
      <c r="EJ661" s="167"/>
      <c r="EK661" s="167"/>
      <c r="EL661" s="167"/>
      <c r="EM661" s="167"/>
      <c r="EN661" s="167"/>
      <c r="EO661" s="167"/>
      <c r="EP661" s="167"/>
      <c r="EQ661" s="167"/>
      <c r="ER661" s="167"/>
      <c r="ES661" s="167"/>
      <c r="ET661" s="167"/>
      <c r="EU661" s="167"/>
      <c r="EV661" s="167"/>
      <c r="EW661" s="167"/>
      <c r="EX661" s="167"/>
      <c r="EY661" s="167"/>
      <c r="EZ661" s="167"/>
      <c r="FA661" s="167"/>
      <c r="FB661" s="167"/>
      <c r="FC661" s="167"/>
      <c r="FD661" s="167"/>
      <c r="FE661" s="167"/>
      <c r="FF661" s="167"/>
      <c r="FG661" s="167"/>
      <c r="FH661" s="167"/>
      <c r="FI661" s="167"/>
      <c r="FJ661" s="167"/>
      <c r="FK661" s="167"/>
      <c r="FL661" s="167"/>
      <c r="FM661" s="167"/>
      <c r="FN661" s="167"/>
      <c r="FO661" s="167"/>
      <c r="FP661" s="167"/>
      <c r="FQ661" s="167"/>
      <c r="FR661" s="167"/>
      <c r="FS661" s="167"/>
      <c r="FT661" s="167"/>
      <c r="FU661" s="167"/>
      <c r="FV661" s="167"/>
      <c r="FW661" s="167"/>
      <c r="FX661" s="167"/>
      <c r="FY661" s="167"/>
      <c r="FZ661" s="167"/>
      <c r="GA661" s="167"/>
      <c r="GB661" s="167"/>
      <c r="GC661" s="167"/>
      <c r="GD661" s="167"/>
      <c r="GE661" s="167"/>
      <c r="GF661" s="167"/>
      <c r="GG661" s="167"/>
      <c r="GH661" s="167"/>
      <c r="GI661" s="167"/>
      <c r="GJ661" s="167"/>
      <c r="GK661" s="167"/>
      <c r="GL661" s="167"/>
      <c r="GM661" s="167"/>
    </row>
    <row r="662" spans="1:195" s="197" customFormat="1" ht="9.9499999999999993" customHeight="1" thickBot="1" x14ac:dyDescent="0.45">
      <c r="A662" s="48"/>
      <c r="B662" s="48"/>
      <c r="C662" s="48"/>
      <c r="D662" s="48"/>
      <c r="E662" s="48"/>
      <c r="F662" s="48"/>
      <c r="G662" s="484"/>
      <c r="H662" s="485"/>
      <c r="I662" s="485"/>
      <c r="J662" s="485"/>
      <c r="K662" s="485"/>
      <c r="L662" s="485"/>
      <c r="M662" s="485"/>
      <c r="N662" s="485"/>
      <c r="O662" s="485"/>
      <c r="P662" s="485"/>
      <c r="Q662" s="485"/>
      <c r="R662" s="485"/>
      <c r="S662" s="485"/>
      <c r="T662" s="485"/>
      <c r="U662" s="485"/>
      <c r="V662" s="485"/>
      <c r="W662" s="97"/>
      <c r="X662" s="97"/>
      <c r="Y662" s="97"/>
      <c r="Z662" s="97"/>
      <c r="AA662" s="92"/>
      <c r="AB662" s="139"/>
      <c r="AC662" s="93"/>
      <c r="AD662" s="139"/>
      <c r="AE662" s="139"/>
      <c r="AF662" s="139"/>
      <c r="AG662" s="139"/>
      <c r="AH662" s="139"/>
      <c r="AI662" s="139"/>
      <c r="AJ662" s="139"/>
      <c r="AK662" s="139"/>
      <c r="AL662" s="139"/>
      <c r="AM662" s="139"/>
      <c r="AN662" s="139"/>
      <c r="AO662" s="139"/>
      <c r="AP662" s="139"/>
      <c r="AQ662" s="139"/>
      <c r="AR662" s="139"/>
      <c r="AS662" s="139"/>
      <c r="AT662" s="139"/>
      <c r="AU662" s="139"/>
      <c r="AV662" s="139"/>
      <c r="AW662" s="139"/>
      <c r="AX662" s="139"/>
      <c r="AY662" s="139"/>
      <c r="AZ662" s="139"/>
      <c r="BA662" s="140"/>
      <c r="BB662" s="48"/>
      <c r="BC662" s="48"/>
      <c r="BD662" s="48"/>
      <c r="BE662" s="48"/>
      <c r="BF662" s="48"/>
      <c r="BG662" s="48"/>
      <c r="BH662" s="48"/>
      <c r="BI662" s="48"/>
      <c r="BJ662" s="48"/>
      <c r="BK662" s="48"/>
      <c r="BL662" s="48"/>
      <c r="BM662" s="48"/>
      <c r="BN662" s="48"/>
      <c r="BO662" s="48"/>
      <c r="BP662" s="48"/>
      <c r="BQ662" s="48"/>
      <c r="BR662" s="48"/>
      <c r="BS662" s="48"/>
      <c r="BT662" s="48"/>
      <c r="BU662" s="489"/>
      <c r="BV662" s="490"/>
      <c r="BW662" s="490"/>
      <c r="BX662" s="490"/>
      <c r="BY662" s="490"/>
      <c r="BZ662" s="490"/>
      <c r="CA662" s="490"/>
      <c r="CB662" s="490"/>
      <c r="CC662" s="490"/>
      <c r="CD662" s="490"/>
      <c r="CE662" s="490"/>
      <c r="CF662" s="490"/>
      <c r="CG662" s="490"/>
      <c r="CH662" s="490"/>
      <c r="CI662" s="490"/>
      <c r="CJ662" s="490"/>
      <c r="CK662" s="97"/>
      <c r="CL662" s="97"/>
      <c r="CM662" s="97"/>
      <c r="CN662" s="97"/>
      <c r="CO662" s="92"/>
      <c r="CP662" s="139"/>
      <c r="CQ662" s="93"/>
      <c r="CR662" s="139"/>
      <c r="CS662" s="139"/>
      <c r="CT662" s="139"/>
      <c r="CU662" s="139"/>
      <c r="CV662" s="139"/>
      <c r="CW662" s="139"/>
      <c r="CX662" s="139"/>
      <c r="CY662" s="139"/>
      <c r="CZ662" s="139"/>
      <c r="DA662" s="139"/>
      <c r="DB662" s="139"/>
      <c r="DC662" s="139"/>
      <c r="DD662" s="139"/>
      <c r="DE662" s="139"/>
      <c r="DF662" s="139"/>
      <c r="DG662" s="139"/>
      <c r="DH662" s="139"/>
      <c r="DI662" s="139"/>
      <c r="DJ662" s="139"/>
      <c r="DK662" s="139"/>
      <c r="DL662" s="139"/>
      <c r="DM662" s="139"/>
      <c r="DN662" s="139"/>
      <c r="DO662" s="140"/>
      <c r="DP662" s="48"/>
      <c r="DQ662" s="48"/>
      <c r="DR662" s="48"/>
      <c r="DS662" s="48"/>
      <c r="DT662" s="48"/>
      <c r="DU662" s="48"/>
      <c r="DV662" s="48"/>
      <c r="DW662" s="48"/>
      <c r="DX662" s="48"/>
      <c r="DY662" s="48"/>
      <c r="DZ662" s="48"/>
      <c r="EA662" s="48"/>
      <c r="EB662" s="48"/>
      <c r="EC662" s="48"/>
      <c r="ED662" s="152"/>
      <c r="EE662" s="167"/>
      <c r="EF662" s="167"/>
      <c r="EG662" s="167"/>
      <c r="EH662" s="167"/>
      <c r="EI662" s="167"/>
      <c r="EJ662" s="167"/>
      <c r="EK662" s="167"/>
      <c r="EL662" s="167"/>
      <c r="EM662" s="167"/>
      <c r="EN662" s="167"/>
      <c r="EO662" s="167"/>
      <c r="EP662" s="167"/>
      <c r="EQ662" s="167"/>
      <c r="ER662" s="167"/>
      <c r="ES662" s="167"/>
      <c r="ET662" s="167"/>
      <c r="EU662" s="167"/>
      <c r="EV662" s="167"/>
      <c r="EW662" s="167"/>
      <c r="EX662" s="167"/>
      <c r="EY662" s="167"/>
      <c r="EZ662" s="167"/>
      <c r="FA662" s="167"/>
      <c r="FB662" s="167"/>
      <c r="FC662" s="167"/>
      <c r="FD662" s="167"/>
      <c r="FE662" s="167"/>
      <c r="FF662" s="167"/>
      <c r="FG662" s="167"/>
      <c r="FH662" s="167"/>
      <c r="FI662" s="167"/>
      <c r="FJ662" s="167"/>
      <c r="FK662" s="167"/>
      <c r="FL662" s="167"/>
      <c r="FM662" s="167"/>
      <c r="FN662" s="167"/>
      <c r="FO662" s="167"/>
      <c r="FP662" s="167"/>
      <c r="FQ662" s="167"/>
      <c r="FR662" s="167"/>
      <c r="FS662" s="167"/>
      <c r="FT662" s="167"/>
      <c r="FU662" s="167"/>
      <c r="FV662" s="167"/>
      <c r="FW662" s="167"/>
      <c r="FX662" s="167"/>
      <c r="FY662" s="167"/>
      <c r="FZ662" s="167"/>
      <c r="GA662" s="167"/>
      <c r="GB662" s="167"/>
      <c r="GC662" s="167"/>
      <c r="GD662" s="167"/>
      <c r="GE662" s="167"/>
      <c r="GF662" s="167"/>
      <c r="GG662" s="167"/>
      <c r="GH662" s="167"/>
      <c r="GI662" s="167"/>
      <c r="GJ662" s="167"/>
      <c r="GK662" s="167"/>
      <c r="GL662" s="167"/>
      <c r="GM662" s="167"/>
    </row>
    <row r="663" spans="1:195" s="197" customFormat="1" ht="52.5" customHeight="1" thickBot="1" x14ac:dyDescent="0.45">
      <c r="A663" s="48"/>
      <c r="B663" s="48"/>
      <c r="C663" s="48"/>
      <c r="D663" s="48"/>
      <c r="E663" s="48"/>
      <c r="F663" s="48"/>
      <c r="G663" s="56"/>
      <c r="H663" s="56"/>
      <c r="I663" s="56"/>
      <c r="J663" s="56"/>
      <c r="K663" s="56"/>
      <c r="L663" s="56"/>
      <c r="M663" s="56"/>
      <c r="N663" s="56"/>
      <c r="O663" s="56"/>
      <c r="P663" s="56"/>
      <c r="Q663" s="56"/>
      <c r="R663" s="56"/>
      <c r="S663" s="56"/>
      <c r="T663" s="56"/>
      <c r="U663" s="56"/>
      <c r="V663" s="56"/>
      <c r="W663" s="48"/>
      <c r="X663" s="48"/>
      <c r="Y663" s="48"/>
      <c r="Z663" s="48"/>
      <c r="AA663" s="48"/>
      <c r="AB663" s="48"/>
      <c r="AC663" s="48"/>
      <c r="AD663" s="48"/>
      <c r="AE663" s="48"/>
      <c r="AF663" s="48"/>
      <c r="AG663" s="48"/>
      <c r="AH663" s="48"/>
      <c r="AI663" s="48"/>
      <c r="AJ663" s="48"/>
      <c r="AK663" s="48"/>
      <c r="AL663" s="48"/>
      <c r="AM663" s="48"/>
      <c r="AN663" s="48"/>
      <c r="AO663" s="48"/>
      <c r="AP663" s="48"/>
      <c r="AQ663" s="48"/>
      <c r="AR663" s="48"/>
      <c r="AS663" s="48"/>
      <c r="AT663" s="48"/>
      <c r="AU663" s="48"/>
      <c r="AV663" s="48"/>
      <c r="AW663" s="48"/>
      <c r="AX663" s="48"/>
      <c r="AY663" s="48"/>
      <c r="AZ663" s="48"/>
      <c r="BA663" s="48"/>
      <c r="BB663" s="48"/>
      <c r="BC663" s="48"/>
      <c r="BD663" s="48"/>
      <c r="BE663" s="48"/>
      <c r="BF663" s="48"/>
      <c r="BG663" s="48"/>
      <c r="BH663" s="48"/>
      <c r="BI663" s="48"/>
      <c r="BJ663" s="48"/>
      <c r="BK663" s="48"/>
      <c r="BL663" s="48"/>
      <c r="BM663" s="48"/>
      <c r="BN663" s="48"/>
      <c r="BO663" s="48"/>
      <c r="BP663" s="48"/>
      <c r="BQ663" s="48"/>
      <c r="BR663" s="48"/>
      <c r="BS663" s="48"/>
      <c r="BT663" s="48"/>
      <c r="BU663" s="56"/>
      <c r="BV663" s="56"/>
      <c r="BW663" s="56"/>
      <c r="BX663" s="56"/>
      <c r="BY663" s="56"/>
      <c r="BZ663" s="56"/>
      <c r="CA663" s="56"/>
      <c r="CB663" s="56"/>
      <c r="CC663" s="56"/>
      <c r="CD663" s="56"/>
      <c r="CE663" s="56"/>
      <c r="CF663" s="56"/>
      <c r="CG663" s="56"/>
      <c r="CH663" s="56"/>
      <c r="CI663" s="56"/>
      <c r="CJ663" s="56"/>
      <c r="CK663" s="48"/>
      <c r="CL663" s="48"/>
      <c r="CM663" s="48"/>
      <c r="CN663" s="48"/>
      <c r="CO663" s="48"/>
      <c r="CP663" s="48"/>
      <c r="CQ663" s="48"/>
      <c r="CR663" s="48"/>
      <c r="CS663" s="48"/>
      <c r="CT663" s="48"/>
      <c r="CU663" s="48"/>
      <c r="CV663" s="48"/>
      <c r="CW663" s="48"/>
      <c r="CX663" s="48"/>
      <c r="CY663" s="48"/>
      <c r="CZ663" s="48"/>
      <c r="DA663" s="48"/>
      <c r="DB663" s="48"/>
      <c r="DC663" s="48"/>
      <c r="DD663" s="48"/>
      <c r="DE663" s="48"/>
      <c r="DF663" s="48"/>
      <c r="DG663" s="48"/>
      <c r="DH663" s="48"/>
      <c r="DI663" s="48"/>
      <c r="DJ663" s="48"/>
      <c r="DK663" s="48"/>
      <c r="DL663" s="48"/>
      <c r="DM663" s="48"/>
      <c r="DN663" s="48"/>
      <c r="DO663" s="48"/>
      <c r="DP663" s="48"/>
      <c r="DQ663" s="48"/>
      <c r="DR663" s="48"/>
      <c r="DS663" s="48"/>
      <c r="DT663" s="48"/>
      <c r="DU663" s="48"/>
      <c r="DV663" s="48"/>
      <c r="DW663" s="48"/>
      <c r="DX663" s="48"/>
      <c r="DY663" s="48"/>
      <c r="DZ663" s="48"/>
      <c r="EA663" s="48"/>
      <c r="EB663" s="48"/>
      <c r="EC663" s="48"/>
      <c r="ED663" s="152"/>
      <c r="EE663" s="167"/>
      <c r="EF663" s="167"/>
      <c r="EG663" s="167"/>
      <c r="EH663" s="167"/>
      <c r="EI663" s="167"/>
      <c r="EJ663" s="167"/>
      <c r="EK663" s="167"/>
      <c r="EL663" s="167"/>
      <c r="EM663" s="167"/>
      <c r="EN663" s="167"/>
      <c r="EO663" s="167"/>
      <c r="EP663" s="167"/>
      <c r="EQ663" s="167"/>
      <c r="ER663" s="167"/>
      <c r="ES663" s="167"/>
      <c r="ET663" s="167"/>
      <c r="EU663" s="167"/>
      <c r="EV663" s="167"/>
      <c r="EW663" s="167"/>
      <c r="EX663" s="167"/>
      <c r="EY663" s="167"/>
      <c r="EZ663" s="167"/>
      <c r="FA663" s="167"/>
      <c r="FB663" s="167"/>
      <c r="FC663" s="167"/>
      <c r="FD663" s="167"/>
      <c r="FE663" s="167"/>
      <c r="FF663" s="167"/>
      <c r="FG663" s="167"/>
      <c r="FH663" s="167"/>
      <c r="FI663" s="167"/>
      <c r="FJ663" s="167"/>
      <c r="FK663" s="167"/>
      <c r="FL663" s="167"/>
      <c r="FM663" s="167"/>
      <c r="FN663" s="167"/>
      <c r="FO663" s="167"/>
      <c r="FP663" s="167"/>
      <c r="FQ663" s="167"/>
      <c r="FR663" s="167"/>
      <c r="FS663" s="167"/>
      <c r="FT663" s="167"/>
      <c r="FU663" s="167"/>
      <c r="FV663" s="167"/>
      <c r="FW663" s="167"/>
      <c r="FX663" s="167"/>
      <c r="FY663" s="167"/>
      <c r="FZ663" s="167"/>
      <c r="GA663" s="167"/>
      <c r="GB663" s="167"/>
      <c r="GC663" s="167"/>
      <c r="GD663" s="167"/>
      <c r="GE663" s="167"/>
      <c r="GF663" s="167"/>
      <c r="GG663" s="167"/>
      <c r="GH663" s="167"/>
      <c r="GI663" s="167"/>
      <c r="GJ663" s="167"/>
      <c r="GK663" s="167"/>
      <c r="GL663" s="167"/>
      <c r="GM663" s="167"/>
    </row>
    <row r="664" spans="1:195" s="197" customFormat="1" ht="9.9499999999999993" customHeight="1" thickBot="1" x14ac:dyDescent="0.45">
      <c r="A664" s="48"/>
      <c r="B664" s="48"/>
      <c r="C664" s="48"/>
      <c r="D664" s="48"/>
      <c r="E664" s="48"/>
      <c r="F664" s="48"/>
      <c r="G664" s="480" t="s">
        <v>225</v>
      </c>
      <c r="H664" s="481"/>
      <c r="I664" s="481"/>
      <c r="J664" s="481"/>
      <c r="K664" s="481"/>
      <c r="L664" s="481"/>
      <c r="M664" s="481"/>
      <c r="N664" s="481"/>
      <c r="O664" s="481"/>
      <c r="P664" s="481"/>
      <c r="Q664" s="481"/>
      <c r="R664" s="481"/>
      <c r="S664" s="481"/>
      <c r="T664" s="481"/>
      <c r="U664" s="481"/>
      <c r="V664" s="481"/>
      <c r="W664" s="94"/>
      <c r="X664" s="94"/>
      <c r="Y664" s="94"/>
      <c r="Z664" s="94"/>
      <c r="AA664" s="87"/>
      <c r="AB664" s="88"/>
      <c r="AC664" s="88"/>
      <c r="AD664" s="88"/>
      <c r="AE664" s="88"/>
      <c r="AF664" s="88"/>
      <c r="AG664" s="88"/>
      <c r="AH664" s="88"/>
      <c r="AI664" s="88"/>
      <c r="AJ664" s="88"/>
      <c r="AK664" s="88"/>
      <c r="AL664" s="88"/>
      <c r="AM664" s="88"/>
      <c r="AN664" s="88"/>
      <c r="AO664" s="88"/>
      <c r="AP664" s="88"/>
      <c r="AQ664" s="88"/>
      <c r="AR664" s="88"/>
      <c r="AS664" s="88"/>
      <c r="AT664" s="88"/>
      <c r="AU664" s="88"/>
      <c r="AV664" s="88"/>
      <c r="AW664" s="88"/>
      <c r="AX664" s="88"/>
      <c r="AY664" s="88"/>
      <c r="AZ664" s="88"/>
      <c r="BA664" s="89"/>
      <c r="BB664" s="48"/>
      <c r="BC664" s="48"/>
      <c r="BD664" s="48"/>
      <c r="BE664" s="48"/>
      <c r="BF664" s="48"/>
      <c r="BG664" s="48"/>
      <c r="BH664" s="48"/>
      <c r="BI664" s="48"/>
      <c r="BJ664" s="48"/>
      <c r="BK664" s="48"/>
      <c r="BL664" s="48"/>
      <c r="BM664" s="48"/>
      <c r="BN664" s="48"/>
      <c r="BO664" s="48"/>
      <c r="BP664" s="48"/>
      <c r="BQ664" s="48"/>
      <c r="BR664" s="48"/>
      <c r="BS664" s="48"/>
      <c r="BT664" s="48"/>
      <c r="BU664" s="480" t="s">
        <v>225</v>
      </c>
      <c r="BV664" s="486"/>
      <c r="BW664" s="486"/>
      <c r="BX664" s="486"/>
      <c r="BY664" s="486"/>
      <c r="BZ664" s="486"/>
      <c r="CA664" s="486"/>
      <c r="CB664" s="486"/>
      <c r="CC664" s="486"/>
      <c r="CD664" s="486"/>
      <c r="CE664" s="486"/>
      <c r="CF664" s="486"/>
      <c r="CG664" s="486"/>
      <c r="CH664" s="486"/>
      <c r="CI664" s="486"/>
      <c r="CJ664" s="486"/>
      <c r="CK664" s="94"/>
      <c r="CL664" s="94"/>
      <c r="CM664" s="94"/>
      <c r="CN664" s="94"/>
      <c r="CO664" s="87"/>
      <c r="CP664" s="88"/>
      <c r="CQ664" s="88"/>
      <c r="CR664" s="88"/>
      <c r="CS664" s="88"/>
      <c r="CT664" s="88"/>
      <c r="CU664" s="88"/>
      <c r="CV664" s="88"/>
      <c r="CW664" s="88"/>
      <c r="CX664" s="88"/>
      <c r="CY664" s="88"/>
      <c r="CZ664" s="88"/>
      <c r="DA664" s="88"/>
      <c r="DB664" s="88"/>
      <c r="DC664" s="88"/>
      <c r="DD664" s="88"/>
      <c r="DE664" s="88"/>
      <c r="DF664" s="88"/>
      <c r="DG664" s="88"/>
      <c r="DH664" s="88"/>
      <c r="DI664" s="88"/>
      <c r="DJ664" s="88"/>
      <c r="DK664" s="88"/>
      <c r="DL664" s="88"/>
      <c r="DM664" s="88"/>
      <c r="DN664" s="88"/>
      <c r="DO664" s="89"/>
      <c r="DP664" s="48"/>
      <c r="DQ664" s="48"/>
      <c r="DR664" s="48"/>
      <c r="DS664" s="48"/>
      <c r="DT664" s="48"/>
      <c r="DU664" s="48"/>
      <c r="DV664" s="48"/>
      <c r="DW664" s="48"/>
      <c r="DX664" s="48"/>
      <c r="DY664" s="48"/>
      <c r="DZ664" s="48"/>
      <c r="EA664" s="48"/>
      <c r="EB664" s="48"/>
      <c r="EC664" s="48"/>
      <c r="ED664" s="152"/>
      <c r="EE664" s="167"/>
      <c r="EF664" s="167"/>
      <c r="EG664" s="167"/>
      <c r="EH664" s="167"/>
      <c r="EI664" s="167"/>
      <c r="EJ664" s="167"/>
      <c r="EK664" s="167"/>
      <c r="EL664" s="167"/>
      <c r="EM664" s="167"/>
      <c r="EN664" s="167"/>
      <c r="EO664" s="167"/>
      <c r="EP664" s="167"/>
      <c r="EQ664" s="167"/>
      <c r="ER664" s="167"/>
      <c r="ES664" s="167"/>
      <c r="ET664" s="167"/>
      <c r="EU664" s="167"/>
      <c r="EV664" s="167"/>
      <c r="EW664" s="167"/>
      <c r="EX664" s="167"/>
      <c r="EY664" s="167"/>
      <c r="EZ664" s="167"/>
      <c r="FA664" s="167"/>
      <c r="FB664" s="167"/>
      <c r="FC664" s="167"/>
      <c r="FD664" s="167"/>
      <c r="FE664" s="167"/>
      <c r="FF664" s="167"/>
      <c r="FG664" s="167"/>
      <c r="FH664" s="167"/>
      <c r="FI664" s="167"/>
      <c r="FJ664" s="167"/>
      <c r="FK664" s="167"/>
      <c r="FL664" s="167"/>
      <c r="FM664" s="167"/>
      <c r="FN664" s="167"/>
      <c r="FO664" s="167"/>
      <c r="FP664" s="167"/>
      <c r="FQ664" s="167"/>
      <c r="FR664" s="167"/>
      <c r="FS664" s="167"/>
      <c r="FT664" s="167"/>
      <c r="FU664" s="167"/>
      <c r="FV664" s="167"/>
      <c r="FW664" s="167"/>
      <c r="FX664" s="167"/>
      <c r="FY664" s="167"/>
      <c r="FZ664" s="167"/>
      <c r="GA664" s="167"/>
      <c r="GB664" s="167"/>
      <c r="GC664" s="167"/>
      <c r="GD664" s="167"/>
      <c r="GE664" s="167"/>
      <c r="GF664" s="167"/>
      <c r="GG664" s="167"/>
      <c r="GH664" s="167"/>
      <c r="GI664" s="167"/>
      <c r="GJ664" s="167"/>
      <c r="GK664" s="167"/>
      <c r="GL664" s="167"/>
      <c r="GM664" s="167"/>
    </row>
    <row r="665" spans="1:195" s="197" customFormat="1" ht="9.9499999999999993" customHeight="1" x14ac:dyDescent="0.4">
      <c r="A665" s="48"/>
      <c r="B665" s="48"/>
      <c r="C665" s="48"/>
      <c r="D665" s="48"/>
      <c r="E665" s="48"/>
      <c r="F665" s="48"/>
      <c r="G665" s="482"/>
      <c r="H665" s="483"/>
      <c r="I665" s="483"/>
      <c r="J665" s="483"/>
      <c r="K665" s="483"/>
      <c r="L665" s="483"/>
      <c r="M665" s="483"/>
      <c r="N665" s="483"/>
      <c r="O665" s="483"/>
      <c r="P665" s="483"/>
      <c r="Q665" s="483"/>
      <c r="R665" s="483"/>
      <c r="S665" s="483"/>
      <c r="T665" s="483"/>
      <c r="U665" s="483"/>
      <c r="V665" s="483"/>
      <c r="W665" s="134"/>
      <c r="X665" s="134"/>
      <c r="Y665" s="134"/>
      <c r="Z665" s="468" t="s">
        <v>226</v>
      </c>
      <c r="AA665" s="469"/>
      <c r="AB665" s="469"/>
      <c r="AC665" s="469"/>
      <c r="AD665" s="469"/>
      <c r="AE665" s="469"/>
      <c r="AF665" s="469"/>
      <c r="AG665" s="469"/>
      <c r="AH665" s="469"/>
      <c r="AI665" s="469"/>
      <c r="AJ665" s="469"/>
      <c r="AK665" s="469"/>
      <c r="AL665" s="469"/>
      <c r="AM665" s="469"/>
      <c r="AN665" s="469"/>
      <c r="AO665" s="469"/>
      <c r="AP665" s="469"/>
      <c r="AQ665" s="469"/>
      <c r="AR665" s="469"/>
      <c r="AS665" s="469"/>
      <c r="AT665" s="469"/>
      <c r="AU665" s="469"/>
      <c r="AV665" s="469"/>
      <c r="AW665" s="469"/>
      <c r="AX665" s="469"/>
      <c r="AY665" s="469"/>
      <c r="AZ665" s="470"/>
      <c r="BA665" s="90"/>
      <c r="BB665" s="48"/>
      <c r="BC665" s="48"/>
      <c r="BD665" s="48"/>
      <c r="BE665" s="477"/>
      <c r="BF665" s="465"/>
      <c r="BG665" s="455" t="s">
        <v>33</v>
      </c>
      <c r="BH665" s="455"/>
      <c r="BI665" s="465"/>
      <c r="BJ665" s="465"/>
      <c r="BK665" s="455" t="s">
        <v>34</v>
      </c>
      <c r="BL665" s="456"/>
      <c r="BM665" s="48"/>
      <c r="BN665" s="48"/>
      <c r="BO665" s="48"/>
      <c r="BP665" s="48"/>
      <c r="BQ665" s="48"/>
      <c r="BR665" s="48"/>
      <c r="BS665" s="48"/>
      <c r="BT665" s="48"/>
      <c r="BU665" s="487"/>
      <c r="BV665" s="488"/>
      <c r="BW665" s="488"/>
      <c r="BX665" s="488"/>
      <c r="BY665" s="488"/>
      <c r="BZ665" s="488"/>
      <c r="CA665" s="488"/>
      <c r="CB665" s="488"/>
      <c r="CC665" s="488"/>
      <c r="CD665" s="488"/>
      <c r="CE665" s="488"/>
      <c r="CF665" s="488"/>
      <c r="CG665" s="488"/>
      <c r="CH665" s="488"/>
      <c r="CI665" s="488"/>
      <c r="CJ665" s="488"/>
      <c r="CK665" s="134"/>
      <c r="CL665" s="134"/>
      <c r="CM665" s="134"/>
      <c r="CN665" s="468" t="s">
        <v>226</v>
      </c>
      <c r="CO665" s="469"/>
      <c r="CP665" s="469"/>
      <c r="CQ665" s="469"/>
      <c r="CR665" s="469"/>
      <c r="CS665" s="469"/>
      <c r="CT665" s="469"/>
      <c r="CU665" s="469"/>
      <c r="CV665" s="469"/>
      <c r="CW665" s="469"/>
      <c r="CX665" s="469"/>
      <c r="CY665" s="469"/>
      <c r="CZ665" s="469"/>
      <c r="DA665" s="469"/>
      <c r="DB665" s="469"/>
      <c r="DC665" s="469"/>
      <c r="DD665" s="469"/>
      <c r="DE665" s="469"/>
      <c r="DF665" s="469"/>
      <c r="DG665" s="469"/>
      <c r="DH665" s="469"/>
      <c r="DI665" s="469"/>
      <c r="DJ665" s="469"/>
      <c r="DK665" s="469"/>
      <c r="DL665" s="469"/>
      <c r="DM665" s="469"/>
      <c r="DN665" s="470"/>
      <c r="DO665" s="90"/>
      <c r="DP665" s="48"/>
      <c r="DQ665" s="48"/>
      <c r="DR665" s="48"/>
      <c r="DS665" s="477">
        <v>3</v>
      </c>
      <c r="DT665" s="465"/>
      <c r="DU665" s="455" t="s">
        <v>33</v>
      </c>
      <c r="DV665" s="455"/>
      <c r="DW665" s="465">
        <v>1</v>
      </c>
      <c r="DX665" s="465"/>
      <c r="DY665" s="455" t="s">
        <v>34</v>
      </c>
      <c r="DZ665" s="456"/>
      <c r="EA665" s="48"/>
      <c r="EB665" s="48"/>
      <c r="EC665" s="48"/>
      <c r="ED665" s="152"/>
      <c r="EE665" s="167"/>
      <c r="EF665" s="167"/>
      <c r="EG665" s="167"/>
      <c r="EH665" s="167"/>
      <c r="EI665" s="167"/>
      <c r="EJ665" s="167"/>
      <c r="EK665" s="167"/>
      <c r="EL665" s="167"/>
      <c r="EM665" s="167"/>
      <c r="EN665" s="167"/>
      <c r="EO665" s="167"/>
      <c r="EP665" s="167"/>
      <c r="EQ665" s="167"/>
      <c r="ER665" s="167"/>
      <c r="ES665" s="167"/>
      <c r="ET665" s="167"/>
      <c r="EU665" s="167"/>
      <c r="EV665" s="167"/>
      <c r="EW665" s="167"/>
      <c r="EX665" s="167"/>
      <c r="EY665" s="167"/>
      <c r="EZ665" s="167"/>
      <c r="FA665" s="167"/>
      <c r="FB665" s="167"/>
      <c r="FC665" s="167"/>
      <c r="FD665" s="167"/>
      <c r="FE665" s="167"/>
      <c r="FF665" s="167"/>
      <c r="FG665" s="167"/>
      <c r="FH665" s="167"/>
      <c r="FI665" s="167"/>
      <c r="FJ665" s="167"/>
      <c r="FK665" s="167"/>
      <c r="FL665" s="167"/>
      <c r="FM665" s="167"/>
      <c r="FN665" s="167"/>
      <c r="FO665" s="167"/>
      <c r="FP665" s="167"/>
      <c r="FQ665" s="167"/>
      <c r="FR665" s="167"/>
      <c r="FS665" s="167"/>
      <c r="FT665" s="167"/>
      <c r="FU665" s="167"/>
      <c r="FV665" s="167"/>
      <c r="FW665" s="167"/>
      <c r="FX665" s="167"/>
      <c r="FY665" s="167"/>
      <c r="FZ665" s="167"/>
      <c r="GA665" s="167"/>
      <c r="GB665" s="167"/>
      <c r="GC665" s="167"/>
      <c r="GD665" s="167"/>
      <c r="GE665" s="167"/>
      <c r="GF665" s="167"/>
      <c r="GG665" s="167"/>
      <c r="GH665" s="167"/>
      <c r="GI665" s="167"/>
      <c r="GJ665" s="167"/>
      <c r="GK665" s="167"/>
      <c r="GL665" s="167"/>
      <c r="GM665" s="167"/>
    </row>
    <row r="666" spans="1:195" s="197" customFormat="1" ht="9.9499999999999993" customHeight="1" x14ac:dyDescent="0.4">
      <c r="A666" s="48"/>
      <c r="B666" s="48"/>
      <c r="C666" s="48"/>
      <c r="D666" s="48"/>
      <c r="E666" s="48"/>
      <c r="F666" s="48"/>
      <c r="G666" s="482"/>
      <c r="H666" s="483"/>
      <c r="I666" s="483"/>
      <c r="J666" s="483"/>
      <c r="K666" s="483"/>
      <c r="L666" s="483"/>
      <c r="M666" s="483"/>
      <c r="N666" s="483"/>
      <c r="O666" s="483"/>
      <c r="P666" s="483"/>
      <c r="Q666" s="483"/>
      <c r="R666" s="483"/>
      <c r="S666" s="483"/>
      <c r="T666" s="483"/>
      <c r="U666" s="483"/>
      <c r="V666" s="483"/>
      <c r="W666" s="134"/>
      <c r="X666" s="134"/>
      <c r="Y666" s="134"/>
      <c r="Z666" s="471"/>
      <c r="AA666" s="472"/>
      <c r="AB666" s="472"/>
      <c r="AC666" s="472"/>
      <c r="AD666" s="472"/>
      <c r="AE666" s="472"/>
      <c r="AF666" s="472"/>
      <c r="AG666" s="472"/>
      <c r="AH666" s="472"/>
      <c r="AI666" s="472"/>
      <c r="AJ666" s="472"/>
      <c r="AK666" s="472"/>
      <c r="AL666" s="472"/>
      <c r="AM666" s="472"/>
      <c r="AN666" s="472"/>
      <c r="AO666" s="472"/>
      <c r="AP666" s="472"/>
      <c r="AQ666" s="472"/>
      <c r="AR666" s="472"/>
      <c r="AS666" s="472"/>
      <c r="AT666" s="472"/>
      <c r="AU666" s="472"/>
      <c r="AV666" s="472"/>
      <c r="AW666" s="472"/>
      <c r="AX666" s="472"/>
      <c r="AY666" s="472"/>
      <c r="AZ666" s="473"/>
      <c r="BA666" s="138"/>
      <c r="BB666" s="48"/>
      <c r="BC666" s="48"/>
      <c r="BD666" s="48"/>
      <c r="BE666" s="478"/>
      <c r="BF666" s="466"/>
      <c r="BG666" s="461"/>
      <c r="BH666" s="461"/>
      <c r="BI666" s="466"/>
      <c r="BJ666" s="466"/>
      <c r="BK666" s="461"/>
      <c r="BL666" s="462"/>
      <c r="BM666" s="48"/>
      <c r="BN666" s="48"/>
      <c r="BO666" s="48"/>
      <c r="BP666" s="48"/>
      <c r="BQ666" s="48"/>
      <c r="BR666" s="48"/>
      <c r="BS666" s="48"/>
      <c r="BT666" s="48"/>
      <c r="BU666" s="487"/>
      <c r="BV666" s="488"/>
      <c r="BW666" s="488"/>
      <c r="BX666" s="488"/>
      <c r="BY666" s="488"/>
      <c r="BZ666" s="488"/>
      <c r="CA666" s="488"/>
      <c r="CB666" s="488"/>
      <c r="CC666" s="488"/>
      <c r="CD666" s="488"/>
      <c r="CE666" s="488"/>
      <c r="CF666" s="488"/>
      <c r="CG666" s="488"/>
      <c r="CH666" s="488"/>
      <c r="CI666" s="488"/>
      <c r="CJ666" s="488"/>
      <c r="CK666" s="134"/>
      <c r="CL666" s="134"/>
      <c r="CM666" s="134"/>
      <c r="CN666" s="471"/>
      <c r="CO666" s="472"/>
      <c r="CP666" s="472"/>
      <c r="CQ666" s="472"/>
      <c r="CR666" s="472"/>
      <c r="CS666" s="472"/>
      <c r="CT666" s="472"/>
      <c r="CU666" s="472"/>
      <c r="CV666" s="472"/>
      <c r="CW666" s="472"/>
      <c r="CX666" s="472"/>
      <c r="CY666" s="472"/>
      <c r="CZ666" s="472"/>
      <c r="DA666" s="472"/>
      <c r="DB666" s="472"/>
      <c r="DC666" s="472"/>
      <c r="DD666" s="472"/>
      <c r="DE666" s="472"/>
      <c r="DF666" s="472"/>
      <c r="DG666" s="472"/>
      <c r="DH666" s="472"/>
      <c r="DI666" s="472"/>
      <c r="DJ666" s="472"/>
      <c r="DK666" s="472"/>
      <c r="DL666" s="472"/>
      <c r="DM666" s="472"/>
      <c r="DN666" s="473"/>
      <c r="DO666" s="138"/>
      <c r="DP666" s="48"/>
      <c r="DQ666" s="48"/>
      <c r="DR666" s="48"/>
      <c r="DS666" s="478"/>
      <c r="DT666" s="466"/>
      <c r="DU666" s="461"/>
      <c r="DV666" s="461"/>
      <c r="DW666" s="466"/>
      <c r="DX666" s="466"/>
      <c r="DY666" s="461"/>
      <c r="DZ666" s="462"/>
      <c r="EA666" s="48"/>
      <c r="EB666" s="48"/>
      <c r="EC666" s="48"/>
      <c r="ED666" s="152"/>
      <c r="EE666" s="167"/>
      <c r="EF666" s="167"/>
      <c r="EG666" s="167"/>
      <c r="EH666" s="167"/>
      <c r="EI666" s="167"/>
      <c r="EJ666" s="167"/>
      <c r="EK666" s="167"/>
      <c r="EL666" s="167"/>
      <c r="EM666" s="167"/>
      <c r="EN666" s="167"/>
      <c r="EO666" s="167"/>
      <c r="EP666" s="167"/>
      <c r="EQ666" s="167"/>
      <c r="ER666" s="167"/>
      <c r="ES666" s="167"/>
      <c r="ET666" s="167"/>
      <c r="EU666" s="167"/>
      <c r="EV666" s="167"/>
      <c r="EW666" s="167"/>
      <c r="EX666" s="167"/>
      <c r="EY666" s="167"/>
      <c r="EZ666" s="167"/>
      <c r="FA666" s="167"/>
      <c r="FB666" s="167"/>
      <c r="FC666" s="167"/>
      <c r="FD666" s="167"/>
      <c r="FE666" s="167"/>
      <c r="FF666" s="167"/>
      <c r="FG666" s="167"/>
      <c r="FH666" s="167"/>
      <c r="FI666" s="167"/>
      <c r="FJ666" s="167"/>
      <c r="FK666" s="167"/>
      <c r="FL666" s="167"/>
      <c r="FM666" s="167"/>
      <c r="FN666" s="167"/>
      <c r="FO666" s="167"/>
      <c r="FP666" s="167"/>
      <c r="FQ666" s="167"/>
      <c r="FR666" s="167"/>
      <c r="FS666" s="167"/>
      <c r="FT666" s="167"/>
      <c r="FU666" s="167"/>
      <c r="FV666" s="167"/>
      <c r="FW666" s="167"/>
      <c r="FX666" s="167"/>
      <c r="FY666" s="167"/>
      <c r="FZ666" s="167"/>
      <c r="GA666" s="167"/>
      <c r="GB666" s="167"/>
      <c r="GC666" s="167"/>
      <c r="GD666" s="167"/>
      <c r="GE666" s="167"/>
      <c r="GF666" s="167"/>
      <c r="GG666" s="167"/>
      <c r="GH666" s="167"/>
      <c r="GI666" s="167"/>
      <c r="GJ666" s="167"/>
      <c r="GK666" s="167"/>
      <c r="GL666" s="167"/>
      <c r="GM666" s="167"/>
    </row>
    <row r="667" spans="1:195" s="197" customFormat="1" ht="9.9499999999999993" customHeight="1" thickBot="1" x14ac:dyDescent="0.45">
      <c r="A667" s="48"/>
      <c r="B667" s="48"/>
      <c r="C667" s="48"/>
      <c r="D667" s="48"/>
      <c r="E667" s="48"/>
      <c r="F667" s="48"/>
      <c r="G667" s="482"/>
      <c r="H667" s="483"/>
      <c r="I667" s="483"/>
      <c r="J667" s="483"/>
      <c r="K667" s="483"/>
      <c r="L667" s="483"/>
      <c r="M667" s="483"/>
      <c r="N667" s="483"/>
      <c r="O667" s="483"/>
      <c r="P667" s="483"/>
      <c r="Q667" s="483"/>
      <c r="R667" s="483"/>
      <c r="S667" s="483"/>
      <c r="T667" s="483"/>
      <c r="U667" s="483"/>
      <c r="V667" s="483"/>
      <c r="W667" s="134"/>
      <c r="X667" s="134"/>
      <c r="Y667" s="134"/>
      <c r="Z667" s="474"/>
      <c r="AA667" s="475"/>
      <c r="AB667" s="475"/>
      <c r="AC667" s="475"/>
      <c r="AD667" s="475"/>
      <c r="AE667" s="475"/>
      <c r="AF667" s="475"/>
      <c r="AG667" s="475"/>
      <c r="AH667" s="475"/>
      <c r="AI667" s="475"/>
      <c r="AJ667" s="475"/>
      <c r="AK667" s="475"/>
      <c r="AL667" s="475"/>
      <c r="AM667" s="475"/>
      <c r="AN667" s="475"/>
      <c r="AO667" s="475"/>
      <c r="AP667" s="475"/>
      <c r="AQ667" s="475"/>
      <c r="AR667" s="475"/>
      <c r="AS667" s="475"/>
      <c r="AT667" s="475"/>
      <c r="AU667" s="475"/>
      <c r="AV667" s="475"/>
      <c r="AW667" s="475"/>
      <c r="AX667" s="475"/>
      <c r="AY667" s="475"/>
      <c r="AZ667" s="476"/>
      <c r="BA667" s="138"/>
      <c r="BB667" s="48"/>
      <c r="BC667" s="48"/>
      <c r="BD667" s="48"/>
      <c r="BE667" s="479"/>
      <c r="BF667" s="467"/>
      <c r="BG667" s="458"/>
      <c r="BH667" s="458"/>
      <c r="BI667" s="467"/>
      <c r="BJ667" s="467"/>
      <c r="BK667" s="458"/>
      <c r="BL667" s="459"/>
      <c r="BM667" s="48"/>
      <c r="BN667" s="48"/>
      <c r="BO667" s="48"/>
      <c r="BP667" s="48"/>
      <c r="BQ667" s="48"/>
      <c r="BR667" s="48"/>
      <c r="BS667" s="48"/>
      <c r="BT667" s="48"/>
      <c r="BU667" s="487"/>
      <c r="BV667" s="488"/>
      <c r="BW667" s="488"/>
      <c r="BX667" s="488"/>
      <c r="BY667" s="488"/>
      <c r="BZ667" s="488"/>
      <c r="CA667" s="488"/>
      <c r="CB667" s="488"/>
      <c r="CC667" s="488"/>
      <c r="CD667" s="488"/>
      <c r="CE667" s="488"/>
      <c r="CF667" s="488"/>
      <c r="CG667" s="488"/>
      <c r="CH667" s="488"/>
      <c r="CI667" s="488"/>
      <c r="CJ667" s="488"/>
      <c r="CK667" s="134"/>
      <c r="CL667" s="134"/>
      <c r="CM667" s="134"/>
      <c r="CN667" s="474"/>
      <c r="CO667" s="475"/>
      <c r="CP667" s="475"/>
      <c r="CQ667" s="475"/>
      <c r="CR667" s="475"/>
      <c r="CS667" s="475"/>
      <c r="CT667" s="475"/>
      <c r="CU667" s="475"/>
      <c r="CV667" s="475"/>
      <c r="CW667" s="475"/>
      <c r="CX667" s="475"/>
      <c r="CY667" s="475"/>
      <c r="CZ667" s="475"/>
      <c r="DA667" s="475"/>
      <c r="DB667" s="475"/>
      <c r="DC667" s="475"/>
      <c r="DD667" s="475"/>
      <c r="DE667" s="475"/>
      <c r="DF667" s="475"/>
      <c r="DG667" s="475"/>
      <c r="DH667" s="475"/>
      <c r="DI667" s="475"/>
      <c r="DJ667" s="475"/>
      <c r="DK667" s="475"/>
      <c r="DL667" s="475"/>
      <c r="DM667" s="475"/>
      <c r="DN667" s="476"/>
      <c r="DO667" s="138"/>
      <c r="DP667" s="48"/>
      <c r="DQ667" s="48"/>
      <c r="DR667" s="48"/>
      <c r="DS667" s="479"/>
      <c r="DT667" s="467"/>
      <c r="DU667" s="458"/>
      <c r="DV667" s="458"/>
      <c r="DW667" s="467"/>
      <c r="DX667" s="467"/>
      <c r="DY667" s="458"/>
      <c r="DZ667" s="459"/>
      <c r="EA667" s="48"/>
      <c r="EB667" s="48"/>
      <c r="EC667" s="48"/>
      <c r="ED667" s="152"/>
      <c r="EE667" s="167"/>
      <c r="EF667" s="167"/>
      <c r="EG667" s="167"/>
      <c r="EH667" s="167"/>
      <c r="EI667" s="167"/>
      <c r="EJ667" s="167"/>
      <c r="EK667" s="167"/>
      <c r="EL667" s="167"/>
      <c r="EM667" s="167"/>
      <c r="EN667" s="167"/>
      <c r="EO667" s="167"/>
      <c r="EP667" s="167"/>
      <c r="EQ667" s="167"/>
      <c r="ER667" s="167"/>
      <c r="ES667" s="167"/>
      <c r="ET667" s="167"/>
      <c r="EU667" s="167"/>
      <c r="EV667" s="167"/>
      <c r="EW667" s="167"/>
      <c r="EX667" s="167"/>
      <c r="EY667" s="167"/>
      <c r="EZ667" s="167"/>
      <c r="FA667" s="167"/>
      <c r="FB667" s="167"/>
      <c r="FC667" s="167"/>
      <c r="FD667" s="167"/>
      <c r="FE667" s="167"/>
      <c r="FF667" s="167"/>
      <c r="FG667" s="167"/>
      <c r="FH667" s="167"/>
      <c r="FI667" s="167"/>
      <c r="FJ667" s="167"/>
      <c r="FK667" s="167"/>
      <c r="FL667" s="167"/>
      <c r="FM667" s="167"/>
      <c r="FN667" s="167"/>
      <c r="FO667" s="167"/>
      <c r="FP667" s="167"/>
      <c r="FQ667" s="167"/>
      <c r="FR667" s="167"/>
      <c r="FS667" s="167"/>
      <c r="FT667" s="167"/>
      <c r="FU667" s="167"/>
      <c r="FV667" s="167"/>
      <c r="FW667" s="167"/>
      <c r="FX667" s="167"/>
      <c r="FY667" s="167"/>
      <c r="FZ667" s="167"/>
      <c r="GA667" s="167"/>
      <c r="GB667" s="167"/>
      <c r="GC667" s="167"/>
      <c r="GD667" s="167"/>
      <c r="GE667" s="167"/>
      <c r="GF667" s="167"/>
      <c r="GG667" s="167"/>
      <c r="GH667" s="167"/>
      <c r="GI667" s="167"/>
      <c r="GJ667" s="167"/>
      <c r="GK667" s="167"/>
      <c r="GL667" s="167"/>
      <c r="GM667" s="167"/>
    </row>
    <row r="668" spans="1:195" s="197" customFormat="1" ht="9.9499999999999993" customHeight="1" thickBot="1" x14ac:dyDescent="0.45">
      <c r="A668" s="48"/>
      <c r="B668" s="48"/>
      <c r="C668" s="48"/>
      <c r="D668" s="48"/>
      <c r="E668" s="48"/>
      <c r="F668" s="48"/>
      <c r="G668" s="484"/>
      <c r="H668" s="485"/>
      <c r="I668" s="485"/>
      <c r="J668" s="485"/>
      <c r="K668" s="485"/>
      <c r="L668" s="485"/>
      <c r="M668" s="485"/>
      <c r="N668" s="485"/>
      <c r="O668" s="485"/>
      <c r="P668" s="485"/>
      <c r="Q668" s="485"/>
      <c r="R668" s="485"/>
      <c r="S668" s="485"/>
      <c r="T668" s="485"/>
      <c r="U668" s="485"/>
      <c r="V668" s="485"/>
      <c r="W668" s="97"/>
      <c r="X668" s="97"/>
      <c r="Y668" s="97"/>
      <c r="Z668" s="97"/>
      <c r="AA668" s="92"/>
      <c r="AB668" s="139"/>
      <c r="AC668" s="93"/>
      <c r="AD668" s="139"/>
      <c r="AE668" s="139"/>
      <c r="AF668" s="139"/>
      <c r="AG668" s="139"/>
      <c r="AH668" s="139"/>
      <c r="AI668" s="139"/>
      <c r="AJ668" s="139"/>
      <c r="AK668" s="139"/>
      <c r="AL668" s="139"/>
      <c r="AM668" s="139"/>
      <c r="AN668" s="139"/>
      <c r="AO668" s="139"/>
      <c r="AP668" s="139"/>
      <c r="AQ668" s="139"/>
      <c r="AR668" s="139"/>
      <c r="AS668" s="139"/>
      <c r="AT668" s="139"/>
      <c r="AU668" s="139"/>
      <c r="AV668" s="139"/>
      <c r="AW668" s="139"/>
      <c r="AX668" s="139"/>
      <c r="AY668" s="139"/>
      <c r="AZ668" s="139"/>
      <c r="BA668" s="140"/>
      <c r="BB668" s="48"/>
      <c r="BC668" s="48"/>
      <c r="BD668" s="48"/>
      <c r="BE668" s="48"/>
      <c r="BF668" s="48"/>
      <c r="BG668" s="48"/>
      <c r="BH668" s="48"/>
      <c r="BI668" s="32"/>
      <c r="BJ668" s="32"/>
      <c r="BK668" s="32"/>
      <c r="BL668" s="32"/>
      <c r="BM668" s="48"/>
      <c r="BN668" s="48"/>
      <c r="BO668" s="48"/>
      <c r="BP668" s="48"/>
      <c r="BQ668" s="48"/>
      <c r="BR668" s="48"/>
      <c r="BS668" s="48"/>
      <c r="BT668" s="48"/>
      <c r="BU668" s="489"/>
      <c r="BV668" s="490"/>
      <c r="BW668" s="490"/>
      <c r="BX668" s="490"/>
      <c r="BY668" s="490"/>
      <c r="BZ668" s="490"/>
      <c r="CA668" s="490"/>
      <c r="CB668" s="490"/>
      <c r="CC668" s="490"/>
      <c r="CD668" s="490"/>
      <c r="CE668" s="490"/>
      <c r="CF668" s="490"/>
      <c r="CG668" s="490"/>
      <c r="CH668" s="490"/>
      <c r="CI668" s="490"/>
      <c r="CJ668" s="490"/>
      <c r="CK668" s="97"/>
      <c r="CL668" s="97"/>
      <c r="CM668" s="97"/>
      <c r="CN668" s="97"/>
      <c r="CO668" s="92"/>
      <c r="CP668" s="139"/>
      <c r="CQ668" s="93"/>
      <c r="CR668" s="139"/>
      <c r="CS668" s="139"/>
      <c r="CT668" s="139"/>
      <c r="CU668" s="139"/>
      <c r="CV668" s="139"/>
      <c r="CW668" s="139"/>
      <c r="CX668" s="139"/>
      <c r="CY668" s="139"/>
      <c r="CZ668" s="139"/>
      <c r="DA668" s="139"/>
      <c r="DB668" s="139"/>
      <c r="DC668" s="139"/>
      <c r="DD668" s="139"/>
      <c r="DE668" s="139"/>
      <c r="DF668" s="139"/>
      <c r="DG668" s="139"/>
      <c r="DH668" s="139"/>
      <c r="DI668" s="139"/>
      <c r="DJ668" s="139"/>
      <c r="DK668" s="139"/>
      <c r="DL668" s="139"/>
      <c r="DM668" s="139"/>
      <c r="DN668" s="139"/>
      <c r="DO668" s="140"/>
      <c r="DP668" s="48"/>
      <c r="DQ668" s="48"/>
      <c r="DR668" s="48"/>
      <c r="DS668" s="48"/>
      <c r="DT668" s="48"/>
      <c r="DU668" s="48"/>
      <c r="DV668" s="48"/>
      <c r="DW668" s="32"/>
      <c r="DX668" s="32"/>
      <c r="DY668" s="32"/>
      <c r="DZ668" s="32"/>
      <c r="EA668" s="48"/>
      <c r="EB668" s="48"/>
      <c r="EC668" s="48"/>
      <c r="ED668" s="152"/>
      <c r="EE668" s="167"/>
      <c r="EF668" s="167"/>
      <c r="EG668" s="167"/>
      <c r="EH668" s="167"/>
      <c r="EI668" s="167"/>
      <c r="EJ668" s="167"/>
      <c r="EK668" s="167"/>
      <c r="EL668" s="167"/>
      <c r="EM668" s="167"/>
      <c r="EN668" s="167"/>
      <c r="EO668" s="167"/>
      <c r="EP668" s="167"/>
      <c r="EQ668" s="167"/>
      <c r="ER668" s="167"/>
      <c r="ES668" s="167"/>
      <c r="ET668" s="167"/>
      <c r="EU668" s="167"/>
      <c r="EV668" s="167"/>
      <c r="EW668" s="167"/>
      <c r="EX668" s="167"/>
      <c r="EY668" s="167"/>
      <c r="EZ668" s="167"/>
      <c r="FA668" s="167"/>
      <c r="FB668" s="167"/>
      <c r="FC668" s="167"/>
      <c r="FD668" s="167"/>
      <c r="FE668" s="167"/>
      <c r="FF668" s="167"/>
      <c r="FG668" s="167"/>
      <c r="FH668" s="167"/>
      <c r="FI668" s="167"/>
      <c r="FJ668" s="167"/>
      <c r="FK668" s="167"/>
      <c r="FL668" s="167"/>
      <c r="FM668" s="167"/>
      <c r="FN668" s="167"/>
      <c r="FO668" s="167"/>
      <c r="FP668" s="167"/>
      <c r="FQ668" s="167"/>
      <c r="FR668" s="167"/>
      <c r="FS668" s="167"/>
      <c r="FT668" s="167"/>
      <c r="FU668" s="167"/>
      <c r="FV668" s="167"/>
      <c r="FW668" s="167"/>
      <c r="FX668" s="167"/>
      <c r="FY668" s="167"/>
      <c r="FZ668" s="167"/>
      <c r="GA668" s="167"/>
      <c r="GB668" s="167"/>
      <c r="GC668" s="167"/>
      <c r="GD668" s="167"/>
      <c r="GE668" s="167"/>
      <c r="GF668" s="167"/>
      <c r="GG668" s="167"/>
      <c r="GH668" s="167"/>
      <c r="GI668" s="167"/>
      <c r="GJ668" s="167"/>
      <c r="GK668" s="167"/>
      <c r="GL668" s="167"/>
      <c r="GM668" s="167"/>
    </row>
    <row r="688" spans="1:195" s="197" customFormat="1" ht="18.75" customHeight="1" x14ac:dyDescent="0.4">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c r="AA688" s="48"/>
      <c r="AB688" s="48"/>
      <c r="AC688" s="32"/>
      <c r="AD688" s="32"/>
      <c r="AE688" s="32"/>
      <c r="AF688" s="32"/>
      <c r="AG688" s="32"/>
      <c r="AH688" s="32"/>
      <c r="AI688" s="32"/>
      <c r="AJ688" s="32"/>
      <c r="AK688" s="32"/>
      <c r="AL688" s="32"/>
      <c r="AM688" s="32"/>
      <c r="AN688" s="32"/>
      <c r="AO688" s="32"/>
      <c r="AP688" s="32"/>
      <c r="AQ688" s="32"/>
      <c r="AR688" s="32"/>
      <c r="AS688" s="32"/>
      <c r="AT688" s="32"/>
      <c r="AU688" s="32"/>
      <c r="AV688" s="32"/>
      <c r="AW688" s="32"/>
      <c r="AX688" s="32"/>
      <c r="AY688" s="32"/>
      <c r="AZ688" s="32"/>
      <c r="BA688" s="32"/>
      <c r="BB688" s="32"/>
      <c r="BC688" s="32"/>
      <c r="BD688" s="32"/>
      <c r="BE688" s="284" t="s">
        <v>121</v>
      </c>
      <c r="BF688" s="285"/>
      <c r="BG688" s="285"/>
      <c r="BH688" s="285"/>
      <c r="BI688" s="285"/>
      <c r="BJ688" s="285"/>
      <c r="BK688" s="285"/>
      <c r="BL688" s="286"/>
      <c r="BM688" s="48"/>
      <c r="BN688" s="48"/>
      <c r="BO688" s="48"/>
      <c r="BP688" s="48"/>
      <c r="BQ688" s="48"/>
      <c r="BR688" s="48"/>
      <c r="BS688" s="48"/>
      <c r="BT688" s="48"/>
      <c r="BU688" s="48"/>
      <c r="BV688" s="48"/>
      <c r="BW688" s="48"/>
      <c r="BX688" s="48"/>
      <c r="BY688" s="48"/>
      <c r="BZ688" s="48"/>
      <c r="CA688" s="48"/>
      <c r="CB688" s="48"/>
      <c r="CC688" s="48"/>
      <c r="CD688" s="48"/>
      <c r="CE688" s="48"/>
      <c r="CF688" s="48"/>
      <c r="CG688" s="48"/>
      <c r="CH688" s="48"/>
      <c r="CI688" s="48"/>
      <c r="CJ688" s="48"/>
      <c r="CK688" s="48"/>
      <c r="CL688" s="48"/>
      <c r="CM688" s="48"/>
      <c r="CN688" s="48"/>
      <c r="CO688" s="48"/>
      <c r="CP688" s="48"/>
      <c r="CQ688" s="32"/>
      <c r="CR688" s="32"/>
      <c r="CS688" s="32"/>
      <c r="CT688" s="32"/>
      <c r="CU688" s="32"/>
      <c r="CV688" s="32"/>
      <c r="CW688" s="32"/>
      <c r="CX688" s="32"/>
      <c r="CY688" s="32"/>
      <c r="CZ688" s="32"/>
      <c r="DA688" s="32"/>
      <c r="DB688" s="32"/>
      <c r="DC688" s="32"/>
      <c r="DD688" s="32"/>
      <c r="DE688" s="32"/>
      <c r="DF688" s="32"/>
      <c r="DG688" s="32"/>
      <c r="DH688" s="32"/>
      <c r="DI688" s="32"/>
      <c r="DJ688" s="32"/>
      <c r="DK688" s="32"/>
      <c r="DL688" s="32"/>
      <c r="DM688" s="32"/>
      <c r="DN688" s="32"/>
      <c r="DO688" s="32"/>
      <c r="DP688" s="32"/>
      <c r="DQ688" s="32"/>
      <c r="DR688" s="32"/>
      <c r="DS688" s="284" t="s">
        <v>91</v>
      </c>
      <c r="DT688" s="285"/>
      <c r="DU688" s="285"/>
      <c r="DV688" s="285"/>
      <c r="DW688" s="285"/>
      <c r="DX688" s="285"/>
      <c r="DY688" s="285"/>
      <c r="DZ688" s="286"/>
      <c r="EA688" s="48"/>
      <c r="EB688" s="48"/>
      <c r="EC688" s="48"/>
      <c r="ED688" s="152"/>
      <c r="EE688" s="167"/>
      <c r="EF688" s="167"/>
      <c r="EG688" s="167"/>
      <c r="EH688" s="167"/>
      <c r="EI688" s="167"/>
      <c r="EJ688" s="167"/>
      <c r="EK688" s="167"/>
      <c r="EL688" s="167"/>
      <c r="EM688" s="167"/>
      <c r="EN688" s="167"/>
      <c r="EO688" s="167"/>
      <c r="EP688" s="167"/>
      <c r="EQ688" s="167"/>
      <c r="ER688" s="167"/>
      <c r="ES688" s="167"/>
      <c r="ET688" s="167"/>
      <c r="EU688" s="167"/>
      <c r="EV688" s="167"/>
      <c r="EW688" s="167"/>
      <c r="EX688" s="167"/>
      <c r="EY688" s="167"/>
      <c r="EZ688" s="167"/>
      <c r="FA688" s="167"/>
      <c r="FB688" s="167"/>
      <c r="FC688" s="167"/>
      <c r="FD688" s="167"/>
      <c r="FE688" s="167"/>
      <c r="FF688" s="167"/>
      <c r="FG688" s="167"/>
      <c r="FH688" s="167"/>
      <c r="FI688" s="167"/>
      <c r="FJ688" s="167"/>
      <c r="FK688" s="167"/>
      <c r="FL688" s="167"/>
      <c r="FM688" s="167"/>
      <c r="FN688" s="167"/>
      <c r="FO688" s="167"/>
      <c r="FP688" s="167"/>
      <c r="FQ688" s="167"/>
      <c r="FR688" s="167"/>
      <c r="FS688" s="167"/>
      <c r="FT688" s="167"/>
      <c r="FU688" s="167"/>
      <c r="FV688" s="167"/>
      <c r="FW688" s="167"/>
      <c r="FX688" s="167"/>
      <c r="FY688" s="167"/>
      <c r="FZ688" s="167"/>
      <c r="GA688" s="167"/>
      <c r="GB688" s="167"/>
      <c r="GC688" s="167"/>
      <c r="GD688" s="167"/>
      <c r="GE688" s="167"/>
      <c r="GF688" s="167"/>
      <c r="GG688" s="167"/>
      <c r="GH688" s="167"/>
      <c r="GI688" s="167"/>
      <c r="GJ688" s="167"/>
      <c r="GK688" s="167"/>
      <c r="GL688" s="167"/>
      <c r="GM688" s="167"/>
    </row>
    <row r="689" spans="1:195" s="197" customFormat="1" ht="18.75" customHeight="1" x14ac:dyDescent="0.4">
      <c r="A689" s="48"/>
      <c r="B689" s="48"/>
      <c r="C689" s="221" t="s">
        <v>69</v>
      </c>
      <c r="D689" s="48"/>
      <c r="E689" s="48"/>
      <c r="F689" s="48"/>
      <c r="G689" s="48"/>
      <c r="H689" s="48"/>
      <c r="I689" s="48"/>
      <c r="J689" s="48"/>
      <c r="K689" s="48"/>
      <c r="L689" s="48"/>
      <c r="M689" s="48"/>
      <c r="N689" s="48"/>
      <c r="O689" s="48"/>
      <c r="P689" s="48"/>
      <c r="Q689" s="48"/>
      <c r="R689" s="48"/>
      <c r="S689" s="48"/>
      <c r="T689" s="48"/>
      <c r="U689" s="48"/>
      <c r="V689" s="48"/>
      <c r="W689" s="48"/>
      <c r="X689" s="48"/>
      <c r="Y689" s="48"/>
      <c r="Z689" s="48"/>
      <c r="AA689" s="48"/>
      <c r="AB689" s="48"/>
      <c r="AC689" s="32"/>
      <c r="AD689" s="32"/>
      <c r="AE689" s="32"/>
      <c r="AF689" s="32"/>
      <c r="AG689" s="32"/>
      <c r="AH689" s="32"/>
      <c r="AI689" s="32"/>
      <c r="AJ689" s="32"/>
      <c r="AK689" s="32"/>
      <c r="AL689" s="32"/>
      <c r="AM689" s="32"/>
      <c r="AN689" s="32"/>
      <c r="AO689" s="32"/>
      <c r="AP689" s="32"/>
      <c r="AQ689" s="32"/>
      <c r="AR689" s="32"/>
      <c r="AS689" s="32"/>
      <c r="AT689" s="32"/>
      <c r="AU689" s="32"/>
      <c r="AV689" s="32"/>
      <c r="AW689" s="32"/>
      <c r="AX689" s="32"/>
      <c r="AY689" s="32"/>
      <c r="AZ689" s="32"/>
      <c r="BA689" s="32"/>
      <c r="BB689" s="32"/>
      <c r="BC689" s="32"/>
      <c r="BD689" s="32"/>
      <c r="BE689" s="290"/>
      <c r="BF689" s="291"/>
      <c r="BG689" s="291"/>
      <c r="BH689" s="291"/>
      <c r="BI689" s="291"/>
      <c r="BJ689" s="291"/>
      <c r="BK689" s="291"/>
      <c r="BL689" s="292"/>
      <c r="BM689" s="48"/>
      <c r="BN689" s="48"/>
      <c r="BO689" s="48"/>
      <c r="BP689" s="48"/>
      <c r="BQ689" s="221" t="s">
        <v>69</v>
      </c>
      <c r="BR689" s="48"/>
      <c r="BS689" s="48"/>
      <c r="BT689" s="48"/>
      <c r="BU689" s="48"/>
      <c r="BV689" s="48"/>
      <c r="BW689" s="48"/>
      <c r="BX689" s="48"/>
      <c r="BY689" s="48"/>
      <c r="BZ689" s="48"/>
      <c r="CA689" s="48"/>
      <c r="CB689" s="48"/>
      <c r="CC689" s="48"/>
      <c r="CD689" s="48"/>
      <c r="CE689" s="48"/>
      <c r="CF689" s="48"/>
      <c r="CG689" s="48"/>
      <c r="CH689" s="48"/>
      <c r="CI689" s="48"/>
      <c r="CJ689" s="48"/>
      <c r="CK689" s="48"/>
      <c r="CL689" s="48"/>
      <c r="CM689" s="48"/>
      <c r="CN689" s="48"/>
      <c r="CO689" s="48"/>
      <c r="CP689" s="48"/>
      <c r="CQ689" s="32"/>
      <c r="CR689" s="32"/>
      <c r="CS689" s="32"/>
      <c r="CT689" s="32"/>
      <c r="CU689" s="32"/>
      <c r="CV689" s="32"/>
      <c r="CW689" s="32"/>
      <c r="CX689" s="32"/>
      <c r="CY689" s="32"/>
      <c r="CZ689" s="32"/>
      <c r="DA689" s="32"/>
      <c r="DB689" s="32"/>
      <c r="DC689" s="32"/>
      <c r="DD689" s="32"/>
      <c r="DE689" s="32"/>
      <c r="DF689" s="32"/>
      <c r="DG689" s="32"/>
      <c r="DH689" s="32"/>
      <c r="DI689" s="32"/>
      <c r="DJ689" s="32"/>
      <c r="DK689" s="32"/>
      <c r="DL689" s="32"/>
      <c r="DM689" s="32"/>
      <c r="DN689" s="32"/>
      <c r="DO689" s="32"/>
      <c r="DP689" s="32"/>
      <c r="DQ689" s="32"/>
      <c r="DR689" s="32"/>
      <c r="DS689" s="290"/>
      <c r="DT689" s="291"/>
      <c r="DU689" s="291"/>
      <c r="DV689" s="291"/>
      <c r="DW689" s="291"/>
      <c r="DX689" s="291"/>
      <c r="DY689" s="291"/>
      <c r="DZ689" s="292"/>
      <c r="EA689" s="48"/>
      <c r="EB689" s="48"/>
      <c r="EC689" s="48"/>
      <c r="ED689" s="152"/>
      <c r="EE689" s="167"/>
      <c r="EF689" s="167"/>
      <c r="EG689" s="167"/>
      <c r="EH689" s="167"/>
      <c r="EI689" s="167"/>
      <c r="EJ689" s="167"/>
      <c r="EK689" s="167"/>
      <c r="EL689" s="167"/>
      <c r="EM689" s="167"/>
      <c r="EN689" s="167"/>
      <c r="EO689" s="167"/>
      <c r="EP689" s="167"/>
      <c r="EQ689" s="167"/>
      <c r="ER689" s="167"/>
      <c r="ES689" s="167"/>
      <c r="ET689" s="167"/>
      <c r="EU689" s="167"/>
      <c r="EV689" s="167"/>
      <c r="EW689" s="167"/>
      <c r="EX689" s="167"/>
      <c r="EY689" s="167"/>
      <c r="EZ689" s="167"/>
      <c r="FA689" s="167"/>
      <c r="FB689" s="167"/>
      <c r="FC689" s="167"/>
      <c r="FD689" s="167"/>
      <c r="FE689" s="167"/>
      <c r="FF689" s="167"/>
      <c r="FG689" s="167"/>
      <c r="FH689" s="167"/>
      <c r="FI689" s="167"/>
      <c r="FJ689" s="167"/>
      <c r="FK689" s="167"/>
      <c r="FL689" s="167"/>
      <c r="FM689" s="167"/>
      <c r="FN689" s="167"/>
      <c r="FO689" s="167"/>
      <c r="FP689" s="167"/>
      <c r="FQ689" s="167"/>
      <c r="FR689" s="167"/>
      <c r="FS689" s="167"/>
      <c r="FT689" s="167"/>
      <c r="FU689" s="167"/>
      <c r="FV689" s="167"/>
      <c r="FW689" s="167"/>
      <c r="FX689" s="167"/>
      <c r="FY689" s="167"/>
      <c r="FZ689" s="167"/>
      <c r="GA689" s="167"/>
      <c r="GB689" s="167"/>
      <c r="GC689" s="167"/>
      <c r="GD689" s="167"/>
      <c r="GE689" s="167"/>
      <c r="GF689" s="167"/>
      <c r="GG689" s="167"/>
      <c r="GH689" s="167"/>
      <c r="GI689" s="167"/>
      <c r="GJ689" s="167"/>
      <c r="GK689" s="167"/>
      <c r="GL689" s="167"/>
      <c r="GM689" s="167"/>
    </row>
    <row r="690" spans="1:195" s="197" customFormat="1" ht="18.75" customHeight="1" x14ac:dyDescent="0.4">
      <c r="A690" s="111"/>
      <c r="B690" s="111"/>
      <c r="C690" s="49"/>
      <c r="D690" s="111"/>
      <c r="E690" s="111"/>
      <c r="F690" s="111"/>
      <c r="G690" s="111"/>
      <c r="H690" s="111"/>
      <c r="I690" s="111"/>
      <c r="J690" s="111"/>
      <c r="K690" s="111"/>
      <c r="L690" s="111"/>
      <c r="M690" s="49"/>
      <c r="N690" s="111"/>
      <c r="O690" s="111"/>
      <c r="P690" s="111"/>
      <c r="Q690" s="111"/>
      <c r="R690" s="111"/>
      <c r="S690" s="111"/>
      <c r="T690" s="111"/>
      <c r="U690" s="111"/>
      <c r="V690" s="111"/>
      <c r="W690" s="111"/>
      <c r="X690" s="111"/>
      <c r="Y690" s="111"/>
      <c r="Z690" s="111"/>
      <c r="AA690" s="111"/>
      <c r="AB690" s="111"/>
      <c r="AC690" s="111"/>
      <c r="AD690" s="111"/>
      <c r="AE690" s="111"/>
      <c r="AF690" s="111"/>
      <c r="AG690" s="111"/>
      <c r="AH690" s="111"/>
      <c r="AI690" s="111"/>
      <c r="AJ690" s="111"/>
      <c r="AK690" s="111"/>
      <c r="AL690" s="111"/>
      <c r="AM690" s="111"/>
      <c r="AN690" s="111"/>
      <c r="AO690" s="111"/>
      <c r="AP690" s="111"/>
      <c r="AQ690" s="111"/>
      <c r="AR690" s="111"/>
      <c r="AS690" s="111"/>
      <c r="AT690" s="111"/>
      <c r="AU690" s="111"/>
      <c r="AV690" s="111"/>
      <c r="AW690" s="111"/>
      <c r="AX690" s="111"/>
      <c r="AY690" s="111"/>
      <c r="AZ690" s="111"/>
      <c r="BA690" s="111"/>
      <c r="BB690" s="111"/>
      <c r="BC690" s="111"/>
      <c r="BD690" s="111"/>
      <c r="BE690" s="111"/>
      <c r="BF690" s="111"/>
      <c r="BG690" s="111"/>
      <c r="BH690" s="111"/>
      <c r="BI690" s="111"/>
      <c r="BJ690" s="111"/>
      <c r="BK690" s="111"/>
      <c r="BL690" s="111"/>
      <c r="BM690" s="111"/>
      <c r="BN690" s="111"/>
      <c r="BO690" s="111"/>
      <c r="BP690" s="111"/>
      <c r="BQ690" s="221"/>
      <c r="BR690" s="111"/>
      <c r="BS690" s="111"/>
      <c r="BT690" s="111"/>
      <c r="BU690" s="111"/>
      <c r="BV690" s="111"/>
      <c r="BW690" s="111"/>
      <c r="BX690" s="111"/>
      <c r="BY690" s="111"/>
      <c r="BZ690" s="111"/>
      <c r="CA690" s="111"/>
      <c r="CB690" s="111"/>
      <c r="CC690" s="111"/>
      <c r="CD690" s="111"/>
      <c r="CE690" s="111"/>
      <c r="CF690" s="111"/>
      <c r="CG690" s="111"/>
      <c r="CH690" s="111"/>
      <c r="CI690" s="111"/>
      <c r="CJ690" s="111"/>
      <c r="CK690" s="111"/>
      <c r="CL690" s="111"/>
      <c r="CM690" s="111"/>
      <c r="CN690" s="111"/>
      <c r="CO690" s="111"/>
      <c r="CP690" s="111"/>
      <c r="CQ690" s="111"/>
      <c r="CR690" s="111"/>
      <c r="CS690" s="111"/>
      <c r="CT690" s="111"/>
      <c r="CU690" s="111"/>
      <c r="CV690" s="111"/>
      <c r="CW690" s="111"/>
      <c r="CX690" s="111"/>
      <c r="CY690" s="111"/>
      <c r="CZ690" s="111"/>
      <c r="DA690" s="111"/>
      <c r="DB690" s="111"/>
      <c r="DC690" s="111"/>
      <c r="DD690" s="111"/>
      <c r="DE690" s="111"/>
      <c r="DF690" s="111"/>
      <c r="DG690" s="111"/>
      <c r="DH690" s="111"/>
      <c r="DI690" s="111"/>
      <c r="DJ690" s="111"/>
      <c r="DK690" s="111"/>
      <c r="DL690" s="111"/>
      <c r="DM690" s="111"/>
      <c r="DN690" s="111"/>
      <c r="DO690" s="111"/>
      <c r="DP690" s="111"/>
      <c r="DQ690" s="111"/>
      <c r="DR690" s="111"/>
      <c r="DS690" s="111"/>
      <c r="DT690" s="111"/>
      <c r="DU690" s="111"/>
      <c r="DV690" s="111"/>
      <c r="DW690" s="111"/>
      <c r="DX690" s="111"/>
      <c r="DY690" s="111"/>
      <c r="DZ690" s="111"/>
      <c r="EA690" s="111"/>
      <c r="EB690" s="111"/>
      <c r="EC690" s="111"/>
      <c r="ED690" s="162"/>
      <c r="EE690" s="168"/>
      <c r="EF690" s="167"/>
      <c r="EG690" s="167"/>
      <c r="EH690" s="167"/>
      <c r="EI690" s="167"/>
      <c r="EJ690" s="167"/>
      <c r="EK690" s="167"/>
      <c r="EL690" s="167"/>
      <c r="EM690" s="167"/>
      <c r="EN690" s="167"/>
      <c r="EO690" s="167"/>
      <c r="EP690" s="167"/>
      <c r="EQ690" s="167"/>
      <c r="ER690" s="167"/>
      <c r="ES690" s="167"/>
      <c r="ET690" s="167"/>
      <c r="EU690" s="167"/>
      <c r="EV690" s="167"/>
      <c r="EW690" s="167"/>
      <c r="EX690" s="167"/>
      <c r="EY690" s="167"/>
      <c r="EZ690" s="167"/>
      <c r="FA690" s="167"/>
      <c r="FB690" s="167"/>
      <c r="FC690" s="167"/>
      <c r="FD690" s="167"/>
      <c r="FE690" s="167"/>
      <c r="FF690" s="167"/>
      <c r="FG690" s="167"/>
      <c r="FH690" s="167"/>
      <c r="FI690" s="167"/>
      <c r="FJ690" s="167"/>
      <c r="FK690" s="167"/>
      <c r="FL690" s="167"/>
      <c r="FM690" s="167"/>
      <c r="FN690" s="167"/>
      <c r="FO690" s="167"/>
      <c r="FP690" s="167"/>
      <c r="FQ690" s="167"/>
      <c r="FR690" s="167"/>
      <c r="FS690" s="167"/>
      <c r="FT690" s="167"/>
      <c r="FU690" s="167"/>
      <c r="FV690" s="167"/>
      <c r="FW690" s="167"/>
      <c r="FX690" s="167"/>
      <c r="FY690" s="167"/>
      <c r="FZ690" s="167"/>
      <c r="GA690" s="167"/>
      <c r="GB690" s="167"/>
      <c r="GC690" s="167"/>
      <c r="GD690" s="167"/>
      <c r="GE690" s="167"/>
      <c r="GF690" s="167"/>
      <c r="GG690" s="167"/>
      <c r="GH690" s="167"/>
      <c r="GI690" s="167"/>
      <c r="GJ690" s="167"/>
      <c r="GK690" s="167"/>
      <c r="GL690" s="167"/>
      <c r="GM690" s="167"/>
    </row>
    <row r="691" spans="1:195" s="197" customFormat="1" ht="18.75" customHeight="1" x14ac:dyDescent="0.4">
      <c r="A691" s="111"/>
      <c r="B691" s="111"/>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c r="AA691" s="111"/>
      <c r="AB691" s="111"/>
      <c r="AC691" s="111"/>
      <c r="AD691" s="111"/>
      <c r="AE691" s="111"/>
      <c r="AF691" s="111"/>
      <c r="AG691" s="111"/>
      <c r="AH691" s="111"/>
      <c r="AI691" s="111"/>
      <c r="AJ691" s="111"/>
      <c r="AK691" s="111"/>
      <c r="AL691" s="111"/>
      <c r="AM691" s="111"/>
      <c r="AN691" s="111"/>
      <c r="AO691" s="111"/>
      <c r="AP691" s="111"/>
      <c r="AQ691" s="111"/>
      <c r="AR691" s="111"/>
      <c r="AS691" s="111"/>
      <c r="AT691" s="111"/>
      <c r="AU691" s="111"/>
      <c r="AV691" s="111"/>
      <c r="AW691" s="111"/>
      <c r="AX691" s="111"/>
      <c r="AY691" s="111"/>
      <c r="AZ691" s="111"/>
      <c r="BA691" s="111"/>
      <c r="BB691" s="111"/>
      <c r="BC691" s="111"/>
      <c r="BD691" s="111"/>
      <c r="BE691" s="111"/>
      <c r="BF691" s="111"/>
      <c r="BG691" s="111"/>
      <c r="BH691" s="111"/>
      <c r="BI691" s="111"/>
      <c r="BJ691" s="111"/>
      <c r="BK691" s="111"/>
      <c r="BL691" s="111"/>
      <c r="BM691" s="111"/>
      <c r="BN691" s="111"/>
      <c r="BO691" s="111"/>
      <c r="BP691" s="111"/>
      <c r="BQ691" s="111"/>
      <c r="BR691" s="111"/>
      <c r="BS691" s="111"/>
      <c r="BT691" s="111"/>
      <c r="BU691" s="111"/>
      <c r="BV691" s="111"/>
      <c r="BW691" s="111"/>
      <c r="BX691" s="111"/>
      <c r="BY691" s="111"/>
      <c r="BZ691" s="111"/>
      <c r="CA691" s="111"/>
      <c r="CB691" s="111"/>
      <c r="CC691" s="111"/>
      <c r="CD691" s="111"/>
      <c r="CE691" s="111"/>
      <c r="CF691" s="111"/>
      <c r="CG691" s="111"/>
      <c r="CH691" s="111"/>
      <c r="CI691" s="111"/>
      <c r="CJ691" s="111"/>
      <c r="CK691" s="111"/>
      <c r="CL691" s="111"/>
      <c r="CM691" s="111"/>
      <c r="CN691" s="111"/>
      <c r="CO691" s="111"/>
      <c r="CP691" s="111"/>
      <c r="CQ691" s="111"/>
      <c r="CR691" s="111"/>
      <c r="CS691" s="111"/>
      <c r="CT691" s="111"/>
      <c r="CU691" s="111"/>
      <c r="CV691" s="111"/>
      <c r="CW691" s="111"/>
      <c r="CX691" s="111"/>
      <c r="CY691" s="111"/>
      <c r="CZ691" s="111"/>
      <c r="DA691" s="111"/>
      <c r="DB691" s="111"/>
      <c r="DC691" s="111"/>
      <c r="DD691" s="111"/>
      <c r="DE691" s="111"/>
      <c r="DF691" s="111"/>
      <c r="DG691" s="111"/>
      <c r="DH691" s="111"/>
      <c r="DI691" s="111"/>
      <c r="DJ691" s="111"/>
      <c r="DK691" s="111"/>
      <c r="DL691" s="111"/>
      <c r="DM691" s="111"/>
      <c r="DN691" s="111"/>
      <c r="DO691" s="111"/>
      <c r="DP691" s="111"/>
      <c r="DQ691" s="111"/>
      <c r="DR691" s="111"/>
      <c r="DS691" s="111"/>
      <c r="DT691" s="111"/>
      <c r="DU691" s="111"/>
      <c r="DV691" s="111"/>
      <c r="DW691" s="111"/>
      <c r="DX691" s="111"/>
      <c r="DY691" s="111"/>
      <c r="DZ691" s="111"/>
      <c r="EA691" s="111"/>
      <c r="EB691" s="111"/>
      <c r="EC691" s="111"/>
      <c r="ED691" s="162"/>
      <c r="EE691" s="168"/>
      <c r="EF691" s="167"/>
      <c r="EG691" s="167"/>
      <c r="EH691" s="167"/>
      <c r="EI691" s="167"/>
      <c r="EJ691" s="167"/>
      <c r="EK691" s="167"/>
      <c r="EL691" s="167"/>
      <c r="EM691" s="167"/>
      <c r="EN691" s="167"/>
      <c r="EO691" s="167"/>
      <c r="EP691" s="167"/>
      <c r="EQ691" s="167"/>
      <c r="ER691" s="167"/>
      <c r="ES691" s="167"/>
      <c r="ET691" s="167"/>
      <c r="EU691" s="167"/>
      <c r="EV691" s="167"/>
      <c r="EW691" s="167"/>
      <c r="EX691" s="167"/>
      <c r="EY691" s="167"/>
      <c r="EZ691" s="167"/>
      <c r="FA691" s="167"/>
      <c r="FB691" s="167"/>
      <c r="FC691" s="167"/>
      <c r="FD691" s="167"/>
      <c r="FE691" s="167"/>
      <c r="FF691" s="167"/>
      <c r="FG691" s="167"/>
      <c r="FH691" s="167"/>
      <c r="FI691" s="167"/>
      <c r="FJ691" s="167"/>
      <c r="FK691" s="167"/>
      <c r="FL691" s="167"/>
      <c r="FM691" s="167"/>
      <c r="FN691" s="167"/>
      <c r="FO691" s="167"/>
      <c r="FP691" s="167"/>
      <c r="FQ691" s="167"/>
      <c r="FR691" s="167"/>
      <c r="FS691" s="167"/>
      <c r="FT691" s="167"/>
      <c r="FU691" s="167"/>
      <c r="FV691" s="167"/>
      <c r="FW691" s="167"/>
      <c r="FX691" s="167"/>
      <c r="FY691" s="167"/>
      <c r="FZ691" s="167"/>
      <c r="GA691" s="167"/>
      <c r="GB691" s="167"/>
      <c r="GC691" s="167"/>
      <c r="GD691" s="167"/>
      <c r="GE691" s="167"/>
      <c r="GF691" s="167"/>
      <c r="GG691" s="167"/>
      <c r="GH691" s="167"/>
      <c r="GI691" s="167"/>
      <c r="GJ691" s="167"/>
      <c r="GK691" s="167"/>
      <c r="GL691" s="167"/>
      <c r="GM691" s="167"/>
    </row>
    <row r="692" spans="1:195" s="197" customFormat="1" ht="18.75" customHeight="1" x14ac:dyDescent="0.4">
      <c r="A692" s="111"/>
      <c r="B692" s="111"/>
      <c r="C692" s="112" t="s">
        <v>562</v>
      </c>
      <c r="D692" s="49"/>
      <c r="E692" s="111"/>
      <c r="F692" s="111"/>
      <c r="G692" s="111"/>
      <c r="H692" s="111"/>
      <c r="I692" s="111"/>
      <c r="J692" s="111"/>
      <c r="K692" s="111"/>
      <c r="L692" s="111"/>
      <c r="M692" s="113"/>
      <c r="N692" s="111"/>
      <c r="O692" s="111"/>
      <c r="P692" s="111"/>
      <c r="Q692" s="111"/>
      <c r="R692" s="111"/>
      <c r="S692" s="111"/>
      <c r="T692" s="111"/>
      <c r="U692" s="111"/>
      <c r="V692" s="111"/>
      <c r="W692" s="111"/>
      <c r="X692" s="111"/>
      <c r="Y692" s="111"/>
      <c r="Z692" s="111"/>
      <c r="AA692" s="111"/>
      <c r="AB692" s="111"/>
      <c r="AC692" s="111"/>
      <c r="AD692" s="111"/>
      <c r="AE692" s="111"/>
      <c r="AF692" s="111"/>
      <c r="AG692" s="111"/>
      <c r="AH692" s="111"/>
      <c r="AI692" s="111"/>
      <c r="AJ692" s="111"/>
      <c r="AK692" s="111"/>
      <c r="AL692" s="111"/>
      <c r="AM692" s="111"/>
      <c r="AN692" s="111"/>
      <c r="AO692" s="111"/>
      <c r="AP692" s="111"/>
      <c r="AQ692" s="111"/>
      <c r="AR692" s="111"/>
      <c r="AS692" s="111"/>
      <c r="AT692" s="111"/>
      <c r="AU692" s="111"/>
      <c r="AV692" s="111"/>
      <c r="AW692" s="111"/>
      <c r="AX692" s="111"/>
      <c r="AY692" s="111"/>
      <c r="AZ692" s="111"/>
      <c r="BA692" s="111"/>
      <c r="BB692" s="111"/>
      <c r="BC692" s="111"/>
      <c r="BD692" s="111"/>
      <c r="BE692" s="111"/>
      <c r="BF692" s="111"/>
      <c r="BG692" s="111"/>
      <c r="BH692" s="111"/>
      <c r="BI692" s="111"/>
      <c r="BJ692" s="111"/>
      <c r="BK692" s="111"/>
      <c r="BL692" s="111"/>
      <c r="BM692" s="111"/>
      <c r="BN692" s="111"/>
      <c r="BO692" s="111"/>
      <c r="BP692" s="111"/>
      <c r="BQ692" s="112" t="s">
        <v>58</v>
      </c>
      <c r="BR692" s="49"/>
      <c r="BS692" s="111"/>
      <c r="BT692" s="111"/>
      <c r="BU692" s="111"/>
      <c r="BV692" s="111"/>
      <c r="BW692" s="111"/>
      <c r="BX692" s="111"/>
      <c r="BY692" s="111"/>
      <c r="BZ692" s="111"/>
      <c r="CA692" s="113"/>
      <c r="CB692" s="111"/>
      <c r="CC692" s="111"/>
      <c r="CD692" s="111"/>
      <c r="CE692" s="111"/>
      <c r="CF692" s="111"/>
      <c r="CG692" s="111"/>
      <c r="CH692" s="111"/>
      <c r="CI692" s="111"/>
      <c r="CJ692" s="111"/>
      <c r="CK692" s="111"/>
      <c r="CL692" s="111"/>
      <c r="CM692" s="111"/>
      <c r="CN692" s="111"/>
      <c r="CO692" s="111"/>
      <c r="CP692" s="111"/>
      <c r="CQ692" s="111"/>
      <c r="CR692" s="111"/>
      <c r="CS692" s="111"/>
      <c r="CT692" s="111"/>
      <c r="CU692" s="111"/>
      <c r="CV692" s="111"/>
      <c r="CW692" s="111"/>
      <c r="CX692" s="111"/>
      <c r="CY692" s="111"/>
      <c r="CZ692" s="111"/>
      <c r="DA692" s="111"/>
      <c r="DB692" s="111"/>
      <c r="DC692" s="111"/>
      <c r="DD692" s="111"/>
      <c r="DE692" s="111"/>
      <c r="DF692" s="111"/>
      <c r="DG692" s="111"/>
      <c r="DH692" s="111"/>
      <c r="DI692" s="111"/>
      <c r="DJ692" s="111"/>
      <c r="DK692" s="111"/>
      <c r="DL692" s="111"/>
      <c r="DM692" s="111"/>
      <c r="DN692" s="111"/>
      <c r="DO692" s="111"/>
      <c r="DP692" s="111"/>
      <c r="DQ692" s="111"/>
      <c r="DR692" s="111"/>
      <c r="DS692" s="111"/>
      <c r="DT692" s="111"/>
      <c r="DU692" s="111"/>
      <c r="DV692" s="111"/>
      <c r="DW692" s="111"/>
      <c r="DX692" s="111"/>
      <c r="DY692" s="111"/>
      <c r="DZ692" s="111"/>
      <c r="EA692" s="111"/>
      <c r="EB692" s="111"/>
      <c r="EC692" s="111"/>
      <c r="ED692" s="162"/>
      <c r="EE692" s="168"/>
      <c r="EF692" s="167"/>
      <c r="EG692" s="167"/>
      <c r="EH692" s="167"/>
      <c r="EI692" s="167"/>
      <c r="EJ692" s="167"/>
      <c r="EK692" s="167"/>
      <c r="EL692" s="167"/>
      <c r="EM692" s="167"/>
      <c r="EN692" s="167"/>
      <c r="EO692" s="167"/>
      <c r="EP692" s="167"/>
      <c r="EQ692" s="167"/>
      <c r="ER692" s="167"/>
      <c r="ES692" s="167"/>
      <c r="ET692" s="167"/>
      <c r="EU692" s="167"/>
      <c r="EV692" s="167"/>
      <c r="EW692" s="167"/>
      <c r="EX692" s="167"/>
      <c r="EY692" s="167"/>
      <c r="EZ692" s="167"/>
      <c r="FA692" s="167"/>
      <c r="FB692" s="167"/>
      <c r="FC692" s="167"/>
      <c r="FD692" s="167"/>
      <c r="FE692" s="167"/>
      <c r="FF692" s="167"/>
      <c r="FG692" s="167"/>
      <c r="FH692" s="167"/>
      <c r="FI692" s="167"/>
      <c r="FJ692" s="167"/>
      <c r="FK692" s="167"/>
      <c r="FL692" s="167"/>
      <c r="FM692" s="167"/>
      <c r="FN692" s="167"/>
      <c r="FO692" s="167"/>
      <c r="FP692" s="167"/>
      <c r="FQ692" s="167"/>
      <c r="FR692" s="167"/>
      <c r="FS692" s="167"/>
      <c r="FT692" s="167"/>
      <c r="FU692" s="167"/>
      <c r="FV692" s="167"/>
      <c r="FW692" s="167"/>
      <c r="FX692" s="167"/>
      <c r="FY692" s="167"/>
      <c r="FZ692" s="167"/>
      <c r="GA692" s="167"/>
      <c r="GB692" s="167"/>
      <c r="GC692" s="167"/>
      <c r="GD692" s="167"/>
      <c r="GE692" s="167"/>
      <c r="GF692" s="167"/>
      <c r="GG692" s="167"/>
      <c r="GH692" s="167"/>
      <c r="GI692" s="167"/>
      <c r="GJ692" s="167"/>
      <c r="GK692" s="167"/>
      <c r="GL692" s="167"/>
      <c r="GM692" s="167"/>
    </row>
    <row r="693" spans="1:195" s="197" customFormat="1" ht="18.75" customHeight="1" x14ac:dyDescent="0.4">
      <c r="A693" s="111"/>
      <c r="B693" s="111"/>
      <c r="C693" s="48"/>
      <c r="D693" s="48"/>
      <c r="E693" s="48"/>
      <c r="F693" s="48"/>
      <c r="G693" s="48"/>
      <c r="H693" s="48"/>
      <c r="I693" s="48"/>
      <c r="J693" s="48"/>
      <c r="K693" s="48"/>
      <c r="L693" s="48"/>
      <c r="M693" s="48"/>
      <c r="N693" s="48"/>
      <c r="O693" s="48"/>
      <c r="P693" s="48"/>
      <c r="Q693" s="48"/>
      <c r="R693" s="48"/>
      <c r="S693" s="48"/>
      <c r="T693" s="48"/>
      <c r="U693" s="48"/>
      <c r="V693" s="222"/>
      <c r="W693" s="222"/>
      <c r="X693" s="222"/>
      <c r="Y693" s="48"/>
      <c r="Z693" s="48"/>
      <c r="AA693" s="48"/>
      <c r="AB693" s="48"/>
      <c r="AC693" s="48"/>
      <c r="AD693" s="48"/>
      <c r="AE693" s="48"/>
      <c r="AF693" s="48"/>
      <c r="AG693" s="48"/>
      <c r="AH693" s="48"/>
      <c r="AI693" s="48"/>
      <c r="AJ693" s="48"/>
      <c r="AK693" s="48"/>
      <c r="AL693" s="48"/>
      <c r="AM693" s="48"/>
      <c r="AN693" s="48"/>
      <c r="AO693" s="48"/>
      <c r="AP693" s="48"/>
      <c r="AQ693" s="48"/>
      <c r="AR693" s="48"/>
      <c r="AS693" s="48"/>
      <c r="AT693" s="49"/>
      <c r="AU693" s="48"/>
      <c r="AV693" s="48"/>
      <c r="AW693" s="48"/>
      <c r="AX693" s="48"/>
      <c r="AY693" s="48"/>
      <c r="AZ693" s="48"/>
      <c r="BA693" s="48"/>
      <c r="BB693" s="48"/>
      <c r="BC693" s="48"/>
      <c r="BD693" s="48"/>
      <c r="BE693" s="48"/>
      <c r="BF693" s="48"/>
      <c r="BG693" s="48"/>
      <c r="BH693" s="48"/>
      <c r="BI693" s="48"/>
      <c r="BJ693" s="48"/>
      <c r="BK693" s="48"/>
      <c r="BL693" s="48"/>
      <c r="BM693" s="111"/>
      <c r="BN693" s="111"/>
      <c r="BO693" s="111"/>
      <c r="BP693" s="111"/>
      <c r="BQ693" s="111"/>
      <c r="BR693" s="111"/>
      <c r="BS693" s="111"/>
      <c r="BT693" s="111"/>
      <c r="BU693" s="111"/>
      <c r="BV693" s="111"/>
      <c r="BW693" s="111"/>
      <c r="BX693" s="111"/>
      <c r="BY693" s="111"/>
      <c r="BZ693" s="111"/>
      <c r="CA693" s="111"/>
      <c r="CB693" s="111"/>
      <c r="CC693" s="111"/>
      <c r="CD693" s="111"/>
      <c r="CE693" s="111"/>
      <c r="CF693" s="111"/>
      <c r="CG693" s="111"/>
      <c r="CH693" s="111"/>
      <c r="CI693" s="111"/>
      <c r="CJ693" s="111"/>
      <c r="CK693" s="111"/>
      <c r="CL693" s="111"/>
      <c r="CM693" s="111"/>
      <c r="CN693" s="111"/>
      <c r="CO693" s="111"/>
      <c r="CP693" s="111"/>
      <c r="CQ693" s="111"/>
      <c r="CR693" s="111"/>
      <c r="CS693" s="111"/>
      <c r="CT693" s="111"/>
      <c r="CU693" s="111"/>
      <c r="CV693" s="111"/>
      <c r="CW693" s="111"/>
      <c r="CX693" s="111"/>
      <c r="CY693" s="111"/>
      <c r="CZ693" s="111"/>
      <c r="DA693" s="111"/>
      <c r="DB693" s="111"/>
      <c r="DC693" s="111"/>
      <c r="DD693" s="111"/>
      <c r="DE693" s="111"/>
      <c r="DF693" s="111"/>
      <c r="DG693" s="111"/>
      <c r="DH693" s="111"/>
      <c r="DI693" s="111"/>
      <c r="DJ693" s="111"/>
      <c r="DK693" s="111"/>
      <c r="DL693" s="111"/>
      <c r="DM693" s="111"/>
      <c r="DN693" s="111"/>
      <c r="DO693" s="111"/>
      <c r="DP693" s="111"/>
      <c r="DQ693" s="111"/>
      <c r="DR693" s="111"/>
      <c r="DS693" s="111"/>
      <c r="DT693" s="111"/>
      <c r="DU693" s="111"/>
      <c r="DV693" s="111"/>
      <c r="DW693" s="111"/>
      <c r="DX693" s="111"/>
      <c r="DY693" s="111"/>
      <c r="DZ693" s="111"/>
      <c r="EA693" s="111"/>
      <c r="EB693" s="111"/>
      <c r="EC693" s="111"/>
      <c r="ED693" s="162"/>
      <c r="EE693" s="168"/>
      <c r="EF693" s="167"/>
      <c r="EG693" s="167"/>
      <c r="EH693" s="167"/>
      <c r="EI693" s="167"/>
      <c r="EJ693" s="167"/>
      <c r="EK693" s="167"/>
      <c r="EL693" s="167"/>
      <c r="EM693" s="167"/>
      <c r="EN693" s="167"/>
      <c r="EO693" s="167"/>
      <c r="EP693" s="167"/>
      <c r="EQ693" s="167"/>
      <c r="ER693" s="167"/>
      <c r="ES693" s="167"/>
      <c r="ET693" s="167"/>
      <c r="EU693" s="167"/>
      <c r="EV693" s="167"/>
      <c r="EW693" s="167"/>
      <c r="EX693" s="167"/>
      <c r="EY693" s="167"/>
      <c r="EZ693" s="167"/>
      <c r="FA693" s="167"/>
      <c r="FB693" s="167"/>
      <c r="FC693" s="167"/>
      <c r="FD693" s="167"/>
      <c r="FE693" s="167"/>
      <c r="FF693" s="167"/>
      <c r="FG693" s="167"/>
      <c r="FH693" s="167"/>
      <c r="FI693" s="167"/>
      <c r="FJ693" s="167"/>
      <c r="FK693" s="167"/>
      <c r="FL693" s="167"/>
      <c r="FM693" s="167"/>
      <c r="FN693" s="167"/>
      <c r="FO693" s="167"/>
      <c r="FP693" s="167"/>
      <c r="FQ693" s="167"/>
      <c r="FR693" s="167"/>
      <c r="FS693" s="167"/>
      <c r="FT693" s="167"/>
      <c r="FU693" s="167"/>
      <c r="FV693" s="167"/>
      <c r="FW693" s="167"/>
      <c r="FX693" s="167"/>
      <c r="FY693" s="167"/>
      <c r="FZ693" s="167"/>
      <c r="GA693" s="167"/>
      <c r="GB693" s="167"/>
      <c r="GC693" s="167"/>
      <c r="GD693" s="167"/>
      <c r="GE693" s="167"/>
      <c r="GF693" s="167"/>
      <c r="GG693" s="167"/>
      <c r="GH693" s="167"/>
      <c r="GI693" s="167"/>
      <c r="GJ693" s="167"/>
      <c r="GK693" s="167"/>
      <c r="GL693" s="167"/>
      <c r="GM693" s="167"/>
    </row>
    <row r="694" spans="1:195" s="197" customFormat="1" ht="17.100000000000001" customHeight="1" x14ac:dyDescent="0.4">
      <c r="A694" s="111"/>
      <c r="B694" s="111"/>
      <c r="C694" s="48"/>
      <c r="D694" s="48"/>
      <c r="E694" s="48"/>
      <c r="F694" s="48"/>
      <c r="G694" s="48"/>
      <c r="H694" s="48"/>
      <c r="I694" s="48"/>
      <c r="J694" s="48"/>
      <c r="K694" s="48"/>
      <c r="L694" s="48"/>
      <c r="M694" s="48"/>
      <c r="N694" s="48"/>
      <c r="O694" s="48"/>
      <c r="P694" s="48"/>
      <c r="Q694" s="48"/>
      <c r="R694" s="48"/>
      <c r="S694" s="48"/>
      <c r="T694" s="48"/>
      <c r="U694" s="48"/>
      <c r="V694" s="222"/>
      <c r="W694" s="222"/>
      <c r="X694" s="222"/>
      <c r="Y694" s="48"/>
      <c r="Z694" s="48"/>
      <c r="AA694" s="48"/>
      <c r="AB694" s="48"/>
      <c r="AC694" s="48"/>
      <c r="AD694" s="48"/>
      <c r="AE694" s="48"/>
      <c r="AF694" s="48"/>
      <c r="AG694" s="48"/>
      <c r="AH694" s="48"/>
      <c r="AI694" s="48"/>
      <c r="AJ694" s="48"/>
      <c r="AK694" s="48"/>
      <c r="AL694" s="48"/>
      <c r="AM694" s="48"/>
      <c r="AN694" s="48"/>
      <c r="AO694" s="48"/>
      <c r="AP694" s="48"/>
      <c r="AQ694" s="48"/>
      <c r="AR694" s="48"/>
      <c r="AS694" s="48"/>
      <c r="AT694" s="48"/>
      <c r="AU694" s="48"/>
      <c r="AV694" s="48"/>
      <c r="AW694" s="48"/>
      <c r="AX694" s="48"/>
      <c r="AY694" s="48"/>
      <c r="AZ694" s="48"/>
      <c r="BA694" s="48"/>
      <c r="BB694" s="48"/>
      <c r="BC694" s="48"/>
      <c r="BD694" s="48"/>
      <c r="BE694" s="48"/>
      <c r="BF694" s="48"/>
      <c r="BG694" s="48"/>
      <c r="BH694" s="48"/>
      <c r="BI694" s="48"/>
      <c r="BJ694" s="48"/>
      <c r="BK694" s="48"/>
      <c r="BL694" s="48"/>
      <c r="BM694" s="114"/>
      <c r="BN694" s="111"/>
      <c r="BO694" s="111"/>
      <c r="BP694" s="111"/>
      <c r="BQ694" s="111"/>
      <c r="BR694" s="493"/>
      <c r="BS694" s="494"/>
      <c r="BT694" s="495"/>
      <c r="BU694" s="499" t="s">
        <v>3</v>
      </c>
      <c r="BV694" s="500"/>
      <c r="BW694" s="500"/>
      <c r="BX694" s="500"/>
      <c r="BY694" s="500"/>
      <c r="BZ694" s="500"/>
      <c r="CA694" s="500"/>
      <c r="CB694" s="500"/>
      <c r="CC694" s="500"/>
      <c r="CD694" s="500"/>
      <c r="CE694" s="500"/>
      <c r="CF694" s="500"/>
      <c r="CG694" s="500"/>
      <c r="CH694" s="500"/>
      <c r="CI694" s="500"/>
      <c r="CJ694" s="500"/>
      <c r="CK694" s="500"/>
      <c r="CL694" s="500"/>
      <c r="CM694" s="500"/>
      <c r="CN694" s="492" t="s">
        <v>123</v>
      </c>
      <c r="CO694" s="492"/>
      <c r="CP694" s="492"/>
      <c r="CQ694" s="492"/>
      <c r="CR694" s="492"/>
      <c r="CS694" s="492"/>
      <c r="CT694" s="492"/>
      <c r="CU694" s="492"/>
      <c r="CV694" s="492"/>
      <c r="CW694" s="492"/>
      <c r="CX694" s="492"/>
      <c r="CY694" s="492"/>
      <c r="CZ694" s="492"/>
      <c r="DA694" s="492"/>
      <c r="DB694" s="492"/>
      <c r="DC694" s="492"/>
      <c r="DD694" s="492"/>
      <c r="DE694" s="492"/>
      <c r="DF694" s="492"/>
      <c r="DG694" s="492"/>
      <c r="DH694" s="492"/>
      <c r="DI694" s="492"/>
      <c r="DJ694" s="492"/>
      <c r="DK694" s="492"/>
      <c r="DL694" s="492"/>
      <c r="DM694" s="492"/>
      <c r="DN694" s="492"/>
      <c r="DO694" s="492" t="s">
        <v>124</v>
      </c>
      <c r="DP694" s="492"/>
      <c r="DQ694" s="492"/>
      <c r="DR694" s="492"/>
      <c r="DS694" s="492"/>
      <c r="DT694" s="492"/>
      <c r="DU694" s="492"/>
      <c r="DV694" s="492"/>
      <c r="DW694" s="492"/>
      <c r="DX694" s="492"/>
      <c r="DY694" s="111"/>
      <c r="DZ694" s="111"/>
      <c r="EA694" s="114"/>
      <c r="EB694" s="111"/>
      <c r="EC694" s="111"/>
      <c r="ED694" s="168"/>
      <c r="EE694" s="168"/>
      <c r="EF694" s="167"/>
      <c r="EG694" s="167"/>
      <c r="EH694" s="167"/>
      <c r="EI694" s="167"/>
      <c r="EJ694" s="167"/>
      <c r="EK694" s="167"/>
      <c r="EL694" s="167"/>
      <c r="EM694" s="167"/>
      <c r="EN694" s="165"/>
      <c r="EO694" s="167"/>
      <c r="EP694" s="167"/>
      <c r="EQ694" s="167"/>
      <c r="ER694" s="167"/>
      <c r="ES694" s="167"/>
      <c r="ET694" s="167"/>
      <c r="EU694" s="167"/>
      <c r="EV694" s="167"/>
      <c r="EW694" s="167"/>
      <c r="EX694" s="167"/>
      <c r="EY694" s="167"/>
      <c r="EZ694" s="167"/>
      <c r="FA694" s="167"/>
      <c r="FB694" s="167"/>
      <c r="FC694" s="167"/>
      <c r="FD694" s="167"/>
      <c r="FE694" s="167"/>
      <c r="FF694" s="167"/>
      <c r="FG694" s="167"/>
      <c r="FH694" s="167"/>
      <c r="FI694" s="167"/>
      <c r="FJ694" s="167"/>
      <c r="FK694" s="167"/>
      <c r="FL694" s="167"/>
      <c r="FM694" s="167"/>
      <c r="FN694" s="167"/>
      <c r="FO694" s="167"/>
      <c r="FP694" s="167"/>
      <c r="FQ694" s="167"/>
      <c r="FR694" s="167"/>
      <c r="FS694" s="167"/>
      <c r="FT694" s="167"/>
      <c r="FU694" s="167"/>
      <c r="FV694" s="167"/>
      <c r="FW694" s="167"/>
      <c r="FX694" s="167"/>
      <c r="FY694" s="167"/>
      <c r="FZ694" s="167"/>
      <c r="GA694" s="167"/>
      <c r="GB694" s="167"/>
      <c r="GC694" s="167"/>
      <c r="GD694" s="167"/>
      <c r="GE694" s="167"/>
      <c r="GF694" s="167"/>
      <c r="GG694" s="167"/>
      <c r="GH694" s="167"/>
      <c r="GI694" s="167"/>
      <c r="GJ694" s="167"/>
      <c r="GK694" s="167"/>
      <c r="GL694" s="167"/>
      <c r="GM694" s="167"/>
    </row>
    <row r="695" spans="1:195" s="197" customFormat="1" ht="17.100000000000001" customHeight="1" x14ac:dyDescent="0.4">
      <c r="A695" s="111"/>
      <c r="B695" s="111"/>
      <c r="C695" s="48"/>
      <c r="D695" s="48"/>
      <c r="E695" s="48"/>
      <c r="F695" s="48"/>
      <c r="G695" s="48"/>
      <c r="H695" s="48"/>
      <c r="I695" s="48"/>
      <c r="J695" s="48"/>
      <c r="K695" s="48"/>
      <c r="L695" s="48"/>
      <c r="M695" s="48"/>
      <c r="N695" s="48"/>
      <c r="O695" s="48"/>
      <c r="P695" s="48"/>
      <c r="Q695" s="48"/>
      <c r="R695" s="48"/>
      <c r="S695" s="48"/>
      <c r="T695" s="48"/>
      <c r="U695" s="48"/>
      <c r="V695" s="222"/>
      <c r="W695" s="222"/>
      <c r="X695" s="222"/>
      <c r="Y695" s="48"/>
      <c r="Z695" s="48"/>
      <c r="AA695" s="48"/>
      <c r="AB695" s="48"/>
      <c r="AC695" s="48"/>
      <c r="AD695" s="48"/>
      <c r="AE695" s="48"/>
      <c r="AF695" s="48"/>
      <c r="AG695" s="48"/>
      <c r="AH695" s="48"/>
      <c r="AI695" s="48"/>
      <c r="AJ695" s="48"/>
      <c r="AK695" s="48"/>
      <c r="AL695" s="48"/>
      <c r="AM695" s="48"/>
      <c r="AN695" s="48"/>
      <c r="AO695" s="48"/>
      <c r="AP695" s="48"/>
      <c r="AQ695" s="48"/>
      <c r="AR695" s="48"/>
      <c r="AS695" s="48"/>
      <c r="AT695" s="48"/>
      <c r="AU695" s="48"/>
      <c r="AV695" s="48"/>
      <c r="AW695" s="48"/>
      <c r="AX695" s="48"/>
      <c r="AY695" s="48"/>
      <c r="AZ695" s="48"/>
      <c r="BA695" s="48"/>
      <c r="BB695" s="48"/>
      <c r="BC695" s="48"/>
      <c r="BD695" s="48"/>
      <c r="BE695" s="48"/>
      <c r="BF695" s="48"/>
      <c r="BG695" s="48"/>
      <c r="BH695" s="48"/>
      <c r="BI695" s="48"/>
      <c r="BJ695" s="48"/>
      <c r="BK695" s="48"/>
      <c r="BL695" s="48"/>
      <c r="BM695" s="114"/>
      <c r="BN695" s="111"/>
      <c r="BO695" s="111"/>
      <c r="BP695" s="111"/>
      <c r="BQ695" s="111"/>
      <c r="BR695" s="496"/>
      <c r="BS695" s="497"/>
      <c r="BT695" s="498"/>
      <c r="BU695" s="499" t="s">
        <v>29</v>
      </c>
      <c r="BV695" s="500"/>
      <c r="BW695" s="500"/>
      <c r="BX695" s="500"/>
      <c r="BY695" s="500"/>
      <c r="BZ695" s="501"/>
      <c r="CA695" s="499" t="s">
        <v>125</v>
      </c>
      <c r="CB695" s="500"/>
      <c r="CC695" s="501"/>
      <c r="CD695" s="499" t="s">
        <v>126</v>
      </c>
      <c r="CE695" s="500"/>
      <c r="CF695" s="500"/>
      <c r="CG695" s="500"/>
      <c r="CH695" s="500"/>
      <c r="CI695" s="500"/>
      <c r="CJ695" s="500"/>
      <c r="CK695" s="500"/>
      <c r="CL695" s="500"/>
      <c r="CM695" s="501"/>
      <c r="CN695" s="492" t="s">
        <v>29</v>
      </c>
      <c r="CO695" s="492"/>
      <c r="CP695" s="492"/>
      <c r="CQ695" s="492"/>
      <c r="CR695" s="492"/>
      <c r="CS695" s="492"/>
      <c r="CT695" s="492" t="s">
        <v>127</v>
      </c>
      <c r="CU695" s="492"/>
      <c r="CV695" s="492"/>
      <c r="CW695" s="492" t="s">
        <v>21</v>
      </c>
      <c r="CX695" s="492"/>
      <c r="CY695" s="492"/>
      <c r="CZ695" s="492"/>
      <c r="DA695" s="492"/>
      <c r="DB695" s="492"/>
      <c r="DC695" s="492"/>
      <c r="DD695" s="492"/>
      <c r="DE695" s="492" t="s">
        <v>126</v>
      </c>
      <c r="DF695" s="492"/>
      <c r="DG695" s="492"/>
      <c r="DH695" s="492"/>
      <c r="DI695" s="492"/>
      <c r="DJ695" s="492"/>
      <c r="DK695" s="492"/>
      <c r="DL695" s="492"/>
      <c r="DM695" s="492"/>
      <c r="DN695" s="492"/>
      <c r="DO695" s="492" t="s">
        <v>128</v>
      </c>
      <c r="DP695" s="492"/>
      <c r="DQ695" s="492"/>
      <c r="DR695" s="492"/>
      <c r="DS695" s="492"/>
      <c r="DT695" s="492"/>
      <c r="DU695" s="492"/>
      <c r="DV695" s="492"/>
      <c r="DW695" s="492"/>
      <c r="DX695" s="492"/>
      <c r="DY695" s="111"/>
      <c r="DZ695" s="114"/>
      <c r="EA695" s="114"/>
      <c r="EB695" s="111"/>
      <c r="EC695" s="111"/>
      <c r="ED695" s="168"/>
      <c r="EE695" s="163"/>
      <c r="EF695" s="165"/>
      <c r="EG695" s="165"/>
      <c r="EH695" s="165"/>
      <c r="EI695" s="165"/>
      <c r="EJ695" s="165"/>
      <c r="EK695" s="165"/>
      <c r="EL695" s="165"/>
      <c r="EM695" s="165"/>
      <c r="EN695" s="165"/>
      <c r="EO695" s="167"/>
      <c r="EP695" s="167"/>
      <c r="EQ695" s="167"/>
      <c r="ER695" s="167"/>
      <c r="ES695" s="167"/>
      <c r="ET695" s="167"/>
      <c r="EU695" s="167"/>
      <c r="EV695" s="167"/>
      <c r="EW695" s="167"/>
      <c r="EX695" s="167"/>
      <c r="EY695" s="167"/>
      <c r="EZ695" s="167"/>
      <c r="FA695" s="167"/>
      <c r="FB695" s="167"/>
      <c r="FC695" s="167"/>
      <c r="FD695" s="167"/>
      <c r="FE695" s="167"/>
      <c r="FF695" s="167"/>
      <c r="FG695" s="167"/>
      <c r="FH695" s="167"/>
      <c r="FI695" s="167"/>
      <c r="FJ695" s="167"/>
      <c r="FK695" s="167"/>
      <c r="FL695" s="167"/>
      <c r="FM695" s="167"/>
      <c r="FN695" s="167"/>
      <c r="FO695" s="167"/>
      <c r="FP695" s="167"/>
      <c r="FQ695" s="167"/>
      <c r="FR695" s="167"/>
      <c r="FS695" s="167"/>
      <c r="FT695" s="167"/>
      <c r="FU695" s="167"/>
      <c r="FV695" s="167"/>
      <c r="FW695" s="167"/>
      <c r="FX695" s="167"/>
      <c r="FY695" s="167"/>
      <c r="FZ695" s="167"/>
      <c r="GA695" s="167"/>
      <c r="GB695" s="167"/>
      <c r="GC695" s="167"/>
      <c r="GD695" s="167"/>
      <c r="GE695" s="167"/>
      <c r="GF695" s="167"/>
      <c r="GG695" s="167"/>
      <c r="GH695" s="167"/>
      <c r="GI695" s="167"/>
      <c r="GJ695" s="167"/>
      <c r="GK695" s="167"/>
      <c r="GL695" s="167"/>
      <c r="GM695" s="167"/>
    </row>
    <row r="696" spans="1:195" s="197" customFormat="1" ht="17.100000000000001" customHeight="1" x14ac:dyDescent="0.4">
      <c r="A696" s="111"/>
      <c r="B696" s="111"/>
      <c r="C696" s="48"/>
      <c r="D696" s="48"/>
      <c r="E696" s="48"/>
      <c r="F696" s="48"/>
      <c r="G696" s="48"/>
      <c r="H696" s="48"/>
      <c r="I696" s="48"/>
      <c r="J696" s="48"/>
      <c r="K696" s="48"/>
      <c r="L696" s="48"/>
      <c r="M696" s="48"/>
      <c r="N696" s="48"/>
      <c r="O696" s="48"/>
      <c r="P696" s="48"/>
      <c r="Q696" s="48"/>
      <c r="R696" s="48"/>
      <c r="S696" s="48"/>
      <c r="T696" s="48"/>
      <c r="U696" s="48"/>
      <c r="V696" s="222"/>
      <c r="W696" s="222"/>
      <c r="X696" s="222"/>
      <c r="Y696" s="48"/>
      <c r="Z696" s="48"/>
      <c r="AA696" s="48"/>
      <c r="AB696" s="48"/>
      <c r="AC696" s="48"/>
      <c r="AD696" s="48"/>
      <c r="AE696" s="48"/>
      <c r="AF696" s="48"/>
      <c r="AG696" s="48"/>
      <c r="AH696" s="48"/>
      <c r="AI696" s="48"/>
      <c r="AJ696" s="48"/>
      <c r="AK696" s="48"/>
      <c r="AL696" s="48"/>
      <c r="AM696" s="48"/>
      <c r="AN696" s="48"/>
      <c r="AO696" s="48"/>
      <c r="AP696" s="48"/>
      <c r="AQ696" s="48"/>
      <c r="AR696" s="48"/>
      <c r="AS696" s="48"/>
      <c r="AT696" s="48"/>
      <c r="AU696" s="48"/>
      <c r="AV696" s="48"/>
      <c r="AW696" s="48"/>
      <c r="AX696" s="48"/>
      <c r="AY696" s="48"/>
      <c r="AZ696" s="48"/>
      <c r="BA696" s="48"/>
      <c r="BB696" s="48"/>
      <c r="BC696" s="48"/>
      <c r="BD696" s="48"/>
      <c r="BE696" s="48"/>
      <c r="BF696" s="48"/>
      <c r="BG696" s="48"/>
      <c r="BH696" s="48"/>
      <c r="BI696" s="48"/>
      <c r="BJ696" s="48"/>
      <c r="BK696" s="48"/>
      <c r="BL696" s="48"/>
      <c r="BM696" s="111"/>
      <c r="BN696" s="111"/>
      <c r="BO696" s="111"/>
      <c r="BP696" s="111"/>
      <c r="BQ696" s="111"/>
      <c r="BR696" s="505">
        <v>1</v>
      </c>
      <c r="BS696" s="506"/>
      <c r="BT696" s="507"/>
      <c r="BU696" s="502" t="s">
        <v>129</v>
      </c>
      <c r="BV696" s="503"/>
      <c r="BW696" s="503"/>
      <c r="BX696" s="503"/>
      <c r="BY696" s="503"/>
      <c r="BZ696" s="504"/>
      <c r="CA696" s="502">
        <v>84</v>
      </c>
      <c r="CB696" s="503"/>
      <c r="CC696" s="504"/>
      <c r="CD696" s="502" t="s">
        <v>227</v>
      </c>
      <c r="CE696" s="503"/>
      <c r="CF696" s="503"/>
      <c r="CG696" s="503"/>
      <c r="CH696" s="503"/>
      <c r="CI696" s="503"/>
      <c r="CJ696" s="503"/>
      <c r="CK696" s="503"/>
      <c r="CL696" s="503"/>
      <c r="CM696" s="504"/>
      <c r="CN696" s="502" t="s">
        <v>228</v>
      </c>
      <c r="CO696" s="503"/>
      <c r="CP696" s="503"/>
      <c r="CQ696" s="503"/>
      <c r="CR696" s="503"/>
      <c r="CS696" s="504"/>
      <c r="CT696" s="502" t="s">
        <v>229</v>
      </c>
      <c r="CU696" s="503"/>
      <c r="CV696" s="504"/>
      <c r="CW696" s="502" t="s">
        <v>230</v>
      </c>
      <c r="CX696" s="503"/>
      <c r="CY696" s="503"/>
      <c r="CZ696" s="503"/>
      <c r="DA696" s="503"/>
      <c r="DB696" s="503"/>
      <c r="DC696" s="503"/>
      <c r="DD696" s="504"/>
      <c r="DE696" s="502" t="s">
        <v>227</v>
      </c>
      <c r="DF696" s="503"/>
      <c r="DG696" s="503"/>
      <c r="DH696" s="503"/>
      <c r="DI696" s="503"/>
      <c r="DJ696" s="503"/>
      <c r="DK696" s="503"/>
      <c r="DL696" s="503"/>
      <c r="DM696" s="503"/>
      <c r="DN696" s="504"/>
      <c r="DO696" s="502" t="s">
        <v>231</v>
      </c>
      <c r="DP696" s="503"/>
      <c r="DQ696" s="503"/>
      <c r="DR696" s="503"/>
      <c r="DS696" s="503"/>
      <c r="DT696" s="503"/>
      <c r="DU696" s="503"/>
      <c r="DV696" s="503"/>
      <c r="DW696" s="503"/>
      <c r="DX696" s="504"/>
      <c r="DY696" s="111"/>
      <c r="DZ696" s="111"/>
      <c r="EA696" s="111"/>
      <c r="EB696" s="111"/>
      <c r="EC696" s="111"/>
      <c r="ED696" s="162"/>
      <c r="EE696" s="163"/>
      <c r="EF696" s="165"/>
      <c r="EG696" s="165"/>
      <c r="EH696" s="165"/>
      <c r="EI696" s="165"/>
      <c r="EJ696" s="165"/>
      <c r="EK696" s="165"/>
      <c r="EL696" s="165"/>
      <c r="EM696" s="165"/>
      <c r="EN696" s="165"/>
      <c r="EO696" s="167"/>
      <c r="EP696" s="167"/>
      <c r="EQ696" s="167"/>
      <c r="ER696" s="167"/>
      <c r="ES696" s="167"/>
      <c r="ET696" s="167"/>
      <c r="EU696" s="167"/>
      <c r="EV696" s="167"/>
      <c r="EW696" s="167"/>
      <c r="EX696" s="167"/>
      <c r="EY696" s="167"/>
      <c r="EZ696" s="167"/>
      <c r="FA696" s="167"/>
      <c r="FB696" s="167"/>
      <c r="FC696" s="167"/>
      <c r="FD696" s="167"/>
      <c r="FE696" s="167"/>
      <c r="FF696" s="167"/>
      <c r="FG696" s="167"/>
      <c r="FH696" s="167"/>
      <c r="FI696" s="167"/>
      <c r="FJ696" s="167"/>
      <c r="FK696" s="167"/>
      <c r="FL696" s="167"/>
      <c r="FM696" s="167"/>
      <c r="FN696" s="167"/>
      <c r="FO696" s="167"/>
      <c r="FP696" s="167"/>
      <c r="FQ696" s="167"/>
      <c r="FR696" s="167"/>
      <c r="FS696" s="167"/>
      <c r="FT696" s="167"/>
      <c r="FU696" s="167"/>
      <c r="FV696" s="167"/>
      <c r="FW696" s="167"/>
      <c r="FX696" s="167"/>
      <c r="FY696" s="167"/>
      <c r="FZ696" s="167"/>
      <c r="GA696" s="167"/>
      <c r="GB696" s="167"/>
      <c r="GC696" s="167"/>
      <c r="GD696" s="167"/>
      <c r="GE696" s="167"/>
      <c r="GF696" s="167"/>
      <c r="GG696" s="167"/>
      <c r="GH696" s="167"/>
      <c r="GI696" s="167"/>
      <c r="GJ696" s="167"/>
      <c r="GK696" s="167"/>
      <c r="GL696" s="167"/>
      <c r="GM696" s="167"/>
    </row>
    <row r="697" spans="1:195" s="197" customFormat="1" ht="17.100000000000001" customHeight="1" x14ac:dyDescent="0.4">
      <c r="A697" s="111"/>
      <c r="B697" s="111"/>
      <c r="C697" s="48"/>
      <c r="D697" s="48"/>
      <c r="E697" s="48"/>
      <c r="F697" s="48"/>
      <c r="G697" s="48"/>
      <c r="H697" s="48"/>
      <c r="I697" s="48"/>
      <c r="J697" s="48"/>
      <c r="K697" s="48"/>
      <c r="L697" s="48"/>
      <c r="M697" s="48"/>
      <c r="N697" s="48"/>
      <c r="O697" s="48"/>
      <c r="P697" s="48"/>
      <c r="Q697" s="48"/>
      <c r="R697" s="48"/>
      <c r="S697" s="48"/>
      <c r="T697" s="48"/>
      <c r="U697" s="48"/>
      <c r="V697" s="222"/>
      <c r="W697" s="222"/>
      <c r="X697" s="222"/>
      <c r="Y697" s="48"/>
      <c r="Z697" s="48"/>
      <c r="AA697" s="48"/>
      <c r="AB697" s="48"/>
      <c r="AC697" s="48"/>
      <c r="AD697" s="48"/>
      <c r="AE697" s="48"/>
      <c r="AF697" s="48"/>
      <c r="AG697" s="48"/>
      <c r="AH697" s="48"/>
      <c r="AI697" s="48"/>
      <c r="AJ697" s="48"/>
      <c r="AK697" s="48"/>
      <c r="AL697" s="48"/>
      <c r="AM697" s="48"/>
      <c r="AN697" s="48"/>
      <c r="AO697" s="48"/>
      <c r="AP697" s="48"/>
      <c r="AQ697" s="48"/>
      <c r="AR697" s="48"/>
      <c r="AS697" s="48"/>
      <c r="AT697" s="48"/>
      <c r="AU697" s="48"/>
      <c r="AV697" s="48"/>
      <c r="AW697" s="48"/>
      <c r="AX697" s="48"/>
      <c r="AY697" s="48"/>
      <c r="AZ697" s="48"/>
      <c r="BA697" s="48"/>
      <c r="BB697" s="48"/>
      <c r="BC697" s="48"/>
      <c r="BD697" s="48"/>
      <c r="BE697" s="48"/>
      <c r="BF697" s="48"/>
      <c r="BG697" s="48"/>
      <c r="BH697" s="48"/>
      <c r="BI697" s="48"/>
      <c r="BJ697" s="48"/>
      <c r="BK697" s="48"/>
      <c r="BL697" s="48"/>
      <c r="BM697" s="111"/>
      <c r="BN697" s="111"/>
      <c r="BO697" s="111"/>
      <c r="BP697" s="111"/>
      <c r="BQ697" s="111"/>
      <c r="BR697" s="505">
        <v>2</v>
      </c>
      <c r="BS697" s="506"/>
      <c r="BT697" s="507"/>
      <c r="BU697" s="502"/>
      <c r="BV697" s="503"/>
      <c r="BW697" s="503"/>
      <c r="BX697" s="503"/>
      <c r="BY697" s="503"/>
      <c r="BZ697" s="504"/>
      <c r="CA697" s="502"/>
      <c r="CB697" s="503"/>
      <c r="CC697" s="504"/>
      <c r="CD697" s="502"/>
      <c r="CE697" s="503"/>
      <c r="CF697" s="503"/>
      <c r="CG697" s="503"/>
      <c r="CH697" s="503"/>
      <c r="CI697" s="503"/>
      <c r="CJ697" s="503"/>
      <c r="CK697" s="503"/>
      <c r="CL697" s="503"/>
      <c r="CM697" s="504"/>
      <c r="CN697" s="502"/>
      <c r="CO697" s="503"/>
      <c r="CP697" s="503"/>
      <c r="CQ697" s="503"/>
      <c r="CR697" s="503"/>
      <c r="CS697" s="504"/>
      <c r="CT697" s="502"/>
      <c r="CU697" s="503"/>
      <c r="CV697" s="504"/>
      <c r="CW697" s="502"/>
      <c r="CX697" s="503"/>
      <c r="CY697" s="503"/>
      <c r="CZ697" s="503"/>
      <c r="DA697" s="503"/>
      <c r="DB697" s="503"/>
      <c r="DC697" s="503"/>
      <c r="DD697" s="504"/>
      <c r="DE697" s="502"/>
      <c r="DF697" s="503"/>
      <c r="DG697" s="503"/>
      <c r="DH697" s="503"/>
      <c r="DI697" s="503"/>
      <c r="DJ697" s="503"/>
      <c r="DK697" s="503"/>
      <c r="DL697" s="503"/>
      <c r="DM697" s="503"/>
      <c r="DN697" s="504"/>
      <c r="DO697" s="502"/>
      <c r="DP697" s="503"/>
      <c r="DQ697" s="503"/>
      <c r="DR697" s="503"/>
      <c r="DS697" s="503"/>
      <c r="DT697" s="503"/>
      <c r="DU697" s="503"/>
      <c r="DV697" s="503"/>
      <c r="DW697" s="503"/>
      <c r="DX697" s="504"/>
      <c r="DY697" s="111"/>
      <c r="DZ697" s="111"/>
      <c r="EA697" s="111"/>
      <c r="EB697" s="111"/>
      <c r="EC697" s="111"/>
      <c r="ED697" s="162"/>
      <c r="EE697" s="163"/>
      <c r="EF697" s="165"/>
      <c r="EG697" s="165"/>
      <c r="EH697" s="165"/>
      <c r="EI697" s="165"/>
      <c r="EJ697" s="165"/>
      <c r="EK697" s="165"/>
      <c r="EL697" s="165"/>
      <c r="EM697" s="165"/>
      <c r="EN697" s="165"/>
      <c r="EO697" s="167"/>
      <c r="EP697" s="167"/>
      <c r="EQ697" s="167"/>
      <c r="ER697" s="167"/>
      <c r="ES697" s="167"/>
      <c r="ET697" s="167"/>
      <c r="EU697" s="167"/>
      <c r="EV697" s="167"/>
      <c r="EW697" s="167"/>
      <c r="EX697" s="167"/>
      <c r="EY697" s="167"/>
      <c r="EZ697" s="167"/>
      <c r="FA697" s="167"/>
      <c r="FB697" s="167"/>
      <c r="FC697" s="167"/>
      <c r="FD697" s="167"/>
      <c r="FE697" s="167"/>
      <c r="FF697" s="167"/>
      <c r="FG697" s="167"/>
      <c r="FH697" s="167"/>
      <c r="FI697" s="167"/>
      <c r="FJ697" s="167"/>
      <c r="FK697" s="167"/>
      <c r="FL697" s="167"/>
      <c r="FM697" s="167"/>
      <c r="FN697" s="167"/>
      <c r="FO697" s="167"/>
      <c r="FP697" s="167"/>
      <c r="FQ697" s="167"/>
      <c r="FR697" s="167"/>
      <c r="FS697" s="167"/>
      <c r="FT697" s="167"/>
      <c r="FU697" s="167"/>
      <c r="FV697" s="167"/>
      <c r="FW697" s="167"/>
      <c r="FX697" s="167"/>
      <c r="FY697" s="167"/>
      <c r="FZ697" s="167"/>
      <c r="GA697" s="167"/>
      <c r="GB697" s="167"/>
      <c r="GC697" s="167"/>
      <c r="GD697" s="167"/>
      <c r="GE697" s="167"/>
      <c r="GF697" s="167"/>
      <c r="GG697" s="167"/>
      <c r="GH697" s="167"/>
      <c r="GI697" s="167"/>
      <c r="GJ697" s="167"/>
      <c r="GK697" s="167"/>
      <c r="GL697" s="167"/>
      <c r="GM697" s="167"/>
    </row>
    <row r="698" spans="1:195" s="197" customFormat="1" ht="17.100000000000001" customHeight="1" x14ac:dyDescent="0.4">
      <c r="A698" s="111"/>
      <c r="B698" s="111"/>
      <c r="C698" s="48"/>
      <c r="D698" s="48"/>
      <c r="E698" s="48"/>
      <c r="F698" s="48"/>
      <c r="G698" s="48"/>
      <c r="H698" s="48"/>
      <c r="I698" s="48"/>
      <c r="J698" s="48"/>
      <c r="K698" s="48"/>
      <c r="L698" s="48"/>
      <c r="M698" s="48"/>
      <c r="N698" s="48"/>
      <c r="O698" s="48"/>
      <c r="P698" s="48"/>
      <c r="Q698" s="48"/>
      <c r="R698" s="48"/>
      <c r="S698" s="48"/>
      <c r="T698" s="48"/>
      <c r="U698" s="48"/>
      <c r="V698" s="222"/>
      <c r="W698" s="222"/>
      <c r="X698" s="222"/>
      <c r="Y698" s="48"/>
      <c r="Z698" s="48"/>
      <c r="AA698" s="48"/>
      <c r="AB698" s="48"/>
      <c r="AC698" s="48"/>
      <c r="AD698" s="48"/>
      <c r="AE698" s="48"/>
      <c r="AF698" s="48"/>
      <c r="AG698" s="48"/>
      <c r="AH698" s="48"/>
      <c r="AI698" s="48"/>
      <c r="AJ698" s="48"/>
      <c r="AK698" s="48"/>
      <c r="AL698" s="48"/>
      <c r="AM698" s="48"/>
      <c r="AN698" s="48"/>
      <c r="AO698" s="48"/>
      <c r="AP698" s="48"/>
      <c r="AQ698" s="48"/>
      <c r="AR698" s="48"/>
      <c r="AS698" s="48"/>
      <c r="AT698" s="48"/>
      <c r="AU698" s="48"/>
      <c r="AV698" s="48"/>
      <c r="AW698" s="48"/>
      <c r="AX698" s="48"/>
      <c r="AY698" s="48"/>
      <c r="AZ698" s="48"/>
      <c r="BA698" s="48"/>
      <c r="BB698" s="48"/>
      <c r="BC698" s="48"/>
      <c r="BD698" s="48"/>
      <c r="BE698" s="48"/>
      <c r="BF698" s="48"/>
      <c r="BG698" s="48"/>
      <c r="BH698" s="48"/>
      <c r="BI698" s="48"/>
      <c r="BJ698" s="48"/>
      <c r="BK698" s="48"/>
      <c r="BL698" s="48"/>
      <c r="BM698" s="111"/>
      <c r="BN698" s="111"/>
      <c r="BO698" s="111"/>
      <c r="BP698" s="111"/>
      <c r="BQ698" s="111"/>
      <c r="BR698" s="505">
        <v>3</v>
      </c>
      <c r="BS698" s="506"/>
      <c r="BT698" s="507"/>
      <c r="BU698" s="502"/>
      <c r="BV698" s="503"/>
      <c r="BW698" s="503"/>
      <c r="BX698" s="503"/>
      <c r="BY698" s="503"/>
      <c r="BZ698" s="504"/>
      <c r="CA698" s="502"/>
      <c r="CB698" s="503"/>
      <c r="CC698" s="504"/>
      <c r="CD698" s="502"/>
      <c r="CE698" s="503"/>
      <c r="CF698" s="503"/>
      <c r="CG698" s="503"/>
      <c r="CH698" s="503"/>
      <c r="CI698" s="503"/>
      <c r="CJ698" s="503"/>
      <c r="CK698" s="503"/>
      <c r="CL698" s="503"/>
      <c r="CM698" s="504"/>
      <c r="CN698" s="502"/>
      <c r="CO698" s="503"/>
      <c r="CP698" s="503"/>
      <c r="CQ698" s="503"/>
      <c r="CR698" s="503"/>
      <c r="CS698" s="504"/>
      <c r="CT698" s="502"/>
      <c r="CU698" s="503"/>
      <c r="CV698" s="504"/>
      <c r="CW698" s="502"/>
      <c r="CX698" s="503"/>
      <c r="CY698" s="503"/>
      <c r="CZ698" s="503"/>
      <c r="DA698" s="503"/>
      <c r="DB698" s="503"/>
      <c r="DC698" s="503"/>
      <c r="DD698" s="504"/>
      <c r="DE698" s="502"/>
      <c r="DF698" s="503"/>
      <c r="DG698" s="503"/>
      <c r="DH698" s="503"/>
      <c r="DI698" s="503"/>
      <c r="DJ698" s="503"/>
      <c r="DK698" s="503"/>
      <c r="DL698" s="503"/>
      <c r="DM698" s="503"/>
      <c r="DN698" s="504"/>
      <c r="DO698" s="502"/>
      <c r="DP698" s="503"/>
      <c r="DQ698" s="503"/>
      <c r="DR698" s="503"/>
      <c r="DS698" s="503"/>
      <c r="DT698" s="503"/>
      <c r="DU698" s="503"/>
      <c r="DV698" s="503"/>
      <c r="DW698" s="503"/>
      <c r="DX698" s="504"/>
      <c r="DY698" s="111"/>
      <c r="DZ698" s="111"/>
      <c r="EA698" s="111"/>
      <c r="EB698" s="111"/>
      <c r="EC698" s="111"/>
      <c r="ED698" s="162"/>
      <c r="EE698" s="163"/>
      <c r="EF698" s="165"/>
      <c r="EG698" s="165"/>
      <c r="EH698" s="165"/>
      <c r="EI698" s="165"/>
      <c r="EJ698" s="165"/>
      <c r="EK698" s="165"/>
      <c r="EL698" s="165"/>
      <c r="EM698" s="165"/>
      <c r="EN698" s="165"/>
      <c r="EO698" s="167"/>
      <c r="EP698" s="167"/>
      <c r="EQ698" s="167"/>
      <c r="ER698" s="167"/>
      <c r="ES698" s="167"/>
      <c r="ET698" s="167"/>
      <c r="EU698" s="167"/>
      <c r="EV698" s="167"/>
      <c r="EW698" s="167"/>
      <c r="EX698" s="167"/>
      <c r="EY698" s="167"/>
      <c r="EZ698" s="167"/>
      <c r="FA698" s="167"/>
      <c r="FB698" s="167"/>
      <c r="FC698" s="167"/>
      <c r="FD698" s="167"/>
      <c r="FE698" s="167"/>
      <c r="FF698" s="167"/>
      <c r="FG698" s="167"/>
      <c r="FH698" s="167"/>
      <c r="FI698" s="167"/>
      <c r="FJ698" s="167"/>
      <c r="FK698" s="167"/>
      <c r="FL698" s="167"/>
      <c r="FM698" s="167"/>
      <c r="FN698" s="167"/>
      <c r="FO698" s="167"/>
      <c r="FP698" s="167"/>
      <c r="FQ698" s="167"/>
      <c r="FR698" s="167"/>
      <c r="FS698" s="167"/>
      <c r="FT698" s="167"/>
      <c r="FU698" s="167"/>
      <c r="FV698" s="167"/>
      <c r="FW698" s="167"/>
      <c r="FX698" s="167"/>
      <c r="FY698" s="167"/>
      <c r="FZ698" s="167"/>
      <c r="GA698" s="167"/>
      <c r="GB698" s="167"/>
      <c r="GC698" s="167"/>
      <c r="GD698" s="167"/>
      <c r="GE698" s="167"/>
      <c r="GF698" s="167"/>
      <c r="GG698" s="167"/>
      <c r="GH698" s="167"/>
      <c r="GI698" s="167"/>
      <c r="GJ698" s="167"/>
      <c r="GK698" s="167"/>
      <c r="GL698" s="167"/>
      <c r="GM698" s="167"/>
    </row>
    <row r="699" spans="1:195" s="197" customFormat="1" ht="17.100000000000001" customHeight="1" x14ac:dyDescent="0.4">
      <c r="A699" s="111"/>
      <c r="B699" s="111"/>
      <c r="C699" s="48"/>
      <c r="D699" s="48"/>
      <c r="E699" s="48"/>
      <c r="F699" s="48"/>
      <c r="G699" s="48"/>
      <c r="H699" s="48"/>
      <c r="I699" s="48"/>
      <c r="J699" s="48"/>
      <c r="K699" s="48"/>
      <c r="L699" s="48"/>
      <c r="M699" s="48"/>
      <c r="N699" s="48"/>
      <c r="O699" s="48"/>
      <c r="P699" s="48"/>
      <c r="Q699" s="48"/>
      <c r="R699" s="48"/>
      <c r="S699" s="48"/>
      <c r="T699" s="48"/>
      <c r="U699" s="48"/>
      <c r="V699" s="222"/>
      <c r="W699" s="222"/>
      <c r="X699" s="222"/>
      <c r="Y699" s="48"/>
      <c r="Z699" s="48"/>
      <c r="AA699" s="48"/>
      <c r="AB699" s="48"/>
      <c r="AC699" s="48"/>
      <c r="AD699" s="48"/>
      <c r="AE699" s="48"/>
      <c r="AF699" s="48"/>
      <c r="AG699" s="48"/>
      <c r="AH699" s="48"/>
      <c r="AI699" s="48"/>
      <c r="AJ699" s="48"/>
      <c r="AK699" s="48"/>
      <c r="AL699" s="48"/>
      <c r="AM699" s="48"/>
      <c r="AN699" s="48"/>
      <c r="AO699" s="48"/>
      <c r="AP699" s="48"/>
      <c r="AQ699" s="48"/>
      <c r="AR699" s="48"/>
      <c r="AS699" s="48"/>
      <c r="AT699" s="48"/>
      <c r="AU699" s="48"/>
      <c r="AV699" s="48"/>
      <c r="AW699" s="48"/>
      <c r="AX699" s="48"/>
      <c r="AY699" s="48"/>
      <c r="AZ699" s="48"/>
      <c r="BA699" s="48"/>
      <c r="BB699" s="48"/>
      <c r="BC699" s="48"/>
      <c r="BD699" s="48"/>
      <c r="BE699" s="48"/>
      <c r="BF699" s="48"/>
      <c r="BG699" s="48"/>
      <c r="BH699" s="48"/>
      <c r="BI699" s="48"/>
      <c r="BJ699" s="48"/>
      <c r="BK699" s="48"/>
      <c r="BL699" s="48"/>
      <c r="BM699" s="111"/>
      <c r="BN699" s="111"/>
      <c r="BO699" s="111"/>
      <c r="BP699" s="111"/>
      <c r="BQ699" s="111"/>
      <c r="BR699" s="505">
        <v>4</v>
      </c>
      <c r="BS699" s="506"/>
      <c r="BT699" s="507"/>
      <c r="BU699" s="502"/>
      <c r="BV699" s="503"/>
      <c r="BW699" s="503"/>
      <c r="BX699" s="503"/>
      <c r="BY699" s="503"/>
      <c r="BZ699" s="504"/>
      <c r="CA699" s="502"/>
      <c r="CB699" s="503"/>
      <c r="CC699" s="504"/>
      <c r="CD699" s="502"/>
      <c r="CE699" s="503"/>
      <c r="CF699" s="503"/>
      <c r="CG699" s="503"/>
      <c r="CH699" s="503"/>
      <c r="CI699" s="503"/>
      <c r="CJ699" s="503"/>
      <c r="CK699" s="503"/>
      <c r="CL699" s="503"/>
      <c r="CM699" s="504"/>
      <c r="CN699" s="502"/>
      <c r="CO699" s="503"/>
      <c r="CP699" s="503"/>
      <c r="CQ699" s="503"/>
      <c r="CR699" s="503"/>
      <c r="CS699" s="504"/>
      <c r="CT699" s="502"/>
      <c r="CU699" s="503"/>
      <c r="CV699" s="504"/>
      <c r="CW699" s="502"/>
      <c r="CX699" s="503"/>
      <c r="CY699" s="503"/>
      <c r="CZ699" s="503"/>
      <c r="DA699" s="503"/>
      <c r="DB699" s="503"/>
      <c r="DC699" s="503"/>
      <c r="DD699" s="504"/>
      <c r="DE699" s="502"/>
      <c r="DF699" s="503"/>
      <c r="DG699" s="503"/>
      <c r="DH699" s="503"/>
      <c r="DI699" s="503"/>
      <c r="DJ699" s="503"/>
      <c r="DK699" s="503"/>
      <c r="DL699" s="503"/>
      <c r="DM699" s="503"/>
      <c r="DN699" s="504"/>
      <c r="DO699" s="502"/>
      <c r="DP699" s="503"/>
      <c r="DQ699" s="503"/>
      <c r="DR699" s="503"/>
      <c r="DS699" s="503"/>
      <c r="DT699" s="503"/>
      <c r="DU699" s="503"/>
      <c r="DV699" s="503"/>
      <c r="DW699" s="503"/>
      <c r="DX699" s="504"/>
      <c r="DY699" s="111"/>
      <c r="DZ699" s="111"/>
      <c r="EA699" s="111"/>
      <c r="EB699" s="111"/>
      <c r="EC699" s="111"/>
      <c r="ED699" s="162"/>
      <c r="EE699" s="163"/>
      <c r="EF699" s="165"/>
      <c r="EG699" s="165"/>
      <c r="EH699" s="165"/>
      <c r="EI699" s="165"/>
      <c r="EJ699" s="165"/>
      <c r="EK699" s="165"/>
      <c r="EL699" s="165"/>
      <c r="EM699" s="165"/>
      <c r="EN699" s="165"/>
      <c r="EO699" s="167"/>
      <c r="EP699" s="167"/>
      <c r="EQ699" s="167"/>
      <c r="ER699" s="167"/>
      <c r="ES699" s="167"/>
      <c r="ET699" s="167"/>
      <c r="EU699" s="167"/>
      <c r="EV699" s="167"/>
      <c r="EW699" s="167"/>
      <c r="EX699" s="167"/>
      <c r="EY699" s="167"/>
      <c r="EZ699" s="167"/>
      <c r="FA699" s="167"/>
      <c r="FB699" s="167"/>
      <c r="FC699" s="167"/>
      <c r="FD699" s="167"/>
      <c r="FE699" s="167"/>
      <c r="FF699" s="167"/>
      <c r="FG699" s="167"/>
      <c r="FH699" s="167"/>
      <c r="FI699" s="167"/>
      <c r="FJ699" s="167"/>
      <c r="FK699" s="167"/>
      <c r="FL699" s="167"/>
      <c r="FM699" s="167"/>
      <c r="FN699" s="167"/>
      <c r="FO699" s="167"/>
      <c r="FP699" s="167"/>
      <c r="FQ699" s="167"/>
      <c r="FR699" s="167"/>
      <c r="FS699" s="167"/>
      <c r="FT699" s="167"/>
      <c r="FU699" s="167"/>
      <c r="FV699" s="167"/>
      <c r="FW699" s="167"/>
      <c r="FX699" s="167"/>
      <c r="FY699" s="167"/>
      <c r="FZ699" s="167"/>
      <c r="GA699" s="167"/>
      <c r="GB699" s="167"/>
      <c r="GC699" s="167"/>
      <c r="GD699" s="167"/>
      <c r="GE699" s="167"/>
      <c r="GF699" s="167"/>
      <c r="GG699" s="167"/>
      <c r="GH699" s="167"/>
      <c r="GI699" s="167"/>
      <c r="GJ699" s="167"/>
      <c r="GK699" s="167"/>
      <c r="GL699" s="167"/>
      <c r="GM699" s="167"/>
    </row>
    <row r="700" spans="1:195" s="197" customFormat="1" ht="17.100000000000001" customHeight="1" x14ac:dyDescent="0.4">
      <c r="A700" s="111"/>
      <c r="B700" s="111"/>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c r="AA700" s="48"/>
      <c r="AB700" s="48"/>
      <c r="AC700" s="48"/>
      <c r="AD700" s="48"/>
      <c r="AE700" s="48"/>
      <c r="AF700" s="48"/>
      <c r="AG700" s="48"/>
      <c r="AH700" s="48"/>
      <c r="AI700" s="48"/>
      <c r="AJ700" s="48"/>
      <c r="AK700" s="48"/>
      <c r="AL700" s="48"/>
      <c r="AM700" s="48"/>
      <c r="AN700" s="48"/>
      <c r="AO700" s="48"/>
      <c r="AP700" s="48"/>
      <c r="AQ700" s="48"/>
      <c r="AR700" s="48"/>
      <c r="AS700" s="48"/>
      <c r="AT700" s="48"/>
      <c r="AU700" s="48"/>
      <c r="AV700" s="48"/>
      <c r="AW700" s="48"/>
      <c r="AX700" s="48"/>
      <c r="AY700" s="48"/>
      <c r="AZ700" s="48"/>
      <c r="BA700" s="48"/>
      <c r="BB700" s="48"/>
      <c r="BC700" s="48"/>
      <c r="BD700" s="48"/>
      <c r="BE700" s="48"/>
      <c r="BF700" s="48"/>
      <c r="BG700" s="48"/>
      <c r="BH700" s="48"/>
      <c r="BI700" s="222"/>
      <c r="BJ700" s="222"/>
      <c r="BK700" s="222"/>
      <c r="BL700" s="222"/>
      <c r="BM700" s="111"/>
      <c r="BN700" s="111"/>
      <c r="BO700" s="111"/>
      <c r="BP700" s="111"/>
      <c r="BQ700" s="111"/>
      <c r="BR700" s="505">
        <v>5</v>
      </c>
      <c r="BS700" s="506"/>
      <c r="BT700" s="507"/>
      <c r="BU700" s="502"/>
      <c r="BV700" s="503"/>
      <c r="BW700" s="503"/>
      <c r="BX700" s="503"/>
      <c r="BY700" s="503"/>
      <c r="BZ700" s="504"/>
      <c r="CA700" s="502"/>
      <c r="CB700" s="503"/>
      <c r="CC700" s="504"/>
      <c r="CD700" s="502"/>
      <c r="CE700" s="503"/>
      <c r="CF700" s="503"/>
      <c r="CG700" s="503"/>
      <c r="CH700" s="503"/>
      <c r="CI700" s="503"/>
      <c r="CJ700" s="503"/>
      <c r="CK700" s="503"/>
      <c r="CL700" s="503"/>
      <c r="CM700" s="504"/>
      <c r="CN700" s="502"/>
      <c r="CO700" s="503"/>
      <c r="CP700" s="503"/>
      <c r="CQ700" s="503"/>
      <c r="CR700" s="503"/>
      <c r="CS700" s="504"/>
      <c r="CT700" s="502"/>
      <c r="CU700" s="503"/>
      <c r="CV700" s="504"/>
      <c r="CW700" s="502"/>
      <c r="CX700" s="503"/>
      <c r="CY700" s="503"/>
      <c r="CZ700" s="503"/>
      <c r="DA700" s="503"/>
      <c r="DB700" s="503"/>
      <c r="DC700" s="503"/>
      <c r="DD700" s="504"/>
      <c r="DE700" s="502"/>
      <c r="DF700" s="503"/>
      <c r="DG700" s="503"/>
      <c r="DH700" s="503"/>
      <c r="DI700" s="503"/>
      <c r="DJ700" s="503"/>
      <c r="DK700" s="503"/>
      <c r="DL700" s="503"/>
      <c r="DM700" s="503"/>
      <c r="DN700" s="504"/>
      <c r="DO700" s="502"/>
      <c r="DP700" s="503"/>
      <c r="DQ700" s="503"/>
      <c r="DR700" s="503"/>
      <c r="DS700" s="503"/>
      <c r="DT700" s="503"/>
      <c r="DU700" s="503"/>
      <c r="DV700" s="503"/>
      <c r="DW700" s="503"/>
      <c r="DX700" s="504"/>
      <c r="DY700" s="111"/>
      <c r="DZ700" s="111"/>
      <c r="EA700" s="111"/>
      <c r="EB700" s="111"/>
      <c r="EC700" s="111"/>
      <c r="ED700" s="162"/>
      <c r="EE700" s="163"/>
      <c r="EF700" s="165"/>
      <c r="EG700" s="165"/>
      <c r="EH700" s="165"/>
      <c r="EI700" s="165"/>
      <c r="EJ700" s="165"/>
      <c r="EK700" s="165"/>
      <c r="EL700" s="165"/>
      <c r="EM700" s="165"/>
      <c r="EN700" s="165"/>
      <c r="EO700" s="167"/>
      <c r="EP700" s="167"/>
      <c r="EQ700" s="167"/>
      <c r="ER700" s="167"/>
      <c r="ES700" s="167"/>
      <c r="ET700" s="167"/>
      <c r="EU700" s="167"/>
      <c r="EV700" s="167"/>
      <c r="EW700" s="167"/>
      <c r="EX700" s="167"/>
      <c r="EY700" s="167"/>
      <c r="EZ700" s="167"/>
      <c r="FA700" s="167"/>
      <c r="FB700" s="167"/>
      <c r="FC700" s="167"/>
      <c r="FD700" s="167"/>
      <c r="FE700" s="167"/>
      <c r="FF700" s="167"/>
      <c r="FG700" s="167"/>
      <c r="FH700" s="167"/>
      <c r="FI700" s="167"/>
      <c r="FJ700" s="167"/>
      <c r="FK700" s="167"/>
      <c r="FL700" s="167"/>
      <c r="FM700" s="167"/>
      <c r="FN700" s="167"/>
      <c r="FO700" s="167"/>
      <c r="FP700" s="167"/>
      <c r="FQ700" s="167"/>
      <c r="FR700" s="167"/>
      <c r="FS700" s="167"/>
      <c r="FT700" s="167"/>
      <c r="FU700" s="167"/>
      <c r="FV700" s="167"/>
      <c r="FW700" s="167"/>
      <c r="FX700" s="167"/>
      <c r="FY700" s="167"/>
      <c r="FZ700" s="167"/>
      <c r="GA700" s="167"/>
      <c r="GB700" s="167"/>
      <c r="GC700" s="167"/>
      <c r="GD700" s="167"/>
      <c r="GE700" s="167"/>
      <c r="GF700" s="167"/>
      <c r="GG700" s="167"/>
      <c r="GH700" s="167"/>
      <c r="GI700" s="167"/>
      <c r="GJ700" s="167"/>
      <c r="GK700" s="167"/>
      <c r="GL700" s="167"/>
      <c r="GM700" s="167"/>
    </row>
    <row r="701" spans="1:195" s="197" customFormat="1" ht="17.100000000000001" customHeight="1" x14ac:dyDescent="0.4">
      <c r="A701" s="111"/>
      <c r="B701" s="111"/>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c r="AA701" s="48"/>
      <c r="AB701" s="48"/>
      <c r="AC701" s="48"/>
      <c r="AD701" s="48"/>
      <c r="AE701" s="48"/>
      <c r="AF701" s="48"/>
      <c r="AG701" s="48"/>
      <c r="AH701" s="48"/>
      <c r="AI701" s="48"/>
      <c r="AJ701" s="48"/>
      <c r="AK701" s="48"/>
      <c r="AL701" s="48"/>
      <c r="AM701" s="48"/>
      <c r="AN701" s="48"/>
      <c r="AO701" s="48"/>
      <c r="AP701" s="48"/>
      <c r="AQ701" s="48"/>
      <c r="AR701" s="48"/>
      <c r="AS701" s="48"/>
      <c r="AT701" s="48"/>
      <c r="AU701" s="48"/>
      <c r="AV701" s="48"/>
      <c r="AW701" s="48"/>
      <c r="AX701" s="48"/>
      <c r="AY701" s="48"/>
      <c r="AZ701" s="48"/>
      <c r="BA701" s="48"/>
      <c r="BB701" s="48"/>
      <c r="BC701" s="48"/>
      <c r="BD701" s="48"/>
      <c r="BE701" s="48"/>
      <c r="BF701" s="48"/>
      <c r="BG701" s="48"/>
      <c r="BH701" s="48"/>
      <c r="BI701" s="48"/>
      <c r="BJ701" s="48"/>
      <c r="BK701" s="48"/>
      <c r="BL701" s="48"/>
      <c r="BM701" s="111"/>
      <c r="BN701" s="111"/>
      <c r="BO701" s="111"/>
      <c r="BP701" s="111"/>
      <c r="BQ701" s="111"/>
      <c r="BR701" s="505">
        <v>6</v>
      </c>
      <c r="BS701" s="506"/>
      <c r="BT701" s="507"/>
      <c r="BU701" s="502"/>
      <c r="BV701" s="503"/>
      <c r="BW701" s="503"/>
      <c r="BX701" s="503"/>
      <c r="BY701" s="503"/>
      <c r="BZ701" s="504"/>
      <c r="CA701" s="502"/>
      <c r="CB701" s="503"/>
      <c r="CC701" s="504"/>
      <c r="CD701" s="502"/>
      <c r="CE701" s="503"/>
      <c r="CF701" s="503"/>
      <c r="CG701" s="503"/>
      <c r="CH701" s="503"/>
      <c r="CI701" s="503"/>
      <c r="CJ701" s="503"/>
      <c r="CK701" s="503"/>
      <c r="CL701" s="503"/>
      <c r="CM701" s="504"/>
      <c r="CN701" s="502"/>
      <c r="CO701" s="503"/>
      <c r="CP701" s="503"/>
      <c r="CQ701" s="503"/>
      <c r="CR701" s="503"/>
      <c r="CS701" s="504"/>
      <c r="CT701" s="502"/>
      <c r="CU701" s="503"/>
      <c r="CV701" s="504"/>
      <c r="CW701" s="502"/>
      <c r="CX701" s="503"/>
      <c r="CY701" s="503"/>
      <c r="CZ701" s="503"/>
      <c r="DA701" s="503"/>
      <c r="DB701" s="503"/>
      <c r="DC701" s="503"/>
      <c r="DD701" s="504"/>
      <c r="DE701" s="502"/>
      <c r="DF701" s="503"/>
      <c r="DG701" s="503"/>
      <c r="DH701" s="503"/>
      <c r="DI701" s="503"/>
      <c r="DJ701" s="503"/>
      <c r="DK701" s="503"/>
      <c r="DL701" s="503"/>
      <c r="DM701" s="503"/>
      <c r="DN701" s="504"/>
      <c r="DO701" s="502"/>
      <c r="DP701" s="503"/>
      <c r="DQ701" s="503"/>
      <c r="DR701" s="503"/>
      <c r="DS701" s="503"/>
      <c r="DT701" s="503"/>
      <c r="DU701" s="503"/>
      <c r="DV701" s="503"/>
      <c r="DW701" s="503"/>
      <c r="DX701" s="504"/>
      <c r="DY701" s="111"/>
      <c r="DZ701" s="111"/>
      <c r="EA701" s="111"/>
      <c r="EB701" s="111"/>
      <c r="EC701" s="111"/>
      <c r="ED701" s="162"/>
      <c r="EE701" s="163"/>
      <c r="EF701" s="165"/>
      <c r="EG701" s="165"/>
      <c r="EH701" s="165"/>
      <c r="EI701" s="165"/>
      <c r="EJ701" s="165"/>
      <c r="EK701" s="165"/>
      <c r="EL701" s="165"/>
      <c r="EM701" s="165"/>
      <c r="EN701" s="165"/>
      <c r="EO701" s="167"/>
      <c r="EP701" s="167"/>
      <c r="EQ701" s="167"/>
      <c r="ER701" s="167"/>
      <c r="ES701" s="167"/>
      <c r="ET701" s="167"/>
      <c r="EU701" s="167"/>
      <c r="EV701" s="167"/>
      <c r="EW701" s="167"/>
      <c r="EX701" s="167"/>
      <c r="EY701" s="167"/>
      <c r="EZ701" s="167"/>
      <c r="FA701" s="167"/>
      <c r="FB701" s="167"/>
      <c r="FC701" s="167"/>
      <c r="FD701" s="167"/>
      <c r="FE701" s="167"/>
      <c r="FF701" s="167"/>
      <c r="FG701" s="167"/>
      <c r="FH701" s="167"/>
      <c r="FI701" s="167"/>
      <c r="FJ701" s="167"/>
      <c r="FK701" s="167"/>
      <c r="FL701" s="167"/>
      <c r="FM701" s="167"/>
      <c r="FN701" s="167"/>
      <c r="FO701" s="167"/>
      <c r="FP701" s="167"/>
      <c r="FQ701" s="167"/>
      <c r="FR701" s="167"/>
      <c r="FS701" s="167"/>
      <c r="FT701" s="167"/>
      <c r="FU701" s="167"/>
      <c r="FV701" s="167"/>
      <c r="FW701" s="167"/>
      <c r="FX701" s="167"/>
      <c r="FY701" s="167"/>
      <c r="FZ701" s="167"/>
      <c r="GA701" s="167"/>
      <c r="GB701" s="167"/>
      <c r="GC701" s="167"/>
      <c r="GD701" s="167"/>
      <c r="GE701" s="167"/>
      <c r="GF701" s="167"/>
      <c r="GG701" s="167"/>
      <c r="GH701" s="167"/>
      <c r="GI701" s="167"/>
      <c r="GJ701" s="167"/>
      <c r="GK701" s="167"/>
      <c r="GL701" s="167"/>
      <c r="GM701" s="167"/>
    </row>
    <row r="702" spans="1:195" s="197" customFormat="1" ht="17.100000000000001" customHeight="1" x14ac:dyDescent="0.4">
      <c r="A702" s="111"/>
      <c r="B702" s="111"/>
      <c r="C702" s="222"/>
      <c r="D702" s="222"/>
      <c r="E702" s="48"/>
      <c r="F702" s="48"/>
      <c r="G702" s="48"/>
      <c r="H702" s="48"/>
      <c r="I702" s="48"/>
      <c r="J702" s="48"/>
      <c r="K702" s="48"/>
      <c r="L702" s="48"/>
      <c r="M702" s="48"/>
      <c r="N702" s="48"/>
      <c r="O702" s="48"/>
      <c r="P702" s="48"/>
      <c r="Q702" s="48"/>
      <c r="R702" s="48"/>
      <c r="S702" s="48"/>
      <c r="T702" s="222"/>
      <c r="U702" s="48"/>
      <c r="V702" s="48"/>
      <c r="W702" s="48"/>
      <c r="X702" s="48"/>
      <c r="Y702" s="48"/>
      <c r="Z702" s="48"/>
      <c r="AA702" s="48"/>
      <c r="AB702" s="48"/>
      <c r="AC702" s="48"/>
      <c r="AD702" s="48"/>
      <c r="AE702" s="48"/>
      <c r="AF702" s="48"/>
      <c r="AG702" s="222"/>
      <c r="AH702" s="48"/>
      <c r="AI702" s="48"/>
      <c r="AJ702" s="48"/>
      <c r="AK702" s="48"/>
      <c r="AL702" s="48"/>
      <c r="AM702" s="48"/>
      <c r="AN702" s="48"/>
      <c r="AO702" s="48"/>
      <c r="AP702" s="48"/>
      <c r="AQ702" s="48"/>
      <c r="AR702" s="48"/>
      <c r="AS702" s="48"/>
      <c r="AT702" s="222"/>
      <c r="AU702" s="48"/>
      <c r="AV702" s="48"/>
      <c r="AW702" s="48"/>
      <c r="AX702" s="48"/>
      <c r="AY702" s="48"/>
      <c r="AZ702" s="48"/>
      <c r="BA702" s="48"/>
      <c r="BB702" s="48"/>
      <c r="BC702" s="48"/>
      <c r="BD702" s="48"/>
      <c r="BE702" s="48"/>
      <c r="BF702" s="48"/>
      <c r="BG702" s="48"/>
      <c r="BH702" s="48"/>
      <c r="BI702" s="48"/>
      <c r="BJ702" s="48"/>
      <c r="BK702" s="48"/>
      <c r="BL702" s="48"/>
      <c r="BM702" s="111"/>
      <c r="BN702" s="111"/>
      <c r="BO702" s="111"/>
      <c r="BP702" s="111"/>
      <c r="BQ702" s="111"/>
      <c r="BR702" s="505">
        <v>7</v>
      </c>
      <c r="BS702" s="506"/>
      <c r="BT702" s="507"/>
      <c r="BU702" s="502"/>
      <c r="BV702" s="503"/>
      <c r="BW702" s="503"/>
      <c r="BX702" s="503"/>
      <c r="BY702" s="503"/>
      <c r="BZ702" s="504"/>
      <c r="CA702" s="502"/>
      <c r="CB702" s="503"/>
      <c r="CC702" s="504"/>
      <c r="CD702" s="502"/>
      <c r="CE702" s="503"/>
      <c r="CF702" s="503"/>
      <c r="CG702" s="503"/>
      <c r="CH702" s="503"/>
      <c r="CI702" s="503"/>
      <c r="CJ702" s="503"/>
      <c r="CK702" s="503"/>
      <c r="CL702" s="503"/>
      <c r="CM702" s="504"/>
      <c r="CN702" s="502"/>
      <c r="CO702" s="503"/>
      <c r="CP702" s="503"/>
      <c r="CQ702" s="503"/>
      <c r="CR702" s="503"/>
      <c r="CS702" s="504"/>
      <c r="CT702" s="502"/>
      <c r="CU702" s="503"/>
      <c r="CV702" s="504"/>
      <c r="CW702" s="502"/>
      <c r="CX702" s="503"/>
      <c r="CY702" s="503"/>
      <c r="CZ702" s="503"/>
      <c r="DA702" s="503"/>
      <c r="DB702" s="503"/>
      <c r="DC702" s="503"/>
      <c r="DD702" s="504"/>
      <c r="DE702" s="502"/>
      <c r="DF702" s="503"/>
      <c r="DG702" s="503"/>
      <c r="DH702" s="503"/>
      <c r="DI702" s="503"/>
      <c r="DJ702" s="503"/>
      <c r="DK702" s="503"/>
      <c r="DL702" s="503"/>
      <c r="DM702" s="503"/>
      <c r="DN702" s="504"/>
      <c r="DO702" s="502"/>
      <c r="DP702" s="503"/>
      <c r="DQ702" s="503"/>
      <c r="DR702" s="503"/>
      <c r="DS702" s="503"/>
      <c r="DT702" s="503"/>
      <c r="DU702" s="503"/>
      <c r="DV702" s="503"/>
      <c r="DW702" s="503"/>
      <c r="DX702" s="504"/>
      <c r="DY702" s="111"/>
      <c r="DZ702" s="111"/>
      <c r="EA702" s="111"/>
      <c r="EB702" s="111"/>
      <c r="EC702" s="111"/>
      <c r="ED702" s="162"/>
      <c r="EE702" s="163"/>
      <c r="EF702" s="165"/>
      <c r="EG702" s="165"/>
      <c r="EH702" s="165"/>
      <c r="EI702" s="165"/>
      <c r="EJ702" s="165"/>
      <c r="EK702" s="165"/>
      <c r="EL702" s="165"/>
      <c r="EM702" s="165"/>
      <c r="EN702" s="165"/>
      <c r="EO702" s="167"/>
      <c r="EP702" s="167"/>
      <c r="EQ702" s="167"/>
      <c r="ER702" s="167"/>
      <c r="ES702" s="167"/>
      <c r="ET702" s="167"/>
      <c r="EU702" s="167"/>
      <c r="EV702" s="167"/>
      <c r="EW702" s="167"/>
      <c r="EX702" s="167"/>
      <c r="EY702" s="167"/>
      <c r="EZ702" s="167"/>
      <c r="FA702" s="167"/>
      <c r="FB702" s="167"/>
      <c r="FC702" s="167"/>
      <c r="FD702" s="167"/>
      <c r="FE702" s="167"/>
      <c r="FF702" s="167"/>
      <c r="FG702" s="167"/>
      <c r="FH702" s="167"/>
      <c r="FI702" s="167"/>
      <c r="FJ702" s="167"/>
      <c r="FK702" s="167"/>
      <c r="FL702" s="167"/>
      <c r="FM702" s="167"/>
      <c r="FN702" s="167"/>
      <c r="FO702" s="167"/>
      <c r="FP702" s="167"/>
      <c r="FQ702" s="167"/>
      <c r="FR702" s="167"/>
      <c r="FS702" s="167"/>
      <c r="FT702" s="167"/>
      <c r="FU702" s="167"/>
      <c r="FV702" s="167"/>
      <c r="FW702" s="167"/>
      <c r="FX702" s="167"/>
      <c r="FY702" s="167"/>
      <c r="FZ702" s="167"/>
      <c r="GA702" s="167"/>
      <c r="GB702" s="167"/>
      <c r="GC702" s="167"/>
      <c r="GD702" s="167"/>
      <c r="GE702" s="167"/>
      <c r="GF702" s="167"/>
      <c r="GG702" s="167"/>
      <c r="GH702" s="167"/>
      <c r="GI702" s="167"/>
      <c r="GJ702" s="167"/>
      <c r="GK702" s="167"/>
      <c r="GL702" s="167"/>
      <c r="GM702" s="167"/>
    </row>
    <row r="703" spans="1:195" s="197" customFormat="1" ht="17.100000000000001" customHeight="1" x14ac:dyDescent="0.4">
      <c r="A703" s="111"/>
      <c r="B703" s="111"/>
      <c r="C703" s="222"/>
      <c r="D703" s="222"/>
      <c r="E703" s="48"/>
      <c r="F703" s="48"/>
      <c r="G703" s="48"/>
      <c r="H703" s="48"/>
      <c r="I703" s="48"/>
      <c r="J703" s="48"/>
      <c r="K703" s="48"/>
      <c r="L703" s="48"/>
      <c r="M703" s="48"/>
      <c r="N703" s="48"/>
      <c r="O703" s="48"/>
      <c r="P703" s="48"/>
      <c r="Q703" s="48"/>
      <c r="R703" s="48"/>
      <c r="S703" s="48"/>
      <c r="T703" s="222"/>
      <c r="U703" s="48"/>
      <c r="V703" s="48"/>
      <c r="W703" s="48"/>
      <c r="X703" s="48"/>
      <c r="Y703" s="48"/>
      <c r="Z703" s="48"/>
      <c r="AA703" s="48"/>
      <c r="AB703" s="48"/>
      <c r="AC703" s="48"/>
      <c r="AD703" s="48"/>
      <c r="AE703" s="48"/>
      <c r="AF703" s="48"/>
      <c r="AG703" s="222"/>
      <c r="AH703" s="48"/>
      <c r="AI703" s="48"/>
      <c r="AJ703" s="48"/>
      <c r="AK703" s="48"/>
      <c r="AL703" s="48"/>
      <c r="AM703" s="48"/>
      <c r="AN703" s="48"/>
      <c r="AO703" s="48"/>
      <c r="AP703" s="48"/>
      <c r="AQ703" s="48"/>
      <c r="AR703" s="48"/>
      <c r="AS703" s="48"/>
      <c r="AT703" s="222"/>
      <c r="AU703" s="48"/>
      <c r="AV703" s="48"/>
      <c r="AW703" s="48"/>
      <c r="AX703" s="48"/>
      <c r="AY703" s="48"/>
      <c r="AZ703" s="48"/>
      <c r="BA703" s="48"/>
      <c r="BB703" s="48"/>
      <c r="BC703" s="48"/>
      <c r="BD703" s="48"/>
      <c r="BE703" s="48"/>
      <c r="BF703" s="48"/>
      <c r="BG703" s="48"/>
      <c r="BH703" s="48"/>
      <c r="BI703" s="48"/>
      <c r="BJ703" s="48"/>
      <c r="BK703" s="48"/>
      <c r="BL703" s="48"/>
      <c r="BM703" s="111"/>
      <c r="BN703" s="111"/>
      <c r="BO703" s="111"/>
      <c r="BP703" s="111"/>
      <c r="BQ703" s="111"/>
      <c r="BR703" s="505">
        <v>8</v>
      </c>
      <c r="BS703" s="506"/>
      <c r="BT703" s="507"/>
      <c r="BU703" s="502"/>
      <c r="BV703" s="503"/>
      <c r="BW703" s="503"/>
      <c r="BX703" s="503"/>
      <c r="BY703" s="503"/>
      <c r="BZ703" s="504"/>
      <c r="CA703" s="502"/>
      <c r="CB703" s="503"/>
      <c r="CC703" s="504"/>
      <c r="CD703" s="502"/>
      <c r="CE703" s="503"/>
      <c r="CF703" s="503"/>
      <c r="CG703" s="503"/>
      <c r="CH703" s="503"/>
      <c r="CI703" s="503"/>
      <c r="CJ703" s="503"/>
      <c r="CK703" s="503"/>
      <c r="CL703" s="503"/>
      <c r="CM703" s="504"/>
      <c r="CN703" s="502"/>
      <c r="CO703" s="503"/>
      <c r="CP703" s="503"/>
      <c r="CQ703" s="503"/>
      <c r="CR703" s="503"/>
      <c r="CS703" s="504"/>
      <c r="CT703" s="502"/>
      <c r="CU703" s="503"/>
      <c r="CV703" s="504"/>
      <c r="CW703" s="502"/>
      <c r="CX703" s="503"/>
      <c r="CY703" s="503"/>
      <c r="CZ703" s="503"/>
      <c r="DA703" s="503"/>
      <c r="DB703" s="503"/>
      <c r="DC703" s="503"/>
      <c r="DD703" s="504"/>
      <c r="DE703" s="502"/>
      <c r="DF703" s="503"/>
      <c r="DG703" s="503"/>
      <c r="DH703" s="503"/>
      <c r="DI703" s="503"/>
      <c r="DJ703" s="503"/>
      <c r="DK703" s="503"/>
      <c r="DL703" s="503"/>
      <c r="DM703" s="503"/>
      <c r="DN703" s="504"/>
      <c r="DO703" s="502"/>
      <c r="DP703" s="503"/>
      <c r="DQ703" s="503"/>
      <c r="DR703" s="503"/>
      <c r="DS703" s="503"/>
      <c r="DT703" s="503"/>
      <c r="DU703" s="503"/>
      <c r="DV703" s="503"/>
      <c r="DW703" s="503"/>
      <c r="DX703" s="504"/>
      <c r="DY703" s="111"/>
      <c r="DZ703" s="111"/>
      <c r="EA703" s="111"/>
      <c r="EB703" s="111"/>
      <c r="EC703" s="111"/>
      <c r="ED703" s="162"/>
      <c r="EE703" s="163"/>
      <c r="EF703" s="165"/>
      <c r="EG703" s="165"/>
      <c r="EH703" s="165"/>
      <c r="EI703" s="165"/>
      <c r="EJ703" s="165"/>
      <c r="EK703" s="165"/>
      <c r="EL703" s="165"/>
      <c r="EM703" s="165"/>
      <c r="EN703" s="165"/>
      <c r="EO703" s="167"/>
      <c r="EP703" s="167"/>
      <c r="EQ703" s="167"/>
      <c r="ER703" s="167"/>
      <c r="ES703" s="167"/>
      <c r="ET703" s="167"/>
      <c r="EU703" s="167"/>
      <c r="EV703" s="167"/>
      <c r="EW703" s="167"/>
      <c r="EX703" s="167"/>
      <c r="EY703" s="167"/>
      <c r="EZ703" s="167"/>
      <c r="FA703" s="167"/>
      <c r="FB703" s="167"/>
      <c r="FC703" s="167"/>
      <c r="FD703" s="167"/>
      <c r="FE703" s="167"/>
      <c r="FF703" s="167"/>
      <c r="FG703" s="167"/>
      <c r="FH703" s="167"/>
      <c r="FI703" s="167"/>
      <c r="FJ703" s="167"/>
      <c r="FK703" s="167"/>
      <c r="FL703" s="167"/>
      <c r="FM703" s="167"/>
      <c r="FN703" s="167"/>
      <c r="FO703" s="167"/>
      <c r="FP703" s="167"/>
      <c r="FQ703" s="167"/>
      <c r="FR703" s="167"/>
      <c r="FS703" s="167"/>
      <c r="FT703" s="167"/>
      <c r="FU703" s="167"/>
      <c r="FV703" s="167"/>
      <c r="FW703" s="167"/>
      <c r="FX703" s="167"/>
      <c r="FY703" s="167"/>
      <c r="FZ703" s="167"/>
      <c r="GA703" s="167"/>
      <c r="GB703" s="167"/>
      <c r="GC703" s="167"/>
      <c r="GD703" s="167"/>
      <c r="GE703" s="167"/>
      <c r="GF703" s="167"/>
      <c r="GG703" s="167"/>
      <c r="GH703" s="167"/>
      <c r="GI703" s="167"/>
      <c r="GJ703" s="167"/>
      <c r="GK703" s="167"/>
      <c r="GL703" s="167"/>
      <c r="GM703" s="167"/>
    </row>
    <row r="704" spans="1:195" s="197" customFormat="1" ht="17.100000000000001" customHeight="1" x14ac:dyDescent="0.4">
      <c r="A704" s="111"/>
      <c r="B704" s="111"/>
      <c r="C704" s="222"/>
      <c r="D704" s="222"/>
      <c r="E704" s="48"/>
      <c r="F704" s="48"/>
      <c r="G704" s="48"/>
      <c r="H704" s="48"/>
      <c r="I704" s="48"/>
      <c r="J704" s="48"/>
      <c r="K704" s="48"/>
      <c r="L704" s="48"/>
      <c r="M704" s="48"/>
      <c r="N704" s="48"/>
      <c r="O704" s="48"/>
      <c r="P704" s="48"/>
      <c r="Q704" s="48"/>
      <c r="R704" s="48"/>
      <c r="S704" s="48"/>
      <c r="T704" s="222"/>
      <c r="U704" s="48"/>
      <c r="V704" s="48"/>
      <c r="W704" s="48"/>
      <c r="X704" s="48"/>
      <c r="Y704" s="48"/>
      <c r="Z704" s="48"/>
      <c r="AA704" s="48"/>
      <c r="AB704" s="48"/>
      <c r="AC704" s="48"/>
      <c r="AD704" s="48"/>
      <c r="AE704" s="48"/>
      <c r="AF704" s="48"/>
      <c r="AG704" s="222"/>
      <c r="AH704" s="48"/>
      <c r="AI704" s="48"/>
      <c r="AJ704" s="48"/>
      <c r="AK704" s="48"/>
      <c r="AL704" s="48"/>
      <c r="AM704" s="48"/>
      <c r="AN704" s="48"/>
      <c r="AO704" s="48"/>
      <c r="AP704" s="48"/>
      <c r="AQ704" s="48"/>
      <c r="AR704" s="48"/>
      <c r="AS704" s="48"/>
      <c r="AT704" s="222"/>
      <c r="AU704" s="48"/>
      <c r="AV704" s="48"/>
      <c r="AW704" s="48"/>
      <c r="AX704" s="48"/>
      <c r="AY704" s="48"/>
      <c r="AZ704" s="48"/>
      <c r="BA704" s="48"/>
      <c r="BB704" s="48"/>
      <c r="BC704" s="48"/>
      <c r="BD704" s="48"/>
      <c r="BE704" s="48"/>
      <c r="BF704" s="48"/>
      <c r="BG704" s="48"/>
      <c r="BH704" s="48"/>
      <c r="BI704" s="48"/>
      <c r="BJ704" s="48"/>
      <c r="BK704" s="48"/>
      <c r="BL704" s="48"/>
      <c r="BM704" s="111"/>
      <c r="BN704" s="111"/>
      <c r="BO704" s="111"/>
      <c r="BP704" s="111"/>
      <c r="BQ704" s="111"/>
      <c r="BR704" s="505">
        <v>9</v>
      </c>
      <c r="BS704" s="506"/>
      <c r="BT704" s="507"/>
      <c r="BU704" s="502"/>
      <c r="BV704" s="503"/>
      <c r="BW704" s="503"/>
      <c r="BX704" s="503"/>
      <c r="BY704" s="503"/>
      <c r="BZ704" s="504"/>
      <c r="CA704" s="502"/>
      <c r="CB704" s="503"/>
      <c r="CC704" s="504"/>
      <c r="CD704" s="502"/>
      <c r="CE704" s="503"/>
      <c r="CF704" s="503"/>
      <c r="CG704" s="503"/>
      <c r="CH704" s="503"/>
      <c r="CI704" s="503"/>
      <c r="CJ704" s="503"/>
      <c r="CK704" s="503"/>
      <c r="CL704" s="503"/>
      <c r="CM704" s="504"/>
      <c r="CN704" s="502"/>
      <c r="CO704" s="503"/>
      <c r="CP704" s="503"/>
      <c r="CQ704" s="503"/>
      <c r="CR704" s="503"/>
      <c r="CS704" s="504"/>
      <c r="CT704" s="502"/>
      <c r="CU704" s="503"/>
      <c r="CV704" s="504"/>
      <c r="CW704" s="502"/>
      <c r="CX704" s="503"/>
      <c r="CY704" s="503"/>
      <c r="CZ704" s="503"/>
      <c r="DA704" s="503"/>
      <c r="DB704" s="503"/>
      <c r="DC704" s="503"/>
      <c r="DD704" s="504"/>
      <c r="DE704" s="502"/>
      <c r="DF704" s="503"/>
      <c r="DG704" s="503"/>
      <c r="DH704" s="503"/>
      <c r="DI704" s="503"/>
      <c r="DJ704" s="503"/>
      <c r="DK704" s="503"/>
      <c r="DL704" s="503"/>
      <c r="DM704" s="503"/>
      <c r="DN704" s="504"/>
      <c r="DO704" s="502"/>
      <c r="DP704" s="503"/>
      <c r="DQ704" s="503"/>
      <c r="DR704" s="503"/>
      <c r="DS704" s="503"/>
      <c r="DT704" s="503"/>
      <c r="DU704" s="503"/>
      <c r="DV704" s="503"/>
      <c r="DW704" s="503"/>
      <c r="DX704" s="504"/>
      <c r="DY704" s="111"/>
      <c r="DZ704" s="111"/>
      <c r="EA704" s="111"/>
      <c r="EB704" s="111"/>
      <c r="EC704" s="111"/>
      <c r="ED704" s="162"/>
      <c r="EE704" s="163"/>
      <c r="EF704" s="165"/>
      <c r="EG704" s="165"/>
      <c r="EH704" s="165"/>
      <c r="EI704" s="165"/>
      <c r="EJ704" s="165"/>
      <c r="EK704" s="165"/>
      <c r="EL704" s="165"/>
      <c r="EM704" s="165"/>
      <c r="EN704" s="165"/>
      <c r="EO704" s="167"/>
      <c r="EP704" s="167"/>
      <c r="EQ704" s="167"/>
      <c r="ER704" s="167"/>
      <c r="ES704" s="167"/>
      <c r="ET704" s="167"/>
      <c r="EU704" s="167"/>
      <c r="EV704" s="167"/>
      <c r="EW704" s="167"/>
      <c r="EX704" s="167"/>
      <c r="EY704" s="167"/>
      <c r="EZ704" s="167"/>
      <c r="FA704" s="167"/>
      <c r="FB704" s="167"/>
      <c r="FC704" s="167"/>
      <c r="FD704" s="167"/>
      <c r="FE704" s="167"/>
      <c r="FF704" s="167"/>
      <c r="FG704" s="167"/>
      <c r="FH704" s="167"/>
      <c r="FI704" s="167"/>
      <c r="FJ704" s="167"/>
      <c r="FK704" s="167"/>
      <c r="FL704" s="167"/>
      <c r="FM704" s="167"/>
      <c r="FN704" s="167"/>
      <c r="FO704" s="167"/>
      <c r="FP704" s="167"/>
      <c r="FQ704" s="167"/>
      <c r="FR704" s="167"/>
      <c r="FS704" s="167"/>
      <c r="FT704" s="167"/>
      <c r="FU704" s="167"/>
      <c r="FV704" s="167"/>
      <c r="FW704" s="167"/>
      <c r="FX704" s="167"/>
      <c r="FY704" s="167"/>
      <c r="FZ704" s="167"/>
      <c r="GA704" s="167"/>
      <c r="GB704" s="167"/>
      <c r="GC704" s="167"/>
      <c r="GD704" s="167"/>
      <c r="GE704" s="167"/>
      <c r="GF704" s="167"/>
      <c r="GG704" s="167"/>
      <c r="GH704" s="167"/>
      <c r="GI704" s="167"/>
      <c r="GJ704" s="167"/>
      <c r="GK704" s="167"/>
      <c r="GL704" s="167"/>
      <c r="GM704" s="167"/>
    </row>
    <row r="705" spans="1:195" s="197" customFormat="1" ht="17.100000000000001" customHeight="1" x14ac:dyDescent="0.4">
      <c r="A705" s="111"/>
      <c r="B705" s="111"/>
      <c r="C705" s="222"/>
      <c r="D705" s="222"/>
      <c r="E705" s="48"/>
      <c r="F705" s="48"/>
      <c r="G705" s="48"/>
      <c r="H705" s="48"/>
      <c r="I705" s="48"/>
      <c r="J705" s="48"/>
      <c r="K705" s="48"/>
      <c r="L705" s="48"/>
      <c r="M705" s="48"/>
      <c r="N705" s="48"/>
      <c r="O705" s="48"/>
      <c r="P705" s="48"/>
      <c r="Q705" s="48"/>
      <c r="R705" s="48"/>
      <c r="S705" s="48"/>
      <c r="T705" s="222"/>
      <c r="U705" s="48"/>
      <c r="V705" s="48"/>
      <c r="W705" s="48"/>
      <c r="X705" s="48"/>
      <c r="Y705" s="48"/>
      <c r="Z705" s="48"/>
      <c r="AA705" s="48"/>
      <c r="AB705" s="48"/>
      <c r="AC705" s="48"/>
      <c r="AD705" s="48"/>
      <c r="AE705" s="48"/>
      <c r="AF705" s="48"/>
      <c r="AG705" s="222"/>
      <c r="AH705" s="48"/>
      <c r="AI705" s="48"/>
      <c r="AJ705" s="48"/>
      <c r="AK705" s="48"/>
      <c r="AL705" s="48"/>
      <c r="AM705" s="48"/>
      <c r="AN705" s="48"/>
      <c r="AO705" s="48"/>
      <c r="AP705" s="48"/>
      <c r="AQ705" s="48"/>
      <c r="AR705" s="48"/>
      <c r="AS705" s="48"/>
      <c r="AT705" s="222"/>
      <c r="AU705" s="48"/>
      <c r="AV705" s="48"/>
      <c r="AW705" s="48"/>
      <c r="AX705" s="48"/>
      <c r="AY705" s="48"/>
      <c r="AZ705" s="48"/>
      <c r="BA705" s="48"/>
      <c r="BB705" s="48"/>
      <c r="BC705" s="48"/>
      <c r="BD705" s="48"/>
      <c r="BE705" s="48"/>
      <c r="BF705" s="48"/>
      <c r="BG705" s="48"/>
      <c r="BH705" s="48"/>
      <c r="BI705" s="48"/>
      <c r="BJ705" s="48"/>
      <c r="BK705" s="48"/>
      <c r="BL705" s="48"/>
      <c r="BM705" s="111"/>
      <c r="BN705" s="111"/>
      <c r="BO705" s="111"/>
      <c r="BP705" s="111"/>
      <c r="BQ705" s="111"/>
      <c r="BR705" s="505">
        <v>10</v>
      </c>
      <c r="BS705" s="506"/>
      <c r="BT705" s="507"/>
      <c r="BU705" s="502"/>
      <c r="BV705" s="503"/>
      <c r="BW705" s="503"/>
      <c r="BX705" s="503"/>
      <c r="BY705" s="503"/>
      <c r="BZ705" s="504"/>
      <c r="CA705" s="502"/>
      <c r="CB705" s="503"/>
      <c r="CC705" s="504"/>
      <c r="CD705" s="502"/>
      <c r="CE705" s="503"/>
      <c r="CF705" s="503"/>
      <c r="CG705" s="503"/>
      <c r="CH705" s="503"/>
      <c r="CI705" s="503"/>
      <c r="CJ705" s="503"/>
      <c r="CK705" s="503"/>
      <c r="CL705" s="503"/>
      <c r="CM705" s="504"/>
      <c r="CN705" s="502"/>
      <c r="CO705" s="503"/>
      <c r="CP705" s="503"/>
      <c r="CQ705" s="503"/>
      <c r="CR705" s="503"/>
      <c r="CS705" s="504"/>
      <c r="CT705" s="502"/>
      <c r="CU705" s="503"/>
      <c r="CV705" s="504"/>
      <c r="CW705" s="502"/>
      <c r="CX705" s="503"/>
      <c r="CY705" s="503"/>
      <c r="CZ705" s="503"/>
      <c r="DA705" s="503"/>
      <c r="DB705" s="503"/>
      <c r="DC705" s="503"/>
      <c r="DD705" s="504"/>
      <c r="DE705" s="502"/>
      <c r="DF705" s="503"/>
      <c r="DG705" s="503"/>
      <c r="DH705" s="503"/>
      <c r="DI705" s="503"/>
      <c r="DJ705" s="503"/>
      <c r="DK705" s="503"/>
      <c r="DL705" s="503"/>
      <c r="DM705" s="503"/>
      <c r="DN705" s="504"/>
      <c r="DO705" s="502"/>
      <c r="DP705" s="503"/>
      <c r="DQ705" s="503"/>
      <c r="DR705" s="503"/>
      <c r="DS705" s="503"/>
      <c r="DT705" s="503"/>
      <c r="DU705" s="503"/>
      <c r="DV705" s="503"/>
      <c r="DW705" s="503"/>
      <c r="DX705" s="504"/>
      <c r="DY705" s="111"/>
      <c r="DZ705" s="111"/>
      <c r="EA705" s="111"/>
      <c r="EB705" s="111"/>
      <c r="EC705" s="111"/>
      <c r="ED705" s="162"/>
      <c r="EE705" s="163"/>
      <c r="EF705" s="165"/>
      <c r="EG705" s="165"/>
      <c r="EH705" s="165"/>
      <c r="EI705" s="165"/>
      <c r="EJ705" s="165"/>
      <c r="EK705" s="165"/>
      <c r="EL705" s="165"/>
      <c r="EM705" s="165"/>
      <c r="EN705" s="165"/>
      <c r="EO705" s="167"/>
      <c r="EP705" s="167"/>
      <c r="EQ705" s="167"/>
      <c r="ER705" s="167"/>
      <c r="ES705" s="167"/>
      <c r="ET705" s="167"/>
      <c r="EU705" s="167"/>
      <c r="EV705" s="167"/>
      <c r="EW705" s="167"/>
      <c r="EX705" s="167"/>
      <c r="EY705" s="167"/>
      <c r="EZ705" s="167"/>
      <c r="FA705" s="167"/>
      <c r="FB705" s="167"/>
      <c r="FC705" s="167"/>
      <c r="FD705" s="167"/>
      <c r="FE705" s="167"/>
      <c r="FF705" s="167"/>
      <c r="FG705" s="167"/>
      <c r="FH705" s="167"/>
      <c r="FI705" s="167"/>
      <c r="FJ705" s="167"/>
      <c r="FK705" s="167"/>
      <c r="FL705" s="167"/>
      <c r="FM705" s="167"/>
      <c r="FN705" s="167"/>
      <c r="FO705" s="167"/>
      <c r="FP705" s="167"/>
      <c r="FQ705" s="167"/>
      <c r="FR705" s="167"/>
      <c r="FS705" s="167"/>
      <c r="FT705" s="167"/>
      <c r="FU705" s="167"/>
      <c r="FV705" s="167"/>
      <c r="FW705" s="167"/>
      <c r="FX705" s="167"/>
      <c r="FY705" s="167"/>
      <c r="FZ705" s="167"/>
      <c r="GA705" s="167"/>
      <c r="GB705" s="167"/>
      <c r="GC705" s="167"/>
      <c r="GD705" s="167"/>
      <c r="GE705" s="167"/>
      <c r="GF705" s="167"/>
      <c r="GG705" s="167"/>
      <c r="GH705" s="167"/>
      <c r="GI705" s="167"/>
      <c r="GJ705" s="167"/>
      <c r="GK705" s="167"/>
      <c r="GL705" s="167"/>
      <c r="GM705" s="167"/>
    </row>
    <row r="706" spans="1:195" s="197" customFormat="1" ht="17.100000000000001" customHeight="1" x14ac:dyDescent="0.4">
      <c r="A706" s="111"/>
      <c r="B706" s="111"/>
      <c r="C706" s="222"/>
      <c r="D706" s="222"/>
      <c r="E706" s="48"/>
      <c r="F706" s="48"/>
      <c r="G706" s="48"/>
      <c r="H706" s="48"/>
      <c r="I706" s="48"/>
      <c r="J706" s="48"/>
      <c r="K706" s="48"/>
      <c r="L706" s="48"/>
      <c r="M706" s="48"/>
      <c r="N706" s="48"/>
      <c r="O706" s="48"/>
      <c r="P706" s="48"/>
      <c r="Q706" s="48"/>
      <c r="R706" s="48"/>
      <c r="S706" s="48"/>
      <c r="T706" s="222"/>
      <c r="U706" s="48"/>
      <c r="V706" s="48"/>
      <c r="W706" s="48"/>
      <c r="X706" s="48"/>
      <c r="Y706" s="48"/>
      <c r="Z706" s="48"/>
      <c r="AA706" s="48"/>
      <c r="AB706" s="48"/>
      <c r="AC706" s="48"/>
      <c r="AD706" s="48"/>
      <c r="AE706" s="48"/>
      <c r="AF706" s="48"/>
      <c r="AG706" s="222"/>
      <c r="AH706" s="48"/>
      <c r="AI706" s="48"/>
      <c r="AJ706" s="48"/>
      <c r="AK706" s="48"/>
      <c r="AL706" s="48"/>
      <c r="AM706" s="48"/>
      <c r="AN706" s="48"/>
      <c r="AO706" s="48"/>
      <c r="AP706" s="48"/>
      <c r="AQ706" s="48"/>
      <c r="AR706" s="48"/>
      <c r="AS706" s="48"/>
      <c r="AT706" s="222"/>
      <c r="AU706" s="48"/>
      <c r="AV706" s="48"/>
      <c r="AW706" s="48"/>
      <c r="AX706" s="48"/>
      <c r="AY706" s="48"/>
      <c r="AZ706" s="48"/>
      <c r="BA706" s="48"/>
      <c r="BB706" s="48"/>
      <c r="BC706" s="48"/>
      <c r="BD706" s="48"/>
      <c r="BE706" s="48"/>
      <c r="BF706" s="48"/>
      <c r="BG706" s="48"/>
      <c r="BH706" s="48"/>
      <c r="BI706" s="48"/>
      <c r="BJ706" s="48"/>
      <c r="BK706" s="48"/>
      <c r="BL706" s="48"/>
      <c r="BM706" s="111"/>
      <c r="BN706" s="111"/>
      <c r="BO706" s="111"/>
      <c r="BP706" s="111"/>
      <c r="BQ706" s="111"/>
      <c r="BR706" s="505">
        <v>11</v>
      </c>
      <c r="BS706" s="506"/>
      <c r="BT706" s="507"/>
      <c r="BU706" s="502"/>
      <c r="BV706" s="503"/>
      <c r="BW706" s="503"/>
      <c r="BX706" s="503"/>
      <c r="BY706" s="503"/>
      <c r="BZ706" s="504"/>
      <c r="CA706" s="502"/>
      <c r="CB706" s="503"/>
      <c r="CC706" s="504"/>
      <c r="CD706" s="502"/>
      <c r="CE706" s="503"/>
      <c r="CF706" s="503"/>
      <c r="CG706" s="503"/>
      <c r="CH706" s="503"/>
      <c r="CI706" s="503"/>
      <c r="CJ706" s="503"/>
      <c r="CK706" s="503"/>
      <c r="CL706" s="503"/>
      <c r="CM706" s="504"/>
      <c r="CN706" s="502"/>
      <c r="CO706" s="503"/>
      <c r="CP706" s="503"/>
      <c r="CQ706" s="503"/>
      <c r="CR706" s="503"/>
      <c r="CS706" s="504"/>
      <c r="CT706" s="502"/>
      <c r="CU706" s="503"/>
      <c r="CV706" s="504"/>
      <c r="CW706" s="502"/>
      <c r="CX706" s="503"/>
      <c r="CY706" s="503"/>
      <c r="CZ706" s="503"/>
      <c r="DA706" s="503"/>
      <c r="DB706" s="503"/>
      <c r="DC706" s="503"/>
      <c r="DD706" s="504"/>
      <c r="DE706" s="502"/>
      <c r="DF706" s="503"/>
      <c r="DG706" s="503"/>
      <c r="DH706" s="503"/>
      <c r="DI706" s="503"/>
      <c r="DJ706" s="503"/>
      <c r="DK706" s="503"/>
      <c r="DL706" s="503"/>
      <c r="DM706" s="503"/>
      <c r="DN706" s="504"/>
      <c r="DO706" s="502"/>
      <c r="DP706" s="503"/>
      <c r="DQ706" s="503"/>
      <c r="DR706" s="503"/>
      <c r="DS706" s="503"/>
      <c r="DT706" s="503"/>
      <c r="DU706" s="503"/>
      <c r="DV706" s="503"/>
      <c r="DW706" s="503"/>
      <c r="DX706" s="504"/>
      <c r="DY706" s="111"/>
      <c r="DZ706" s="111"/>
      <c r="EA706" s="111"/>
      <c r="EB706" s="111"/>
      <c r="EC706" s="111"/>
      <c r="ED706" s="162"/>
      <c r="EE706" s="163"/>
      <c r="EF706" s="165"/>
      <c r="EG706" s="165"/>
      <c r="EH706" s="165"/>
      <c r="EI706" s="165"/>
      <c r="EJ706" s="165"/>
      <c r="EK706" s="165"/>
      <c r="EL706" s="165"/>
      <c r="EM706" s="165"/>
      <c r="EN706" s="165"/>
      <c r="EO706" s="167"/>
      <c r="EP706" s="167"/>
      <c r="EQ706" s="167"/>
      <c r="ER706" s="167"/>
      <c r="ES706" s="167"/>
      <c r="ET706" s="167"/>
      <c r="EU706" s="167"/>
      <c r="EV706" s="167"/>
      <c r="EW706" s="167"/>
      <c r="EX706" s="167"/>
      <c r="EY706" s="167"/>
      <c r="EZ706" s="167"/>
      <c r="FA706" s="167"/>
      <c r="FB706" s="167"/>
      <c r="FC706" s="167"/>
      <c r="FD706" s="167"/>
      <c r="FE706" s="167"/>
      <c r="FF706" s="167"/>
      <c r="FG706" s="167"/>
      <c r="FH706" s="167"/>
      <c r="FI706" s="167"/>
      <c r="FJ706" s="167"/>
      <c r="FK706" s="167"/>
      <c r="FL706" s="167"/>
      <c r="FM706" s="167"/>
      <c r="FN706" s="167"/>
      <c r="FO706" s="167"/>
      <c r="FP706" s="167"/>
      <c r="FQ706" s="167"/>
      <c r="FR706" s="167"/>
      <c r="FS706" s="167"/>
      <c r="FT706" s="167"/>
      <c r="FU706" s="167"/>
      <c r="FV706" s="167"/>
      <c r="FW706" s="167"/>
      <c r="FX706" s="167"/>
      <c r="FY706" s="167"/>
      <c r="FZ706" s="167"/>
      <c r="GA706" s="167"/>
      <c r="GB706" s="167"/>
      <c r="GC706" s="167"/>
      <c r="GD706" s="167"/>
      <c r="GE706" s="167"/>
      <c r="GF706" s="167"/>
      <c r="GG706" s="167"/>
      <c r="GH706" s="167"/>
      <c r="GI706" s="167"/>
      <c r="GJ706" s="167"/>
      <c r="GK706" s="167"/>
      <c r="GL706" s="167"/>
      <c r="GM706" s="167"/>
    </row>
    <row r="707" spans="1:195" s="197" customFormat="1" ht="17.100000000000001" customHeight="1" x14ac:dyDescent="0.4">
      <c r="A707" s="111"/>
      <c r="B707" s="111"/>
      <c r="C707" s="222"/>
      <c r="D707" s="222"/>
      <c r="E707" s="48"/>
      <c r="F707" s="48"/>
      <c r="G707" s="48"/>
      <c r="H707" s="48"/>
      <c r="I707" s="48"/>
      <c r="J707" s="48"/>
      <c r="K707" s="48"/>
      <c r="L707" s="48"/>
      <c r="M707" s="48"/>
      <c r="N707" s="48"/>
      <c r="O707" s="48"/>
      <c r="P707" s="48"/>
      <c r="Q707" s="48"/>
      <c r="R707" s="48"/>
      <c r="S707" s="48"/>
      <c r="T707" s="222"/>
      <c r="U707" s="48"/>
      <c r="V707" s="48"/>
      <c r="W707" s="48"/>
      <c r="X707" s="48"/>
      <c r="Y707" s="48"/>
      <c r="Z707" s="48"/>
      <c r="AA707" s="48"/>
      <c r="AB707" s="48"/>
      <c r="AC707" s="48"/>
      <c r="AD707" s="48"/>
      <c r="AE707" s="48"/>
      <c r="AF707" s="48"/>
      <c r="AG707" s="222"/>
      <c r="AH707" s="48"/>
      <c r="AI707" s="48"/>
      <c r="AJ707" s="48"/>
      <c r="AK707" s="48"/>
      <c r="AL707" s="48"/>
      <c r="AM707" s="48"/>
      <c r="AN707" s="48"/>
      <c r="AO707" s="48"/>
      <c r="AP707" s="48"/>
      <c r="AQ707" s="48"/>
      <c r="AR707" s="48"/>
      <c r="AS707" s="48"/>
      <c r="AT707" s="222"/>
      <c r="AU707" s="48"/>
      <c r="AV707" s="48"/>
      <c r="AW707" s="48"/>
      <c r="AX707" s="48"/>
      <c r="AY707" s="48"/>
      <c r="AZ707" s="48"/>
      <c r="BA707" s="48"/>
      <c r="BB707" s="48"/>
      <c r="BC707" s="48"/>
      <c r="BD707" s="48"/>
      <c r="BE707" s="48"/>
      <c r="BF707" s="48"/>
      <c r="BG707" s="48"/>
      <c r="BH707" s="48"/>
      <c r="BI707" s="48"/>
      <c r="BJ707" s="48"/>
      <c r="BK707" s="48"/>
      <c r="BL707" s="48"/>
      <c r="BM707" s="111"/>
      <c r="BN707" s="111"/>
      <c r="BO707" s="111"/>
      <c r="BP707" s="111"/>
      <c r="BQ707" s="111"/>
      <c r="BR707" s="505">
        <v>12</v>
      </c>
      <c r="BS707" s="506"/>
      <c r="BT707" s="507"/>
      <c r="BU707" s="502"/>
      <c r="BV707" s="503"/>
      <c r="BW707" s="503"/>
      <c r="BX707" s="503"/>
      <c r="BY707" s="503"/>
      <c r="BZ707" s="504"/>
      <c r="CA707" s="502"/>
      <c r="CB707" s="503"/>
      <c r="CC707" s="504"/>
      <c r="CD707" s="502"/>
      <c r="CE707" s="503"/>
      <c r="CF707" s="503"/>
      <c r="CG707" s="503"/>
      <c r="CH707" s="503"/>
      <c r="CI707" s="503"/>
      <c r="CJ707" s="503"/>
      <c r="CK707" s="503"/>
      <c r="CL707" s="503"/>
      <c r="CM707" s="504"/>
      <c r="CN707" s="502"/>
      <c r="CO707" s="503"/>
      <c r="CP707" s="503"/>
      <c r="CQ707" s="503"/>
      <c r="CR707" s="503"/>
      <c r="CS707" s="504"/>
      <c r="CT707" s="502"/>
      <c r="CU707" s="503"/>
      <c r="CV707" s="504"/>
      <c r="CW707" s="502"/>
      <c r="CX707" s="503"/>
      <c r="CY707" s="503"/>
      <c r="CZ707" s="503"/>
      <c r="DA707" s="503"/>
      <c r="DB707" s="503"/>
      <c r="DC707" s="503"/>
      <c r="DD707" s="504"/>
      <c r="DE707" s="502"/>
      <c r="DF707" s="503"/>
      <c r="DG707" s="503"/>
      <c r="DH707" s="503"/>
      <c r="DI707" s="503"/>
      <c r="DJ707" s="503"/>
      <c r="DK707" s="503"/>
      <c r="DL707" s="503"/>
      <c r="DM707" s="503"/>
      <c r="DN707" s="504"/>
      <c r="DO707" s="502"/>
      <c r="DP707" s="503"/>
      <c r="DQ707" s="503"/>
      <c r="DR707" s="503"/>
      <c r="DS707" s="503"/>
      <c r="DT707" s="503"/>
      <c r="DU707" s="503"/>
      <c r="DV707" s="503"/>
      <c r="DW707" s="503"/>
      <c r="DX707" s="504"/>
      <c r="DY707" s="111"/>
      <c r="DZ707" s="111"/>
      <c r="EA707" s="111"/>
      <c r="EB707" s="111"/>
      <c r="EC707" s="111"/>
      <c r="ED707" s="162"/>
      <c r="EE707" s="163"/>
      <c r="EF707" s="165"/>
      <c r="EG707" s="165"/>
      <c r="EH707" s="165"/>
      <c r="EI707" s="165"/>
      <c r="EJ707" s="165"/>
      <c r="EK707" s="165"/>
      <c r="EL707" s="165"/>
      <c r="EM707" s="165"/>
      <c r="EN707" s="165"/>
      <c r="EO707" s="167"/>
      <c r="EP707" s="167"/>
      <c r="EQ707" s="167"/>
      <c r="ER707" s="167"/>
      <c r="ES707" s="167"/>
      <c r="ET707" s="167"/>
      <c r="EU707" s="167"/>
      <c r="EV707" s="167"/>
      <c r="EW707" s="167"/>
      <c r="EX707" s="167"/>
      <c r="EY707" s="167"/>
      <c r="EZ707" s="167"/>
      <c r="FA707" s="167"/>
      <c r="FB707" s="167"/>
      <c r="FC707" s="167"/>
      <c r="FD707" s="167"/>
      <c r="FE707" s="167"/>
      <c r="FF707" s="167"/>
      <c r="FG707" s="167"/>
      <c r="FH707" s="167"/>
      <c r="FI707" s="167"/>
      <c r="FJ707" s="167"/>
      <c r="FK707" s="167"/>
      <c r="FL707" s="167"/>
      <c r="FM707" s="167"/>
      <c r="FN707" s="167"/>
      <c r="FO707" s="167"/>
      <c r="FP707" s="167"/>
      <c r="FQ707" s="167"/>
      <c r="FR707" s="167"/>
      <c r="FS707" s="167"/>
      <c r="FT707" s="167"/>
      <c r="FU707" s="167"/>
      <c r="FV707" s="167"/>
      <c r="FW707" s="167"/>
      <c r="FX707" s="167"/>
      <c r="FY707" s="167"/>
      <c r="FZ707" s="167"/>
      <c r="GA707" s="167"/>
      <c r="GB707" s="167"/>
      <c r="GC707" s="167"/>
      <c r="GD707" s="167"/>
      <c r="GE707" s="167"/>
      <c r="GF707" s="167"/>
      <c r="GG707" s="167"/>
      <c r="GH707" s="167"/>
      <c r="GI707" s="167"/>
      <c r="GJ707" s="167"/>
      <c r="GK707" s="167"/>
      <c r="GL707" s="167"/>
      <c r="GM707" s="167"/>
    </row>
    <row r="708" spans="1:195" s="197" customFormat="1" ht="17.100000000000001" customHeight="1" x14ac:dyDescent="0.4">
      <c r="A708" s="111"/>
      <c r="B708" s="111"/>
      <c r="C708" s="222"/>
      <c r="D708" s="222"/>
      <c r="E708" s="48"/>
      <c r="F708" s="48"/>
      <c r="G708" s="48"/>
      <c r="H708" s="48"/>
      <c r="I708" s="48"/>
      <c r="J708" s="48"/>
      <c r="K708" s="48"/>
      <c r="L708" s="48"/>
      <c r="M708" s="48"/>
      <c r="N708" s="48"/>
      <c r="O708" s="48"/>
      <c r="P708" s="48"/>
      <c r="Q708" s="48"/>
      <c r="R708" s="48"/>
      <c r="S708" s="48"/>
      <c r="T708" s="222"/>
      <c r="U708" s="48"/>
      <c r="V708" s="48"/>
      <c r="W708" s="48"/>
      <c r="X708" s="48"/>
      <c r="Y708" s="48"/>
      <c r="Z708" s="48"/>
      <c r="AA708" s="48"/>
      <c r="AB708" s="48"/>
      <c r="AC708" s="48"/>
      <c r="AD708" s="48"/>
      <c r="AE708" s="48"/>
      <c r="AF708" s="48"/>
      <c r="AG708" s="222"/>
      <c r="AH708" s="48"/>
      <c r="AI708" s="48"/>
      <c r="AJ708" s="48"/>
      <c r="AK708" s="48"/>
      <c r="AL708" s="48"/>
      <c r="AM708" s="48"/>
      <c r="AN708" s="48"/>
      <c r="AO708" s="48"/>
      <c r="AP708" s="48"/>
      <c r="AQ708" s="48"/>
      <c r="AR708" s="48"/>
      <c r="AS708" s="48"/>
      <c r="AT708" s="222"/>
      <c r="AU708" s="48"/>
      <c r="AV708" s="48"/>
      <c r="AW708" s="48"/>
      <c r="AX708" s="48"/>
      <c r="AY708" s="48"/>
      <c r="AZ708" s="48"/>
      <c r="BA708" s="48"/>
      <c r="BB708" s="48"/>
      <c r="BC708" s="48"/>
      <c r="BD708" s="48"/>
      <c r="BE708" s="48"/>
      <c r="BF708" s="48"/>
      <c r="BG708" s="48"/>
      <c r="BH708" s="48"/>
      <c r="BI708" s="48"/>
      <c r="BJ708" s="48"/>
      <c r="BK708" s="48"/>
      <c r="BL708" s="48"/>
      <c r="BM708" s="111"/>
      <c r="BN708" s="111"/>
      <c r="BO708" s="111"/>
      <c r="BP708" s="111"/>
      <c r="BQ708" s="111"/>
      <c r="BR708" s="505">
        <v>13</v>
      </c>
      <c r="BS708" s="506"/>
      <c r="BT708" s="507"/>
      <c r="BU708" s="502"/>
      <c r="BV708" s="503"/>
      <c r="BW708" s="503"/>
      <c r="BX708" s="503"/>
      <c r="BY708" s="503"/>
      <c r="BZ708" s="504"/>
      <c r="CA708" s="502"/>
      <c r="CB708" s="503"/>
      <c r="CC708" s="504"/>
      <c r="CD708" s="502"/>
      <c r="CE708" s="503"/>
      <c r="CF708" s="503"/>
      <c r="CG708" s="503"/>
      <c r="CH708" s="503"/>
      <c r="CI708" s="503"/>
      <c r="CJ708" s="503"/>
      <c r="CK708" s="503"/>
      <c r="CL708" s="503"/>
      <c r="CM708" s="504"/>
      <c r="CN708" s="502"/>
      <c r="CO708" s="503"/>
      <c r="CP708" s="503"/>
      <c r="CQ708" s="503"/>
      <c r="CR708" s="503"/>
      <c r="CS708" s="504"/>
      <c r="CT708" s="502"/>
      <c r="CU708" s="503"/>
      <c r="CV708" s="504"/>
      <c r="CW708" s="502"/>
      <c r="CX708" s="503"/>
      <c r="CY708" s="503"/>
      <c r="CZ708" s="503"/>
      <c r="DA708" s="503"/>
      <c r="DB708" s="503"/>
      <c r="DC708" s="503"/>
      <c r="DD708" s="504"/>
      <c r="DE708" s="502"/>
      <c r="DF708" s="503"/>
      <c r="DG708" s="503"/>
      <c r="DH708" s="503"/>
      <c r="DI708" s="503"/>
      <c r="DJ708" s="503"/>
      <c r="DK708" s="503"/>
      <c r="DL708" s="503"/>
      <c r="DM708" s="503"/>
      <c r="DN708" s="504"/>
      <c r="DO708" s="502"/>
      <c r="DP708" s="503"/>
      <c r="DQ708" s="503"/>
      <c r="DR708" s="503"/>
      <c r="DS708" s="503"/>
      <c r="DT708" s="503"/>
      <c r="DU708" s="503"/>
      <c r="DV708" s="503"/>
      <c r="DW708" s="503"/>
      <c r="DX708" s="504"/>
      <c r="DY708" s="111"/>
      <c r="DZ708" s="111"/>
      <c r="EA708" s="111"/>
      <c r="EB708" s="111"/>
      <c r="EC708" s="111"/>
      <c r="ED708" s="162"/>
      <c r="EE708" s="163"/>
      <c r="EF708" s="165"/>
      <c r="EG708" s="165"/>
      <c r="EH708" s="165"/>
      <c r="EI708" s="165"/>
      <c r="EJ708" s="165"/>
      <c r="EK708" s="165"/>
      <c r="EL708" s="165"/>
      <c r="EM708" s="165"/>
      <c r="EN708" s="165"/>
      <c r="EO708" s="167"/>
      <c r="EP708" s="167"/>
      <c r="EQ708" s="167"/>
      <c r="ER708" s="167"/>
      <c r="ES708" s="167"/>
      <c r="ET708" s="167"/>
      <c r="EU708" s="167"/>
      <c r="EV708" s="167"/>
      <c r="EW708" s="167"/>
      <c r="EX708" s="167"/>
      <c r="EY708" s="167"/>
      <c r="EZ708" s="167"/>
      <c r="FA708" s="167"/>
      <c r="FB708" s="167"/>
      <c r="FC708" s="167"/>
      <c r="FD708" s="167"/>
      <c r="FE708" s="167"/>
      <c r="FF708" s="167"/>
      <c r="FG708" s="167"/>
      <c r="FH708" s="167"/>
      <c r="FI708" s="167"/>
      <c r="FJ708" s="167"/>
      <c r="FK708" s="167"/>
      <c r="FL708" s="167"/>
      <c r="FM708" s="167"/>
      <c r="FN708" s="167"/>
      <c r="FO708" s="167"/>
      <c r="FP708" s="167"/>
      <c r="FQ708" s="167"/>
      <c r="FR708" s="167"/>
      <c r="FS708" s="167"/>
      <c r="FT708" s="167"/>
      <c r="FU708" s="167"/>
      <c r="FV708" s="167"/>
      <c r="FW708" s="167"/>
      <c r="FX708" s="167"/>
      <c r="FY708" s="167"/>
      <c r="FZ708" s="167"/>
      <c r="GA708" s="167"/>
      <c r="GB708" s="167"/>
      <c r="GC708" s="167"/>
      <c r="GD708" s="167"/>
      <c r="GE708" s="167"/>
      <c r="GF708" s="167"/>
      <c r="GG708" s="167"/>
      <c r="GH708" s="167"/>
      <c r="GI708" s="167"/>
      <c r="GJ708" s="167"/>
      <c r="GK708" s="167"/>
      <c r="GL708" s="167"/>
      <c r="GM708" s="167"/>
    </row>
    <row r="709" spans="1:195" s="197" customFormat="1" ht="17.100000000000001" customHeight="1" x14ac:dyDescent="0.4">
      <c r="A709" s="111"/>
      <c r="B709" s="111"/>
      <c r="C709" s="222"/>
      <c r="D709" s="222"/>
      <c r="E709" s="48"/>
      <c r="F709" s="48"/>
      <c r="G709" s="48"/>
      <c r="H709" s="48"/>
      <c r="I709" s="48"/>
      <c r="J709" s="48"/>
      <c r="K709" s="48"/>
      <c r="L709" s="48"/>
      <c r="M709" s="48"/>
      <c r="N709" s="48"/>
      <c r="O709" s="48"/>
      <c r="P709" s="48"/>
      <c r="Q709" s="48"/>
      <c r="R709" s="48"/>
      <c r="S709" s="48"/>
      <c r="T709" s="222"/>
      <c r="U709" s="48"/>
      <c r="V709" s="48"/>
      <c r="W709" s="48"/>
      <c r="X709" s="48"/>
      <c r="Y709" s="48"/>
      <c r="Z709" s="48"/>
      <c r="AA709" s="48"/>
      <c r="AB709" s="48"/>
      <c r="AC709" s="48"/>
      <c r="AD709" s="48"/>
      <c r="AE709" s="48"/>
      <c r="AF709" s="48"/>
      <c r="AG709" s="222"/>
      <c r="AH709" s="48"/>
      <c r="AI709" s="48"/>
      <c r="AJ709" s="48"/>
      <c r="AK709" s="48"/>
      <c r="AL709" s="48"/>
      <c r="AM709" s="48"/>
      <c r="AN709" s="48"/>
      <c r="AO709" s="48"/>
      <c r="AP709" s="48"/>
      <c r="AQ709" s="48"/>
      <c r="AR709" s="48"/>
      <c r="AS709" s="48"/>
      <c r="AT709" s="222"/>
      <c r="AU709" s="48"/>
      <c r="AV709" s="48"/>
      <c r="AW709" s="48"/>
      <c r="AX709" s="48"/>
      <c r="AY709" s="48"/>
      <c r="AZ709" s="48"/>
      <c r="BA709" s="48"/>
      <c r="BB709" s="48"/>
      <c r="BC709" s="48"/>
      <c r="BD709" s="48"/>
      <c r="BE709" s="48"/>
      <c r="BF709" s="48"/>
      <c r="BG709" s="48"/>
      <c r="BH709" s="48"/>
      <c r="BI709" s="48"/>
      <c r="BJ709" s="48"/>
      <c r="BK709" s="48"/>
      <c r="BL709" s="48"/>
      <c r="BM709" s="111"/>
      <c r="BN709" s="111"/>
      <c r="BO709" s="111"/>
      <c r="BP709" s="111"/>
      <c r="BQ709" s="111"/>
      <c r="BR709" s="505">
        <v>14</v>
      </c>
      <c r="BS709" s="506"/>
      <c r="BT709" s="507"/>
      <c r="BU709" s="502"/>
      <c r="BV709" s="503"/>
      <c r="BW709" s="503"/>
      <c r="BX709" s="503"/>
      <c r="BY709" s="503"/>
      <c r="BZ709" s="504"/>
      <c r="CA709" s="502"/>
      <c r="CB709" s="503"/>
      <c r="CC709" s="504"/>
      <c r="CD709" s="502"/>
      <c r="CE709" s="503"/>
      <c r="CF709" s="503"/>
      <c r="CG709" s="503"/>
      <c r="CH709" s="503"/>
      <c r="CI709" s="503"/>
      <c r="CJ709" s="503"/>
      <c r="CK709" s="503"/>
      <c r="CL709" s="503"/>
      <c r="CM709" s="504"/>
      <c r="CN709" s="502"/>
      <c r="CO709" s="503"/>
      <c r="CP709" s="503"/>
      <c r="CQ709" s="503"/>
      <c r="CR709" s="503"/>
      <c r="CS709" s="504"/>
      <c r="CT709" s="502"/>
      <c r="CU709" s="503"/>
      <c r="CV709" s="504"/>
      <c r="CW709" s="502"/>
      <c r="CX709" s="503"/>
      <c r="CY709" s="503"/>
      <c r="CZ709" s="503"/>
      <c r="DA709" s="503"/>
      <c r="DB709" s="503"/>
      <c r="DC709" s="503"/>
      <c r="DD709" s="504"/>
      <c r="DE709" s="502"/>
      <c r="DF709" s="503"/>
      <c r="DG709" s="503"/>
      <c r="DH709" s="503"/>
      <c r="DI709" s="503"/>
      <c r="DJ709" s="503"/>
      <c r="DK709" s="503"/>
      <c r="DL709" s="503"/>
      <c r="DM709" s="503"/>
      <c r="DN709" s="504"/>
      <c r="DO709" s="502"/>
      <c r="DP709" s="503"/>
      <c r="DQ709" s="503"/>
      <c r="DR709" s="503"/>
      <c r="DS709" s="503"/>
      <c r="DT709" s="503"/>
      <c r="DU709" s="503"/>
      <c r="DV709" s="503"/>
      <c r="DW709" s="503"/>
      <c r="DX709" s="504"/>
      <c r="DY709" s="111"/>
      <c r="DZ709" s="111"/>
      <c r="EA709" s="111"/>
      <c r="EB709" s="111"/>
      <c r="EC709" s="111"/>
      <c r="ED709" s="162"/>
      <c r="EE709" s="163"/>
      <c r="EF709" s="165"/>
      <c r="EG709" s="165"/>
      <c r="EH709" s="165"/>
      <c r="EI709" s="165"/>
      <c r="EJ709" s="165"/>
      <c r="EK709" s="165"/>
      <c r="EL709" s="165"/>
      <c r="EM709" s="165"/>
      <c r="EN709" s="165"/>
      <c r="EO709" s="167"/>
      <c r="EP709" s="167"/>
      <c r="EQ709" s="167"/>
      <c r="ER709" s="167"/>
      <c r="ES709" s="167"/>
      <c r="ET709" s="167"/>
      <c r="EU709" s="167"/>
      <c r="EV709" s="167"/>
      <c r="EW709" s="167"/>
      <c r="EX709" s="167"/>
      <c r="EY709" s="167"/>
      <c r="EZ709" s="167"/>
      <c r="FA709" s="167"/>
      <c r="FB709" s="167"/>
      <c r="FC709" s="167"/>
      <c r="FD709" s="167"/>
      <c r="FE709" s="167"/>
      <c r="FF709" s="167"/>
      <c r="FG709" s="167"/>
      <c r="FH709" s="167"/>
      <c r="FI709" s="167"/>
      <c r="FJ709" s="167"/>
      <c r="FK709" s="167"/>
      <c r="FL709" s="167"/>
      <c r="FM709" s="167"/>
      <c r="FN709" s="167"/>
      <c r="FO709" s="167"/>
      <c r="FP709" s="167"/>
      <c r="FQ709" s="167"/>
      <c r="FR709" s="167"/>
      <c r="FS709" s="167"/>
      <c r="FT709" s="167"/>
      <c r="FU709" s="167"/>
      <c r="FV709" s="167"/>
      <c r="FW709" s="167"/>
      <c r="FX709" s="167"/>
      <c r="FY709" s="167"/>
      <c r="FZ709" s="167"/>
      <c r="GA709" s="167"/>
      <c r="GB709" s="167"/>
      <c r="GC709" s="167"/>
      <c r="GD709" s="167"/>
      <c r="GE709" s="167"/>
      <c r="GF709" s="167"/>
      <c r="GG709" s="167"/>
      <c r="GH709" s="167"/>
      <c r="GI709" s="167"/>
      <c r="GJ709" s="167"/>
      <c r="GK709" s="167"/>
      <c r="GL709" s="167"/>
      <c r="GM709" s="167"/>
    </row>
    <row r="710" spans="1:195" s="197" customFormat="1" ht="17.100000000000001" customHeight="1" x14ac:dyDescent="0.4">
      <c r="A710" s="111"/>
      <c r="B710" s="111"/>
      <c r="C710" s="222"/>
      <c r="D710" s="222"/>
      <c r="E710" s="48"/>
      <c r="F710" s="48"/>
      <c r="G710" s="48"/>
      <c r="H710" s="48"/>
      <c r="I710" s="48"/>
      <c r="J710" s="48"/>
      <c r="K710" s="48"/>
      <c r="L710" s="48"/>
      <c r="M710" s="48"/>
      <c r="N710" s="48"/>
      <c r="O710" s="48"/>
      <c r="P710" s="48"/>
      <c r="Q710" s="48"/>
      <c r="R710" s="48"/>
      <c r="S710" s="48"/>
      <c r="T710" s="222"/>
      <c r="U710" s="48"/>
      <c r="V710" s="48"/>
      <c r="W710" s="48"/>
      <c r="X710" s="48"/>
      <c r="Y710" s="48"/>
      <c r="Z710" s="48"/>
      <c r="AA710" s="48"/>
      <c r="AB710" s="48"/>
      <c r="AC710" s="48"/>
      <c r="AD710" s="48"/>
      <c r="AE710" s="48"/>
      <c r="AF710" s="48"/>
      <c r="AG710" s="222"/>
      <c r="AH710" s="48"/>
      <c r="AI710" s="48"/>
      <c r="AJ710" s="48"/>
      <c r="AK710" s="48"/>
      <c r="AL710" s="48"/>
      <c r="AM710" s="48"/>
      <c r="AN710" s="48"/>
      <c r="AO710" s="48"/>
      <c r="AP710" s="48"/>
      <c r="AQ710" s="48"/>
      <c r="AR710" s="48"/>
      <c r="AS710" s="48"/>
      <c r="AT710" s="222"/>
      <c r="AU710" s="48"/>
      <c r="AV710" s="48"/>
      <c r="AW710" s="48"/>
      <c r="AX710" s="48"/>
      <c r="AY710" s="48"/>
      <c r="AZ710" s="48"/>
      <c r="BA710" s="48"/>
      <c r="BB710" s="48"/>
      <c r="BC710" s="48"/>
      <c r="BD710" s="48"/>
      <c r="BE710" s="48"/>
      <c r="BF710" s="48"/>
      <c r="BG710" s="48"/>
      <c r="BH710" s="48"/>
      <c r="BI710" s="48"/>
      <c r="BJ710" s="48"/>
      <c r="BK710" s="48"/>
      <c r="BL710" s="48"/>
      <c r="BM710" s="111"/>
      <c r="BN710" s="111"/>
      <c r="BO710" s="111"/>
      <c r="BP710" s="111"/>
      <c r="BQ710" s="111"/>
      <c r="BR710" s="505">
        <v>15</v>
      </c>
      <c r="BS710" s="506"/>
      <c r="BT710" s="507"/>
      <c r="BU710" s="502"/>
      <c r="BV710" s="503"/>
      <c r="BW710" s="503"/>
      <c r="BX710" s="503"/>
      <c r="BY710" s="503"/>
      <c r="BZ710" s="504"/>
      <c r="CA710" s="502"/>
      <c r="CB710" s="503"/>
      <c r="CC710" s="504"/>
      <c r="CD710" s="502"/>
      <c r="CE710" s="503"/>
      <c r="CF710" s="503"/>
      <c r="CG710" s="503"/>
      <c r="CH710" s="503"/>
      <c r="CI710" s="503"/>
      <c r="CJ710" s="503"/>
      <c r="CK710" s="503"/>
      <c r="CL710" s="503"/>
      <c r="CM710" s="504"/>
      <c r="CN710" s="502"/>
      <c r="CO710" s="503"/>
      <c r="CP710" s="503"/>
      <c r="CQ710" s="503"/>
      <c r="CR710" s="503"/>
      <c r="CS710" s="504"/>
      <c r="CT710" s="502"/>
      <c r="CU710" s="503"/>
      <c r="CV710" s="504"/>
      <c r="CW710" s="502"/>
      <c r="CX710" s="503"/>
      <c r="CY710" s="503"/>
      <c r="CZ710" s="503"/>
      <c r="DA710" s="503"/>
      <c r="DB710" s="503"/>
      <c r="DC710" s="503"/>
      <c r="DD710" s="504"/>
      <c r="DE710" s="502"/>
      <c r="DF710" s="503"/>
      <c r="DG710" s="503"/>
      <c r="DH710" s="503"/>
      <c r="DI710" s="503"/>
      <c r="DJ710" s="503"/>
      <c r="DK710" s="503"/>
      <c r="DL710" s="503"/>
      <c r="DM710" s="503"/>
      <c r="DN710" s="504"/>
      <c r="DO710" s="502"/>
      <c r="DP710" s="503"/>
      <c r="DQ710" s="503"/>
      <c r="DR710" s="503"/>
      <c r="DS710" s="503"/>
      <c r="DT710" s="503"/>
      <c r="DU710" s="503"/>
      <c r="DV710" s="503"/>
      <c r="DW710" s="503"/>
      <c r="DX710" s="504"/>
      <c r="DY710" s="111"/>
      <c r="DZ710" s="111"/>
      <c r="EA710" s="111"/>
      <c r="EB710" s="111"/>
      <c r="EC710" s="111"/>
      <c r="ED710" s="162"/>
      <c r="EE710" s="163"/>
      <c r="EF710" s="165"/>
      <c r="EG710" s="165"/>
      <c r="EH710" s="165"/>
      <c r="EI710" s="165"/>
      <c r="EJ710" s="165"/>
      <c r="EK710" s="165"/>
      <c r="EL710" s="165"/>
      <c r="EM710" s="165"/>
      <c r="EN710" s="165"/>
      <c r="EO710" s="167"/>
      <c r="EP710" s="167"/>
      <c r="EQ710" s="167"/>
      <c r="ER710" s="167"/>
      <c r="ES710" s="167"/>
      <c r="ET710" s="167"/>
      <c r="EU710" s="167"/>
      <c r="EV710" s="167"/>
      <c r="EW710" s="167"/>
      <c r="EX710" s="167"/>
      <c r="EY710" s="167"/>
      <c r="EZ710" s="167"/>
      <c r="FA710" s="167"/>
      <c r="FB710" s="167"/>
      <c r="FC710" s="167"/>
      <c r="FD710" s="167"/>
      <c r="FE710" s="167"/>
      <c r="FF710" s="167"/>
      <c r="FG710" s="167"/>
      <c r="FH710" s="167"/>
      <c r="FI710" s="167"/>
      <c r="FJ710" s="167"/>
      <c r="FK710" s="167"/>
      <c r="FL710" s="167"/>
      <c r="FM710" s="167"/>
      <c r="FN710" s="167"/>
      <c r="FO710" s="167"/>
      <c r="FP710" s="167"/>
      <c r="FQ710" s="167"/>
      <c r="FR710" s="167"/>
      <c r="FS710" s="167"/>
      <c r="FT710" s="167"/>
      <c r="FU710" s="167"/>
      <c r="FV710" s="167"/>
      <c r="FW710" s="167"/>
      <c r="FX710" s="167"/>
      <c r="FY710" s="167"/>
      <c r="FZ710" s="167"/>
      <c r="GA710" s="167"/>
      <c r="GB710" s="167"/>
      <c r="GC710" s="167"/>
      <c r="GD710" s="167"/>
      <c r="GE710" s="167"/>
      <c r="GF710" s="167"/>
      <c r="GG710" s="167"/>
      <c r="GH710" s="167"/>
      <c r="GI710" s="167"/>
      <c r="GJ710" s="167"/>
      <c r="GK710" s="167"/>
      <c r="GL710" s="167"/>
      <c r="GM710" s="167"/>
    </row>
    <row r="711" spans="1:195" s="197" customFormat="1" ht="17.100000000000001" customHeight="1" x14ac:dyDescent="0.4">
      <c r="A711" s="111"/>
      <c r="B711" s="111"/>
      <c r="C711" s="222"/>
      <c r="D711" s="222"/>
      <c r="E711" s="48"/>
      <c r="F711" s="48"/>
      <c r="G711" s="48"/>
      <c r="H711" s="48"/>
      <c r="I711" s="48"/>
      <c r="J711" s="48"/>
      <c r="K711" s="48"/>
      <c r="L711" s="48"/>
      <c r="M711" s="48"/>
      <c r="N711" s="48"/>
      <c r="O711" s="48"/>
      <c r="P711" s="48"/>
      <c r="Q711" s="48"/>
      <c r="R711" s="48"/>
      <c r="S711" s="48"/>
      <c r="T711" s="222"/>
      <c r="U711" s="48"/>
      <c r="V711" s="48"/>
      <c r="W711" s="48"/>
      <c r="X711" s="48"/>
      <c r="Y711" s="48"/>
      <c r="Z711" s="48"/>
      <c r="AA711" s="48"/>
      <c r="AB711" s="48"/>
      <c r="AC711" s="48"/>
      <c r="AD711" s="48"/>
      <c r="AE711" s="48"/>
      <c r="AF711" s="48"/>
      <c r="AG711" s="222"/>
      <c r="AH711" s="48"/>
      <c r="AI711" s="48"/>
      <c r="AJ711" s="48"/>
      <c r="AK711" s="48"/>
      <c r="AL711" s="48"/>
      <c r="AM711" s="48"/>
      <c r="AN711" s="48"/>
      <c r="AO711" s="48"/>
      <c r="AP711" s="48"/>
      <c r="AQ711" s="48"/>
      <c r="AR711" s="48"/>
      <c r="AS711" s="48"/>
      <c r="AT711" s="222"/>
      <c r="AU711" s="48"/>
      <c r="AV711" s="48"/>
      <c r="AW711" s="48"/>
      <c r="AX711" s="48"/>
      <c r="AY711" s="48"/>
      <c r="AZ711" s="48"/>
      <c r="BA711" s="48"/>
      <c r="BB711" s="48"/>
      <c r="BC711" s="48"/>
      <c r="BD711" s="48"/>
      <c r="BE711" s="48"/>
      <c r="BF711" s="48"/>
      <c r="BG711" s="48"/>
      <c r="BH711" s="48"/>
      <c r="BI711" s="48"/>
      <c r="BJ711" s="48"/>
      <c r="BK711" s="48"/>
      <c r="BL711" s="48"/>
      <c r="BM711" s="111"/>
      <c r="BN711" s="111"/>
      <c r="BO711" s="111"/>
      <c r="BP711" s="111"/>
      <c r="BQ711" s="111"/>
      <c r="BR711" s="505">
        <v>16</v>
      </c>
      <c r="BS711" s="506"/>
      <c r="BT711" s="507"/>
      <c r="BU711" s="502"/>
      <c r="BV711" s="503"/>
      <c r="BW711" s="503"/>
      <c r="BX711" s="503"/>
      <c r="BY711" s="503"/>
      <c r="BZ711" s="504"/>
      <c r="CA711" s="502"/>
      <c r="CB711" s="503"/>
      <c r="CC711" s="504"/>
      <c r="CD711" s="502"/>
      <c r="CE711" s="503"/>
      <c r="CF711" s="503"/>
      <c r="CG711" s="503"/>
      <c r="CH711" s="503"/>
      <c r="CI711" s="503"/>
      <c r="CJ711" s="503"/>
      <c r="CK711" s="503"/>
      <c r="CL711" s="503"/>
      <c r="CM711" s="504"/>
      <c r="CN711" s="502"/>
      <c r="CO711" s="503"/>
      <c r="CP711" s="503"/>
      <c r="CQ711" s="503"/>
      <c r="CR711" s="503"/>
      <c r="CS711" s="504"/>
      <c r="CT711" s="502"/>
      <c r="CU711" s="503"/>
      <c r="CV711" s="504"/>
      <c r="CW711" s="502"/>
      <c r="CX711" s="503"/>
      <c r="CY711" s="503"/>
      <c r="CZ711" s="503"/>
      <c r="DA711" s="503"/>
      <c r="DB711" s="503"/>
      <c r="DC711" s="503"/>
      <c r="DD711" s="504"/>
      <c r="DE711" s="502"/>
      <c r="DF711" s="503"/>
      <c r="DG711" s="503"/>
      <c r="DH711" s="503"/>
      <c r="DI711" s="503"/>
      <c r="DJ711" s="503"/>
      <c r="DK711" s="503"/>
      <c r="DL711" s="503"/>
      <c r="DM711" s="503"/>
      <c r="DN711" s="504"/>
      <c r="DO711" s="502"/>
      <c r="DP711" s="503"/>
      <c r="DQ711" s="503"/>
      <c r="DR711" s="503"/>
      <c r="DS711" s="503"/>
      <c r="DT711" s="503"/>
      <c r="DU711" s="503"/>
      <c r="DV711" s="503"/>
      <c r="DW711" s="503"/>
      <c r="DX711" s="504"/>
      <c r="DY711" s="111"/>
      <c r="DZ711" s="111"/>
      <c r="EA711" s="111"/>
      <c r="EB711" s="111"/>
      <c r="EC711" s="111"/>
      <c r="ED711" s="162"/>
      <c r="EE711" s="163"/>
      <c r="EF711" s="165"/>
      <c r="EG711" s="165"/>
      <c r="EH711" s="165"/>
      <c r="EI711" s="165"/>
      <c r="EJ711" s="165"/>
      <c r="EK711" s="165"/>
      <c r="EL711" s="165"/>
      <c r="EM711" s="165"/>
      <c r="EN711" s="165"/>
      <c r="EO711" s="167"/>
      <c r="EP711" s="167"/>
      <c r="EQ711" s="167"/>
      <c r="ER711" s="167"/>
      <c r="ES711" s="167"/>
      <c r="ET711" s="167"/>
      <c r="EU711" s="167"/>
      <c r="EV711" s="167"/>
      <c r="EW711" s="167"/>
      <c r="EX711" s="167"/>
      <c r="EY711" s="167"/>
      <c r="EZ711" s="167"/>
      <c r="FA711" s="167"/>
      <c r="FB711" s="167"/>
      <c r="FC711" s="167"/>
      <c r="FD711" s="167"/>
      <c r="FE711" s="167"/>
      <c r="FF711" s="167"/>
      <c r="FG711" s="167"/>
      <c r="FH711" s="167"/>
      <c r="FI711" s="167"/>
      <c r="FJ711" s="167"/>
      <c r="FK711" s="167"/>
      <c r="FL711" s="167"/>
      <c r="FM711" s="167"/>
      <c r="FN711" s="167"/>
      <c r="FO711" s="167"/>
      <c r="FP711" s="167"/>
      <c r="FQ711" s="167"/>
      <c r="FR711" s="167"/>
      <c r="FS711" s="167"/>
      <c r="FT711" s="167"/>
      <c r="FU711" s="167"/>
      <c r="FV711" s="167"/>
      <c r="FW711" s="167"/>
      <c r="FX711" s="167"/>
      <c r="FY711" s="167"/>
      <c r="FZ711" s="167"/>
      <c r="GA711" s="167"/>
      <c r="GB711" s="167"/>
      <c r="GC711" s="167"/>
      <c r="GD711" s="167"/>
      <c r="GE711" s="167"/>
      <c r="GF711" s="167"/>
      <c r="GG711" s="167"/>
      <c r="GH711" s="167"/>
      <c r="GI711" s="167"/>
      <c r="GJ711" s="167"/>
      <c r="GK711" s="167"/>
      <c r="GL711" s="167"/>
      <c r="GM711" s="167"/>
    </row>
    <row r="712" spans="1:195" s="197" customFormat="1" ht="17.100000000000001" customHeight="1" x14ac:dyDescent="0.4">
      <c r="A712" s="111"/>
      <c r="B712" s="111"/>
      <c r="C712" s="222"/>
      <c r="D712" s="222"/>
      <c r="E712" s="48"/>
      <c r="F712" s="48"/>
      <c r="G712" s="48"/>
      <c r="H712" s="48"/>
      <c r="I712" s="48"/>
      <c r="J712" s="48"/>
      <c r="K712" s="48"/>
      <c r="L712" s="48"/>
      <c r="M712" s="48"/>
      <c r="N712" s="48"/>
      <c r="O712" s="48"/>
      <c r="P712" s="48"/>
      <c r="Q712" s="48"/>
      <c r="R712" s="48"/>
      <c r="S712" s="48"/>
      <c r="T712" s="222"/>
      <c r="U712" s="48"/>
      <c r="V712" s="48"/>
      <c r="W712" s="48"/>
      <c r="X712" s="48"/>
      <c r="Y712" s="48"/>
      <c r="Z712" s="48"/>
      <c r="AA712" s="48"/>
      <c r="AB712" s="48"/>
      <c r="AC712" s="48"/>
      <c r="AD712" s="48"/>
      <c r="AE712" s="48"/>
      <c r="AF712" s="48"/>
      <c r="AG712" s="222"/>
      <c r="AH712" s="48"/>
      <c r="AI712" s="48"/>
      <c r="AJ712" s="48"/>
      <c r="AK712" s="48"/>
      <c r="AL712" s="48"/>
      <c r="AM712" s="48"/>
      <c r="AN712" s="48"/>
      <c r="AO712" s="48"/>
      <c r="AP712" s="48"/>
      <c r="AQ712" s="48"/>
      <c r="AR712" s="48"/>
      <c r="AS712" s="48"/>
      <c r="AT712" s="222"/>
      <c r="AU712" s="48"/>
      <c r="AV712" s="48"/>
      <c r="AW712" s="48"/>
      <c r="AX712" s="48"/>
      <c r="AY712" s="48"/>
      <c r="AZ712" s="48"/>
      <c r="BA712" s="48"/>
      <c r="BB712" s="48"/>
      <c r="BC712" s="48"/>
      <c r="BD712" s="48"/>
      <c r="BE712" s="48"/>
      <c r="BF712" s="48"/>
      <c r="BG712" s="48"/>
      <c r="BH712" s="48"/>
      <c r="BI712" s="48"/>
      <c r="BJ712" s="48"/>
      <c r="BK712" s="48"/>
      <c r="BL712" s="48"/>
      <c r="BM712" s="111"/>
      <c r="BN712" s="111"/>
      <c r="BO712" s="111"/>
      <c r="BP712" s="111"/>
      <c r="BQ712" s="111"/>
      <c r="BR712" s="505">
        <v>17</v>
      </c>
      <c r="BS712" s="506"/>
      <c r="BT712" s="507"/>
      <c r="BU712" s="502"/>
      <c r="BV712" s="503"/>
      <c r="BW712" s="503"/>
      <c r="BX712" s="503"/>
      <c r="BY712" s="503"/>
      <c r="BZ712" s="504"/>
      <c r="CA712" s="502"/>
      <c r="CB712" s="503"/>
      <c r="CC712" s="504"/>
      <c r="CD712" s="502"/>
      <c r="CE712" s="503"/>
      <c r="CF712" s="503"/>
      <c r="CG712" s="503"/>
      <c r="CH712" s="503"/>
      <c r="CI712" s="503"/>
      <c r="CJ712" s="503"/>
      <c r="CK712" s="503"/>
      <c r="CL712" s="503"/>
      <c r="CM712" s="504"/>
      <c r="CN712" s="502"/>
      <c r="CO712" s="503"/>
      <c r="CP712" s="503"/>
      <c r="CQ712" s="503"/>
      <c r="CR712" s="503"/>
      <c r="CS712" s="504"/>
      <c r="CT712" s="502"/>
      <c r="CU712" s="503"/>
      <c r="CV712" s="504"/>
      <c r="CW712" s="502"/>
      <c r="CX712" s="503"/>
      <c r="CY712" s="503"/>
      <c r="CZ712" s="503"/>
      <c r="DA712" s="503"/>
      <c r="DB712" s="503"/>
      <c r="DC712" s="503"/>
      <c r="DD712" s="504"/>
      <c r="DE712" s="502"/>
      <c r="DF712" s="503"/>
      <c r="DG712" s="503"/>
      <c r="DH712" s="503"/>
      <c r="DI712" s="503"/>
      <c r="DJ712" s="503"/>
      <c r="DK712" s="503"/>
      <c r="DL712" s="503"/>
      <c r="DM712" s="503"/>
      <c r="DN712" s="504"/>
      <c r="DO712" s="502"/>
      <c r="DP712" s="503"/>
      <c r="DQ712" s="503"/>
      <c r="DR712" s="503"/>
      <c r="DS712" s="503"/>
      <c r="DT712" s="503"/>
      <c r="DU712" s="503"/>
      <c r="DV712" s="503"/>
      <c r="DW712" s="503"/>
      <c r="DX712" s="504"/>
      <c r="DY712" s="111"/>
      <c r="DZ712" s="111"/>
      <c r="EA712" s="111"/>
      <c r="EB712" s="111"/>
      <c r="EC712" s="111"/>
      <c r="ED712" s="162"/>
      <c r="EE712" s="163"/>
      <c r="EF712" s="165"/>
      <c r="EG712" s="165"/>
      <c r="EH712" s="165"/>
      <c r="EI712" s="165"/>
      <c r="EJ712" s="165"/>
      <c r="EK712" s="165"/>
      <c r="EL712" s="165"/>
      <c r="EM712" s="165"/>
      <c r="EN712" s="165"/>
      <c r="EO712" s="167"/>
      <c r="EP712" s="167"/>
      <c r="EQ712" s="167"/>
      <c r="ER712" s="167"/>
      <c r="ES712" s="167"/>
      <c r="ET712" s="167"/>
      <c r="EU712" s="167"/>
      <c r="EV712" s="167"/>
      <c r="EW712" s="167"/>
      <c r="EX712" s="167"/>
      <c r="EY712" s="167"/>
      <c r="EZ712" s="167"/>
      <c r="FA712" s="167"/>
      <c r="FB712" s="167"/>
      <c r="FC712" s="167"/>
      <c r="FD712" s="167"/>
      <c r="FE712" s="167"/>
      <c r="FF712" s="167"/>
      <c r="FG712" s="167"/>
      <c r="FH712" s="167"/>
      <c r="FI712" s="167"/>
      <c r="FJ712" s="167"/>
      <c r="FK712" s="167"/>
      <c r="FL712" s="167"/>
      <c r="FM712" s="167"/>
      <c r="FN712" s="167"/>
      <c r="FO712" s="167"/>
      <c r="FP712" s="167"/>
      <c r="FQ712" s="167"/>
      <c r="FR712" s="167"/>
      <c r="FS712" s="167"/>
      <c r="FT712" s="167"/>
      <c r="FU712" s="167"/>
      <c r="FV712" s="167"/>
      <c r="FW712" s="167"/>
      <c r="FX712" s="167"/>
      <c r="FY712" s="167"/>
      <c r="FZ712" s="167"/>
      <c r="GA712" s="167"/>
      <c r="GB712" s="167"/>
      <c r="GC712" s="167"/>
      <c r="GD712" s="167"/>
      <c r="GE712" s="167"/>
      <c r="GF712" s="167"/>
      <c r="GG712" s="167"/>
      <c r="GH712" s="167"/>
      <c r="GI712" s="167"/>
      <c r="GJ712" s="167"/>
      <c r="GK712" s="167"/>
      <c r="GL712" s="167"/>
      <c r="GM712" s="167"/>
    </row>
    <row r="713" spans="1:195" s="197" customFormat="1" ht="17.100000000000001" customHeight="1" x14ac:dyDescent="0.4">
      <c r="A713" s="111"/>
      <c r="B713" s="111"/>
      <c r="C713" s="222"/>
      <c r="D713" s="222"/>
      <c r="E713" s="48"/>
      <c r="F713" s="48"/>
      <c r="G713" s="48"/>
      <c r="H713" s="48"/>
      <c r="I713" s="48"/>
      <c r="J713" s="48"/>
      <c r="K713" s="48"/>
      <c r="L713" s="48"/>
      <c r="M713" s="48"/>
      <c r="N713" s="48"/>
      <c r="O713" s="48"/>
      <c r="P713" s="48"/>
      <c r="Q713" s="48"/>
      <c r="R713" s="48"/>
      <c r="S713" s="48"/>
      <c r="T713" s="222"/>
      <c r="U713" s="48"/>
      <c r="V713" s="48"/>
      <c r="W713" s="48"/>
      <c r="X713" s="48"/>
      <c r="Y713" s="48"/>
      <c r="Z713" s="48"/>
      <c r="AA713" s="48"/>
      <c r="AB713" s="48"/>
      <c r="AC713" s="48"/>
      <c r="AD713" s="48"/>
      <c r="AE713" s="48"/>
      <c r="AF713" s="48"/>
      <c r="AG713" s="222"/>
      <c r="AH713" s="48"/>
      <c r="AI713" s="48"/>
      <c r="AJ713" s="48"/>
      <c r="AK713" s="48"/>
      <c r="AL713" s="48"/>
      <c r="AM713" s="48"/>
      <c r="AN713" s="48"/>
      <c r="AO713" s="48"/>
      <c r="AP713" s="48"/>
      <c r="AQ713" s="48"/>
      <c r="AR713" s="48"/>
      <c r="AS713" s="48"/>
      <c r="AT713" s="222"/>
      <c r="AU713" s="48"/>
      <c r="AV713" s="48"/>
      <c r="AW713" s="48"/>
      <c r="AX713" s="48"/>
      <c r="AY713" s="48"/>
      <c r="AZ713" s="48"/>
      <c r="BA713" s="48"/>
      <c r="BB713" s="48"/>
      <c r="BC713" s="48"/>
      <c r="BD713" s="48"/>
      <c r="BE713" s="48"/>
      <c r="BF713" s="48"/>
      <c r="BG713" s="48"/>
      <c r="BH713" s="48"/>
      <c r="BI713" s="48"/>
      <c r="BJ713" s="48"/>
      <c r="BK713" s="48"/>
      <c r="BL713" s="48"/>
      <c r="BM713" s="111"/>
      <c r="BN713" s="111"/>
      <c r="BO713" s="111"/>
      <c r="BP713" s="111"/>
      <c r="BQ713" s="111"/>
      <c r="BR713" s="505">
        <v>18</v>
      </c>
      <c r="BS713" s="506"/>
      <c r="BT713" s="507"/>
      <c r="BU713" s="502"/>
      <c r="BV713" s="503"/>
      <c r="BW713" s="503"/>
      <c r="BX713" s="503"/>
      <c r="BY713" s="503"/>
      <c r="BZ713" s="504"/>
      <c r="CA713" s="502"/>
      <c r="CB713" s="503"/>
      <c r="CC713" s="504"/>
      <c r="CD713" s="502"/>
      <c r="CE713" s="503"/>
      <c r="CF713" s="503"/>
      <c r="CG713" s="503"/>
      <c r="CH713" s="503"/>
      <c r="CI713" s="503"/>
      <c r="CJ713" s="503"/>
      <c r="CK713" s="503"/>
      <c r="CL713" s="503"/>
      <c r="CM713" s="504"/>
      <c r="CN713" s="502"/>
      <c r="CO713" s="503"/>
      <c r="CP713" s="503"/>
      <c r="CQ713" s="503"/>
      <c r="CR713" s="503"/>
      <c r="CS713" s="504"/>
      <c r="CT713" s="502"/>
      <c r="CU713" s="503"/>
      <c r="CV713" s="504"/>
      <c r="CW713" s="502"/>
      <c r="CX713" s="503"/>
      <c r="CY713" s="503"/>
      <c r="CZ713" s="503"/>
      <c r="DA713" s="503"/>
      <c r="DB713" s="503"/>
      <c r="DC713" s="503"/>
      <c r="DD713" s="504"/>
      <c r="DE713" s="502"/>
      <c r="DF713" s="503"/>
      <c r="DG713" s="503"/>
      <c r="DH713" s="503"/>
      <c r="DI713" s="503"/>
      <c r="DJ713" s="503"/>
      <c r="DK713" s="503"/>
      <c r="DL713" s="503"/>
      <c r="DM713" s="503"/>
      <c r="DN713" s="504"/>
      <c r="DO713" s="502"/>
      <c r="DP713" s="503"/>
      <c r="DQ713" s="503"/>
      <c r="DR713" s="503"/>
      <c r="DS713" s="503"/>
      <c r="DT713" s="503"/>
      <c r="DU713" s="503"/>
      <c r="DV713" s="503"/>
      <c r="DW713" s="503"/>
      <c r="DX713" s="504"/>
      <c r="DY713" s="111"/>
      <c r="DZ713" s="111"/>
      <c r="EA713" s="111"/>
      <c r="EB713" s="111"/>
      <c r="EC713" s="111"/>
      <c r="ED713" s="162"/>
      <c r="EE713" s="163"/>
      <c r="EF713" s="165"/>
      <c r="EG713" s="165"/>
      <c r="EH713" s="165"/>
      <c r="EI713" s="165"/>
      <c r="EJ713" s="165"/>
      <c r="EK713" s="165"/>
      <c r="EL713" s="165"/>
      <c r="EM713" s="165"/>
      <c r="EN713" s="165"/>
      <c r="EO713" s="167"/>
      <c r="EP713" s="167"/>
      <c r="EQ713" s="167"/>
      <c r="ER713" s="167"/>
      <c r="ES713" s="167"/>
      <c r="ET713" s="167"/>
      <c r="EU713" s="167"/>
      <c r="EV713" s="167"/>
      <c r="EW713" s="167"/>
      <c r="EX713" s="167"/>
      <c r="EY713" s="167"/>
      <c r="EZ713" s="167"/>
      <c r="FA713" s="167"/>
      <c r="FB713" s="167"/>
      <c r="FC713" s="167"/>
      <c r="FD713" s="167"/>
      <c r="FE713" s="167"/>
      <c r="FF713" s="167"/>
      <c r="FG713" s="167"/>
      <c r="FH713" s="167"/>
      <c r="FI713" s="167"/>
      <c r="FJ713" s="167"/>
      <c r="FK713" s="167"/>
      <c r="FL713" s="167"/>
      <c r="FM713" s="167"/>
      <c r="FN713" s="167"/>
      <c r="FO713" s="167"/>
      <c r="FP713" s="167"/>
      <c r="FQ713" s="167"/>
      <c r="FR713" s="167"/>
      <c r="FS713" s="167"/>
      <c r="FT713" s="167"/>
      <c r="FU713" s="167"/>
      <c r="FV713" s="167"/>
      <c r="FW713" s="167"/>
      <c r="FX713" s="167"/>
      <c r="FY713" s="167"/>
      <c r="FZ713" s="167"/>
      <c r="GA713" s="167"/>
      <c r="GB713" s="167"/>
      <c r="GC713" s="167"/>
      <c r="GD713" s="167"/>
      <c r="GE713" s="167"/>
      <c r="GF713" s="167"/>
      <c r="GG713" s="167"/>
      <c r="GH713" s="167"/>
      <c r="GI713" s="167"/>
      <c r="GJ713" s="167"/>
      <c r="GK713" s="167"/>
      <c r="GL713" s="167"/>
      <c r="GM713" s="167"/>
    </row>
    <row r="714" spans="1:195" s="197" customFormat="1" ht="17.100000000000001" customHeight="1" x14ac:dyDescent="0.4">
      <c r="A714" s="111"/>
      <c r="B714" s="111"/>
      <c r="C714" s="48"/>
      <c r="D714" s="48"/>
      <c r="E714" s="48"/>
      <c r="F714" s="48"/>
      <c r="G714" s="48"/>
      <c r="H714" s="48"/>
      <c r="I714" s="48"/>
      <c r="J714" s="48"/>
      <c r="K714" s="48"/>
      <c r="L714" s="48"/>
      <c r="M714" s="48"/>
      <c r="N714" s="48"/>
      <c r="O714" s="48"/>
      <c r="P714" s="48"/>
      <c r="Q714" s="48"/>
      <c r="R714" s="48"/>
      <c r="S714" s="48"/>
      <c r="T714" s="48"/>
      <c r="U714" s="48"/>
      <c r="V714" s="222"/>
      <c r="W714" s="222"/>
      <c r="X714" s="222"/>
      <c r="Y714" s="48"/>
      <c r="Z714" s="48"/>
      <c r="AA714" s="48"/>
      <c r="AB714" s="48"/>
      <c r="AC714" s="48"/>
      <c r="AD714" s="48"/>
      <c r="AE714" s="48"/>
      <c r="AF714" s="48"/>
      <c r="AG714" s="48"/>
      <c r="AH714" s="48"/>
      <c r="AI714" s="48"/>
      <c r="AJ714" s="48"/>
      <c r="AK714" s="48"/>
      <c r="AL714" s="48"/>
      <c r="AM714" s="48"/>
      <c r="AN714" s="48"/>
      <c r="AO714" s="48"/>
      <c r="AP714" s="48"/>
      <c r="AQ714" s="48"/>
      <c r="AR714" s="48"/>
      <c r="AS714" s="48"/>
      <c r="AT714" s="49"/>
      <c r="AU714" s="48"/>
      <c r="AV714" s="48"/>
      <c r="AW714" s="48"/>
      <c r="AX714" s="48"/>
      <c r="AY714" s="48"/>
      <c r="AZ714" s="48"/>
      <c r="BA714" s="48"/>
      <c r="BB714" s="48"/>
      <c r="BC714" s="48"/>
      <c r="BD714" s="48"/>
      <c r="BE714" s="48"/>
      <c r="BF714" s="48"/>
      <c r="BG714" s="48"/>
      <c r="BH714" s="48"/>
      <c r="BI714" s="48"/>
      <c r="BJ714" s="48"/>
      <c r="BK714" s="48"/>
      <c r="BL714" s="48"/>
      <c r="BM714" s="111"/>
      <c r="BN714" s="111"/>
      <c r="BO714" s="111"/>
      <c r="BP714" s="111"/>
      <c r="BQ714" s="111"/>
      <c r="BR714" s="505">
        <v>19</v>
      </c>
      <c r="BS714" s="506"/>
      <c r="BT714" s="507"/>
      <c r="BU714" s="502"/>
      <c r="BV714" s="503"/>
      <c r="BW714" s="503"/>
      <c r="BX714" s="503"/>
      <c r="BY714" s="503"/>
      <c r="BZ714" s="504"/>
      <c r="CA714" s="502"/>
      <c r="CB714" s="503"/>
      <c r="CC714" s="504"/>
      <c r="CD714" s="502"/>
      <c r="CE714" s="503"/>
      <c r="CF714" s="503"/>
      <c r="CG714" s="503"/>
      <c r="CH714" s="503"/>
      <c r="CI714" s="503"/>
      <c r="CJ714" s="503"/>
      <c r="CK714" s="503"/>
      <c r="CL714" s="503"/>
      <c r="CM714" s="504"/>
      <c r="CN714" s="502"/>
      <c r="CO714" s="503"/>
      <c r="CP714" s="503"/>
      <c r="CQ714" s="503"/>
      <c r="CR714" s="503"/>
      <c r="CS714" s="504"/>
      <c r="CT714" s="502"/>
      <c r="CU714" s="503"/>
      <c r="CV714" s="504"/>
      <c r="CW714" s="502"/>
      <c r="CX714" s="503"/>
      <c r="CY714" s="503"/>
      <c r="CZ714" s="503"/>
      <c r="DA714" s="503"/>
      <c r="DB714" s="503"/>
      <c r="DC714" s="503"/>
      <c r="DD714" s="504"/>
      <c r="DE714" s="502"/>
      <c r="DF714" s="503"/>
      <c r="DG714" s="503"/>
      <c r="DH714" s="503"/>
      <c r="DI714" s="503"/>
      <c r="DJ714" s="503"/>
      <c r="DK714" s="503"/>
      <c r="DL714" s="503"/>
      <c r="DM714" s="503"/>
      <c r="DN714" s="504"/>
      <c r="DO714" s="502"/>
      <c r="DP714" s="503"/>
      <c r="DQ714" s="503"/>
      <c r="DR714" s="503"/>
      <c r="DS714" s="503"/>
      <c r="DT714" s="503"/>
      <c r="DU714" s="503"/>
      <c r="DV714" s="503"/>
      <c r="DW714" s="503"/>
      <c r="DX714" s="504"/>
      <c r="DY714" s="111"/>
      <c r="DZ714" s="111"/>
      <c r="EA714" s="111"/>
      <c r="EB714" s="111"/>
      <c r="EC714" s="111"/>
      <c r="ED714" s="162"/>
      <c r="EE714" s="163"/>
      <c r="EF714" s="165"/>
      <c r="EG714" s="165"/>
      <c r="EH714" s="165"/>
      <c r="EI714" s="165"/>
      <c r="EJ714" s="165"/>
      <c r="EK714" s="165"/>
      <c r="EL714" s="165"/>
      <c r="EM714" s="165"/>
      <c r="EN714" s="165"/>
      <c r="EO714" s="167"/>
      <c r="EP714" s="167"/>
      <c r="EQ714" s="167"/>
      <c r="ER714" s="167"/>
      <c r="ES714" s="167"/>
      <c r="ET714" s="167"/>
      <c r="EU714" s="167"/>
      <c r="EV714" s="167"/>
      <c r="EW714" s="167"/>
      <c r="EX714" s="167"/>
      <c r="EY714" s="167"/>
      <c r="EZ714" s="167"/>
      <c r="FA714" s="167"/>
      <c r="FB714" s="167"/>
      <c r="FC714" s="167"/>
      <c r="FD714" s="167"/>
      <c r="FE714" s="167"/>
      <c r="FF714" s="167"/>
      <c r="FG714" s="167"/>
      <c r="FH714" s="167"/>
      <c r="FI714" s="167"/>
      <c r="FJ714" s="167"/>
      <c r="FK714" s="167"/>
      <c r="FL714" s="167"/>
      <c r="FM714" s="167"/>
      <c r="FN714" s="167"/>
      <c r="FO714" s="167"/>
      <c r="FP714" s="167"/>
      <c r="FQ714" s="167"/>
      <c r="FR714" s="167"/>
      <c r="FS714" s="167"/>
      <c r="FT714" s="167"/>
      <c r="FU714" s="167"/>
      <c r="FV714" s="167"/>
      <c r="FW714" s="167"/>
      <c r="FX714" s="167"/>
      <c r="FY714" s="167"/>
      <c r="FZ714" s="167"/>
      <c r="GA714" s="167"/>
      <c r="GB714" s="167"/>
      <c r="GC714" s="167"/>
      <c r="GD714" s="167"/>
      <c r="GE714" s="167"/>
      <c r="GF714" s="167"/>
      <c r="GG714" s="167"/>
      <c r="GH714" s="167"/>
      <c r="GI714" s="167"/>
      <c r="GJ714" s="167"/>
      <c r="GK714" s="167"/>
      <c r="GL714" s="167"/>
      <c r="GM714" s="167"/>
    </row>
    <row r="715" spans="1:195" s="197" customFormat="1" ht="17.100000000000001" customHeight="1" x14ac:dyDescent="0.4">
      <c r="A715" s="111"/>
      <c r="B715" s="111"/>
      <c r="C715" s="48"/>
      <c r="D715" s="48"/>
      <c r="E715" s="48"/>
      <c r="F715" s="48"/>
      <c r="G715" s="48"/>
      <c r="H715" s="48"/>
      <c r="I715" s="48"/>
      <c r="J715" s="48"/>
      <c r="K715" s="48"/>
      <c r="L715" s="48"/>
      <c r="M715" s="48"/>
      <c r="N715" s="48"/>
      <c r="O715" s="48"/>
      <c r="P715" s="48"/>
      <c r="Q715" s="48"/>
      <c r="R715" s="48"/>
      <c r="S715" s="48"/>
      <c r="T715" s="48"/>
      <c r="U715" s="48"/>
      <c r="V715" s="222"/>
      <c r="W715" s="222"/>
      <c r="X715" s="222"/>
      <c r="Y715" s="48"/>
      <c r="Z715" s="48"/>
      <c r="AA715" s="48"/>
      <c r="AB715" s="48"/>
      <c r="AC715" s="48"/>
      <c r="AD715" s="48"/>
      <c r="AE715" s="48"/>
      <c r="AF715" s="48"/>
      <c r="AG715" s="48"/>
      <c r="AH715" s="48"/>
      <c r="AI715" s="48"/>
      <c r="AJ715" s="48"/>
      <c r="AK715" s="48"/>
      <c r="AL715" s="48"/>
      <c r="AM715" s="48"/>
      <c r="AN715" s="48"/>
      <c r="AO715" s="48"/>
      <c r="AP715" s="48"/>
      <c r="AQ715" s="48"/>
      <c r="AR715" s="48"/>
      <c r="AS715" s="48"/>
      <c r="AT715" s="48"/>
      <c r="AU715" s="48"/>
      <c r="AV715" s="48"/>
      <c r="AW715" s="48"/>
      <c r="AX715" s="48"/>
      <c r="AY715" s="48"/>
      <c r="AZ715" s="48"/>
      <c r="BA715" s="48"/>
      <c r="BB715" s="48"/>
      <c r="BC715" s="48"/>
      <c r="BD715" s="48"/>
      <c r="BE715" s="48"/>
      <c r="BF715" s="48"/>
      <c r="BG715" s="48"/>
      <c r="BH715" s="48"/>
      <c r="BI715" s="48"/>
      <c r="BJ715" s="48"/>
      <c r="BK715" s="48"/>
      <c r="BL715" s="48"/>
      <c r="BM715" s="111"/>
      <c r="BN715" s="111"/>
      <c r="BO715" s="111"/>
      <c r="BP715" s="111"/>
      <c r="BQ715" s="111"/>
      <c r="BR715" s="505">
        <v>20</v>
      </c>
      <c r="BS715" s="506"/>
      <c r="BT715" s="507"/>
      <c r="BU715" s="502"/>
      <c r="BV715" s="503"/>
      <c r="BW715" s="503"/>
      <c r="BX715" s="503"/>
      <c r="BY715" s="503"/>
      <c r="BZ715" s="504"/>
      <c r="CA715" s="502"/>
      <c r="CB715" s="503"/>
      <c r="CC715" s="504"/>
      <c r="CD715" s="502"/>
      <c r="CE715" s="503"/>
      <c r="CF715" s="503"/>
      <c r="CG715" s="503"/>
      <c r="CH715" s="503"/>
      <c r="CI715" s="503"/>
      <c r="CJ715" s="503"/>
      <c r="CK715" s="503"/>
      <c r="CL715" s="503"/>
      <c r="CM715" s="504"/>
      <c r="CN715" s="502"/>
      <c r="CO715" s="503"/>
      <c r="CP715" s="503"/>
      <c r="CQ715" s="503"/>
      <c r="CR715" s="503"/>
      <c r="CS715" s="504"/>
      <c r="CT715" s="502"/>
      <c r="CU715" s="503"/>
      <c r="CV715" s="504"/>
      <c r="CW715" s="502"/>
      <c r="CX715" s="503"/>
      <c r="CY715" s="503"/>
      <c r="CZ715" s="503"/>
      <c r="DA715" s="503"/>
      <c r="DB715" s="503"/>
      <c r="DC715" s="503"/>
      <c r="DD715" s="504"/>
      <c r="DE715" s="502"/>
      <c r="DF715" s="503"/>
      <c r="DG715" s="503"/>
      <c r="DH715" s="503"/>
      <c r="DI715" s="503"/>
      <c r="DJ715" s="503"/>
      <c r="DK715" s="503"/>
      <c r="DL715" s="503"/>
      <c r="DM715" s="503"/>
      <c r="DN715" s="504"/>
      <c r="DO715" s="502"/>
      <c r="DP715" s="503"/>
      <c r="DQ715" s="503"/>
      <c r="DR715" s="503"/>
      <c r="DS715" s="503"/>
      <c r="DT715" s="503"/>
      <c r="DU715" s="503"/>
      <c r="DV715" s="503"/>
      <c r="DW715" s="503"/>
      <c r="DX715" s="504"/>
      <c r="DY715" s="111"/>
      <c r="DZ715" s="111"/>
      <c r="EA715" s="111"/>
      <c r="EB715" s="111"/>
      <c r="EC715" s="111"/>
      <c r="ED715" s="162"/>
      <c r="EE715" s="163"/>
      <c r="EF715" s="165"/>
      <c r="EG715" s="165"/>
      <c r="EH715" s="165"/>
      <c r="EI715" s="165"/>
      <c r="EJ715" s="165"/>
      <c r="EK715" s="165"/>
      <c r="EL715" s="165"/>
      <c r="EM715" s="165"/>
      <c r="EN715" s="165"/>
      <c r="EO715" s="167"/>
      <c r="EP715" s="167"/>
      <c r="EQ715" s="167"/>
      <c r="ER715" s="167"/>
      <c r="ES715" s="167"/>
      <c r="ET715" s="167"/>
      <c r="EU715" s="167"/>
      <c r="EV715" s="167"/>
      <c r="EW715" s="167"/>
      <c r="EX715" s="167"/>
      <c r="EY715" s="167"/>
      <c r="EZ715" s="167"/>
      <c r="FA715" s="167"/>
      <c r="FB715" s="167"/>
      <c r="FC715" s="167"/>
      <c r="FD715" s="167"/>
      <c r="FE715" s="167"/>
      <c r="FF715" s="167"/>
      <c r="FG715" s="167"/>
      <c r="FH715" s="167"/>
      <c r="FI715" s="167"/>
      <c r="FJ715" s="167"/>
      <c r="FK715" s="167"/>
      <c r="FL715" s="167"/>
      <c r="FM715" s="167"/>
      <c r="FN715" s="167"/>
      <c r="FO715" s="167"/>
      <c r="FP715" s="167"/>
      <c r="FQ715" s="167"/>
      <c r="FR715" s="167"/>
      <c r="FS715" s="167"/>
      <c r="FT715" s="167"/>
      <c r="FU715" s="167"/>
      <c r="FV715" s="167"/>
      <c r="FW715" s="167"/>
      <c r="FX715" s="167"/>
      <c r="FY715" s="167"/>
      <c r="FZ715" s="167"/>
      <c r="GA715" s="167"/>
      <c r="GB715" s="167"/>
      <c r="GC715" s="167"/>
      <c r="GD715" s="167"/>
      <c r="GE715" s="167"/>
      <c r="GF715" s="167"/>
      <c r="GG715" s="167"/>
      <c r="GH715" s="167"/>
      <c r="GI715" s="167"/>
      <c r="GJ715" s="167"/>
      <c r="GK715" s="167"/>
      <c r="GL715" s="167"/>
      <c r="GM715" s="167"/>
    </row>
    <row r="716" spans="1:195" s="197" customFormat="1" ht="17.100000000000001" customHeight="1" x14ac:dyDescent="0.4">
      <c r="A716" s="111"/>
      <c r="B716" s="111"/>
      <c r="C716" s="48"/>
      <c r="D716" s="48"/>
      <c r="E716" s="48"/>
      <c r="F716" s="48"/>
      <c r="G716" s="48"/>
      <c r="H716" s="48"/>
      <c r="I716" s="48"/>
      <c r="J716" s="48"/>
      <c r="K716" s="48"/>
      <c r="L716" s="48"/>
      <c r="M716" s="48"/>
      <c r="N716" s="48"/>
      <c r="O716" s="48"/>
      <c r="P716" s="48"/>
      <c r="Q716" s="48"/>
      <c r="R716" s="48"/>
      <c r="S716" s="48"/>
      <c r="T716" s="48"/>
      <c r="U716" s="48"/>
      <c r="V716" s="222"/>
      <c r="W716" s="222"/>
      <c r="X716" s="222"/>
      <c r="Y716" s="48"/>
      <c r="Z716" s="48"/>
      <c r="AA716" s="48"/>
      <c r="AB716" s="48"/>
      <c r="AC716" s="48"/>
      <c r="AD716" s="48"/>
      <c r="AE716" s="48"/>
      <c r="AF716" s="48"/>
      <c r="AG716" s="48"/>
      <c r="AH716" s="48"/>
      <c r="AI716" s="48"/>
      <c r="AJ716" s="48"/>
      <c r="AK716" s="48"/>
      <c r="AL716" s="48"/>
      <c r="AM716" s="48"/>
      <c r="AN716" s="48"/>
      <c r="AO716" s="48"/>
      <c r="AP716" s="48"/>
      <c r="AQ716" s="48"/>
      <c r="AR716" s="48"/>
      <c r="AS716" s="48"/>
      <c r="AT716" s="48"/>
      <c r="AU716" s="48"/>
      <c r="AV716" s="48"/>
      <c r="AW716" s="48"/>
      <c r="AX716" s="48"/>
      <c r="AY716" s="48"/>
      <c r="AZ716" s="48"/>
      <c r="BA716" s="48"/>
      <c r="BB716" s="48"/>
      <c r="BC716" s="48"/>
      <c r="BD716" s="48"/>
      <c r="BE716" s="48"/>
      <c r="BF716" s="48"/>
      <c r="BG716" s="48"/>
      <c r="BH716" s="48"/>
      <c r="BI716" s="48"/>
      <c r="BJ716" s="48"/>
      <c r="BK716" s="48"/>
      <c r="BL716" s="48"/>
      <c r="BM716" s="111"/>
      <c r="BN716" s="111"/>
      <c r="BO716" s="111"/>
      <c r="BP716" s="111"/>
      <c r="BQ716" s="111"/>
      <c r="BR716" s="505">
        <v>21</v>
      </c>
      <c r="BS716" s="506"/>
      <c r="BT716" s="507"/>
      <c r="BU716" s="502"/>
      <c r="BV716" s="503"/>
      <c r="BW716" s="503"/>
      <c r="BX716" s="503"/>
      <c r="BY716" s="503"/>
      <c r="BZ716" s="504"/>
      <c r="CA716" s="502"/>
      <c r="CB716" s="503"/>
      <c r="CC716" s="504"/>
      <c r="CD716" s="502"/>
      <c r="CE716" s="503"/>
      <c r="CF716" s="503"/>
      <c r="CG716" s="503"/>
      <c r="CH716" s="503"/>
      <c r="CI716" s="503"/>
      <c r="CJ716" s="503"/>
      <c r="CK716" s="503"/>
      <c r="CL716" s="503"/>
      <c r="CM716" s="504"/>
      <c r="CN716" s="502"/>
      <c r="CO716" s="503"/>
      <c r="CP716" s="503"/>
      <c r="CQ716" s="503"/>
      <c r="CR716" s="503"/>
      <c r="CS716" s="504"/>
      <c r="CT716" s="502"/>
      <c r="CU716" s="503"/>
      <c r="CV716" s="504"/>
      <c r="CW716" s="502"/>
      <c r="CX716" s="503"/>
      <c r="CY716" s="503"/>
      <c r="CZ716" s="503"/>
      <c r="DA716" s="503"/>
      <c r="DB716" s="503"/>
      <c r="DC716" s="503"/>
      <c r="DD716" s="504"/>
      <c r="DE716" s="502"/>
      <c r="DF716" s="503"/>
      <c r="DG716" s="503"/>
      <c r="DH716" s="503"/>
      <c r="DI716" s="503"/>
      <c r="DJ716" s="503"/>
      <c r="DK716" s="503"/>
      <c r="DL716" s="503"/>
      <c r="DM716" s="503"/>
      <c r="DN716" s="504"/>
      <c r="DO716" s="502"/>
      <c r="DP716" s="503"/>
      <c r="DQ716" s="503"/>
      <c r="DR716" s="503"/>
      <c r="DS716" s="503"/>
      <c r="DT716" s="503"/>
      <c r="DU716" s="503"/>
      <c r="DV716" s="503"/>
      <c r="DW716" s="503"/>
      <c r="DX716" s="504"/>
      <c r="DY716" s="111"/>
      <c r="DZ716" s="111"/>
      <c r="EA716" s="111"/>
      <c r="EB716" s="111"/>
      <c r="EC716" s="111"/>
      <c r="ED716" s="162"/>
      <c r="EE716" s="163"/>
      <c r="EF716" s="165"/>
      <c r="EG716" s="165"/>
      <c r="EH716" s="165"/>
      <c r="EI716" s="165"/>
      <c r="EJ716" s="165"/>
      <c r="EK716" s="165"/>
      <c r="EL716" s="165"/>
      <c r="EM716" s="165"/>
      <c r="EN716" s="165"/>
      <c r="EO716" s="167"/>
      <c r="EP716" s="167"/>
      <c r="EQ716" s="167"/>
      <c r="ER716" s="167"/>
      <c r="ES716" s="167"/>
      <c r="ET716" s="167"/>
      <c r="EU716" s="167"/>
      <c r="EV716" s="167"/>
      <c r="EW716" s="167"/>
      <c r="EX716" s="167"/>
      <c r="EY716" s="167"/>
      <c r="EZ716" s="167"/>
      <c r="FA716" s="167"/>
      <c r="FB716" s="167"/>
      <c r="FC716" s="167"/>
      <c r="FD716" s="167"/>
      <c r="FE716" s="167"/>
      <c r="FF716" s="167"/>
      <c r="FG716" s="167"/>
      <c r="FH716" s="167"/>
      <c r="FI716" s="167"/>
      <c r="FJ716" s="167"/>
      <c r="FK716" s="167"/>
      <c r="FL716" s="167"/>
      <c r="FM716" s="167"/>
      <c r="FN716" s="167"/>
      <c r="FO716" s="167"/>
      <c r="FP716" s="167"/>
      <c r="FQ716" s="167"/>
      <c r="FR716" s="167"/>
      <c r="FS716" s="167"/>
      <c r="FT716" s="167"/>
      <c r="FU716" s="167"/>
      <c r="FV716" s="167"/>
      <c r="FW716" s="167"/>
      <c r="FX716" s="167"/>
      <c r="FY716" s="167"/>
      <c r="FZ716" s="167"/>
      <c r="GA716" s="167"/>
      <c r="GB716" s="167"/>
      <c r="GC716" s="167"/>
      <c r="GD716" s="167"/>
      <c r="GE716" s="167"/>
      <c r="GF716" s="167"/>
      <c r="GG716" s="167"/>
      <c r="GH716" s="167"/>
      <c r="GI716" s="167"/>
      <c r="GJ716" s="167"/>
      <c r="GK716" s="167"/>
      <c r="GL716" s="167"/>
      <c r="GM716" s="167"/>
    </row>
    <row r="717" spans="1:195" s="197" customFormat="1" ht="17.100000000000001" customHeight="1" x14ac:dyDescent="0.4">
      <c r="A717" s="111"/>
      <c r="B717" s="111"/>
      <c r="C717" s="48"/>
      <c r="D717" s="48"/>
      <c r="E717" s="48"/>
      <c r="F717" s="48"/>
      <c r="G717" s="48"/>
      <c r="H717" s="48"/>
      <c r="I717" s="48"/>
      <c r="J717" s="48"/>
      <c r="K717" s="48"/>
      <c r="L717" s="48"/>
      <c r="M717" s="48"/>
      <c r="N717" s="48"/>
      <c r="O717" s="48"/>
      <c r="P717" s="48"/>
      <c r="Q717" s="48"/>
      <c r="R717" s="48"/>
      <c r="S717" s="48"/>
      <c r="T717" s="48"/>
      <c r="U717" s="48"/>
      <c r="V717" s="222"/>
      <c r="W717" s="222"/>
      <c r="X717" s="222"/>
      <c r="Y717" s="48"/>
      <c r="Z717" s="48"/>
      <c r="AA717" s="48"/>
      <c r="AB717" s="48"/>
      <c r="AC717" s="48"/>
      <c r="AD717" s="48"/>
      <c r="AE717" s="48"/>
      <c r="AF717" s="48"/>
      <c r="AG717" s="48"/>
      <c r="AH717" s="48"/>
      <c r="AI717" s="48"/>
      <c r="AJ717" s="48"/>
      <c r="AK717" s="48"/>
      <c r="AL717" s="48"/>
      <c r="AM717" s="48"/>
      <c r="AN717" s="48"/>
      <c r="AO717" s="48"/>
      <c r="AP717" s="48"/>
      <c r="AQ717" s="48"/>
      <c r="AR717" s="48"/>
      <c r="AS717" s="48"/>
      <c r="AT717" s="48"/>
      <c r="AU717" s="48"/>
      <c r="AV717" s="48"/>
      <c r="AW717" s="48"/>
      <c r="AX717" s="48"/>
      <c r="AY717" s="48"/>
      <c r="AZ717" s="48"/>
      <c r="BA717" s="48"/>
      <c r="BB717" s="48"/>
      <c r="BC717" s="48"/>
      <c r="BD717" s="48"/>
      <c r="BE717" s="48"/>
      <c r="BF717" s="48"/>
      <c r="BG717" s="48"/>
      <c r="BH717" s="48"/>
      <c r="BI717" s="48"/>
      <c r="BJ717" s="48"/>
      <c r="BK717" s="48"/>
      <c r="BL717" s="48"/>
      <c r="BM717" s="111"/>
      <c r="BN717" s="111"/>
      <c r="BO717" s="111"/>
      <c r="BP717" s="111"/>
      <c r="BQ717" s="111"/>
      <c r="BR717" s="505">
        <v>22</v>
      </c>
      <c r="BS717" s="506"/>
      <c r="BT717" s="507"/>
      <c r="BU717" s="502"/>
      <c r="BV717" s="503"/>
      <c r="BW717" s="503"/>
      <c r="BX717" s="503"/>
      <c r="BY717" s="503"/>
      <c r="BZ717" s="504"/>
      <c r="CA717" s="502"/>
      <c r="CB717" s="503"/>
      <c r="CC717" s="504"/>
      <c r="CD717" s="502"/>
      <c r="CE717" s="503"/>
      <c r="CF717" s="503"/>
      <c r="CG717" s="503"/>
      <c r="CH717" s="503"/>
      <c r="CI717" s="503"/>
      <c r="CJ717" s="503"/>
      <c r="CK717" s="503"/>
      <c r="CL717" s="503"/>
      <c r="CM717" s="504"/>
      <c r="CN717" s="502"/>
      <c r="CO717" s="503"/>
      <c r="CP717" s="503"/>
      <c r="CQ717" s="503"/>
      <c r="CR717" s="503"/>
      <c r="CS717" s="504"/>
      <c r="CT717" s="502"/>
      <c r="CU717" s="503"/>
      <c r="CV717" s="504"/>
      <c r="CW717" s="502"/>
      <c r="CX717" s="503"/>
      <c r="CY717" s="503"/>
      <c r="CZ717" s="503"/>
      <c r="DA717" s="503"/>
      <c r="DB717" s="503"/>
      <c r="DC717" s="503"/>
      <c r="DD717" s="504"/>
      <c r="DE717" s="502"/>
      <c r="DF717" s="503"/>
      <c r="DG717" s="503"/>
      <c r="DH717" s="503"/>
      <c r="DI717" s="503"/>
      <c r="DJ717" s="503"/>
      <c r="DK717" s="503"/>
      <c r="DL717" s="503"/>
      <c r="DM717" s="503"/>
      <c r="DN717" s="504"/>
      <c r="DO717" s="502"/>
      <c r="DP717" s="503"/>
      <c r="DQ717" s="503"/>
      <c r="DR717" s="503"/>
      <c r="DS717" s="503"/>
      <c r="DT717" s="503"/>
      <c r="DU717" s="503"/>
      <c r="DV717" s="503"/>
      <c r="DW717" s="503"/>
      <c r="DX717" s="504"/>
      <c r="DY717" s="111"/>
      <c r="DZ717" s="111"/>
      <c r="EA717" s="111"/>
      <c r="EB717" s="111"/>
      <c r="EC717" s="111"/>
      <c r="ED717" s="162"/>
      <c r="EE717" s="163"/>
      <c r="EF717" s="165"/>
      <c r="EG717" s="165"/>
      <c r="EH717" s="165"/>
      <c r="EI717" s="165"/>
      <c r="EJ717" s="165"/>
      <c r="EK717" s="165"/>
      <c r="EL717" s="165"/>
      <c r="EM717" s="165"/>
      <c r="EN717" s="165"/>
      <c r="EO717" s="167"/>
      <c r="EP717" s="167"/>
      <c r="EQ717" s="167"/>
      <c r="ER717" s="167"/>
      <c r="ES717" s="167"/>
      <c r="ET717" s="167"/>
      <c r="EU717" s="167"/>
      <c r="EV717" s="167"/>
      <c r="EW717" s="167"/>
      <c r="EX717" s="167"/>
      <c r="EY717" s="167"/>
      <c r="EZ717" s="167"/>
      <c r="FA717" s="167"/>
      <c r="FB717" s="167"/>
      <c r="FC717" s="167"/>
      <c r="FD717" s="167"/>
      <c r="FE717" s="167"/>
      <c r="FF717" s="167"/>
      <c r="FG717" s="167"/>
      <c r="FH717" s="167"/>
      <c r="FI717" s="167"/>
      <c r="FJ717" s="167"/>
      <c r="FK717" s="167"/>
      <c r="FL717" s="167"/>
      <c r="FM717" s="167"/>
      <c r="FN717" s="167"/>
      <c r="FO717" s="167"/>
      <c r="FP717" s="167"/>
      <c r="FQ717" s="167"/>
      <c r="FR717" s="167"/>
      <c r="FS717" s="167"/>
      <c r="FT717" s="167"/>
      <c r="FU717" s="167"/>
      <c r="FV717" s="167"/>
      <c r="FW717" s="167"/>
      <c r="FX717" s="167"/>
      <c r="FY717" s="167"/>
      <c r="FZ717" s="167"/>
      <c r="GA717" s="167"/>
      <c r="GB717" s="167"/>
      <c r="GC717" s="167"/>
      <c r="GD717" s="167"/>
      <c r="GE717" s="167"/>
      <c r="GF717" s="167"/>
      <c r="GG717" s="167"/>
      <c r="GH717" s="167"/>
      <c r="GI717" s="167"/>
      <c r="GJ717" s="167"/>
      <c r="GK717" s="167"/>
      <c r="GL717" s="167"/>
      <c r="GM717" s="167"/>
    </row>
    <row r="718" spans="1:195" s="197" customFormat="1" ht="17.100000000000001" customHeight="1" x14ac:dyDescent="0.4">
      <c r="A718" s="111"/>
      <c r="B718" s="111"/>
      <c r="C718" s="48"/>
      <c r="D718" s="48"/>
      <c r="E718" s="48"/>
      <c r="F718" s="48"/>
      <c r="G718" s="48"/>
      <c r="H718" s="48"/>
      <c r="I718" s="48"/>
      <c r="J718" s="48"/>
      <c r="K718" s="48"/>
      <c r="L718" s="48"/>
      <c r="M718" s="48"/>
      <c r="N718" s="48"/>
      <c r="O718" s="48"/>
      <c r="P718" s="48"/>
      <c r="Q718" s="48"/>
      <c r="R718" s="48"/>
      <c r="S718" s="48"/>
      <c r="T718" s="48"/>
      <c r="U718" s="48"/>
      <c r="V718" s="222"/>
      <c r="W718" s="222"/>
      <c r="X718" s="222"/>
      <c r="Y718" s="48"/>
      <c r="Z718" s="48"/>
      <c r="AA718" s="48"/>
      <c r="AB718" s="48"/>
      <c r="AC718" s="48"/>
      <c r="AD718" s="48"/>
      <c r="AE718" s="48"/>
      <c r="AF718" s="48"/>
      <c r="AG718" s="48"/>
      <c r="AH718" s="48"/>
      <c r="AI718" s="48"/>
      <c r="AJ718" s="48"/>
      <c r="AK718" s="48"/>
      <c r="AL718" s="48"/>
      <c r="AM718" s="48"/>
      <c r="AN718" s="48"/>
      <c r="AO718" s="48"/>
      <c r="AP718" s="48"/>
      <c r="AQ718" s="48"/>
      <c r="AR718" s="48"/>
      <c r="AS718" s="48"/>
      <c r="AT718" s="48"/>
      <c r="AU718" s="48"/>
      <c r="AV718" s="48"/>
      <c r="AW718" s="48"/>
      <c r="AX718" s="48"/>
      <c r="AY718" s="48"/>
      <c r="AZ718" s="48"/>
      <c r="BA718" s="48"/>
      <c r="BB718" s="48"/>
      <c r="BC718" s="48"/>
      <c r="BD718" s="48"/>
      <c r="BE718" s="48"/>
      <c r="BF718" s="48"/>
      <c r="BG718" s="48"/>
      <c r="BH718" s="48"/>
      <c r="BI718" s="48"/>
      <c r="BJ718" s="48"/>
      <c r="BK718" s="48"/>
      <c r="BL718" s="48"/>
      <c r="BM718" s="111"/>
      <c r="BN718" s="111"/>
      <c r="BO718" s="111"/>
      <c r="BP718" s="111"/>
      <c r="BQ718" s="111"/>
      <c r="BR718" s="505">
        <v>23</v>
      </c>
      <c r="BS718" s="506"/>
      <c r="BT718" s="507"/>
      <c r="BU718" s="502"/>
      <c r="BV718" s="503"/>
      <c r="BW718" s="503"/>
      <c r="BX718" s="503"/>
      <c r="BY718" s="503"/>
      <c r="BZ718" s="504"/>
      <c r="CA718" s="502"/>
      <c r="CB718" s="503"/>
      <c r="CC718" s="504"/>
      <c r="CD718" s="502"/>
      <c r="CE718" s="503"/>
      <c r="CF718" s="503"/>
      <c r="CG718" s="503"/>
      <c r="CH718" s="503"/>
      <c r="CI718" s="503"/>
      <c r="CJ718" s="503"/>
      <c r="CK718" s="503"/>
      <c r="CL718" s="503"/>
      <c r="CM718" s="504"/>
      <c r="CN718" s="502"/>
      <c r="CO718" s="503"/>
      <c r="CP718" s="503"/>
      <c r="CQ718" s="503"/>
      <c r="CR718" s="503"/>
      <c r="CS718" s="504"/>
      <c r="CT718" s="502"/>
      <c r="CU718" s="503"/>
      <c r="CV718" s="504"/>
      <c r="CW718" s="502"/>
      <c r="CX718" s="503"/>
      <c r="CY718" s="503"/>
      <c r="CZ718" s="503"/>
      <c r="DA718" s="503"/>
      <c r="DB718" s="503"/>
      <c r="DC718" s="503"/>
      <c r="DD718" s="504"/>
      <c r="DE718" s="502"/>
      <c r="DF718" s="503"/>
      <c r="DG718" s="503"/>
      <c r="DH718" s="503"/>
      <c r="DI718" s="503"/>
      <c r="DJ718" s="503"/>
      <c r="DK718" s="503"/>
      <c r="DL718" s="503"/>
      <c r="DM718" s="503"/>
      <c r="DN718" s="504"/>
      <c r="DO718" s="502"/>
      <c r="DP718" s="503"/>
      <c r="DQ718" s="503"/>
      <c r="DR718" s="503"/>
      <c r="DS718" s="503"/>
      <c r="DT718" s="503"/>
      <c r="DU718" s="503"/>
      <c r="DV718" s="503"/>
      <c r="DW718" s="503"/>
      <c r="DX718" s="504"/>
      <c r="DY718" s="111"/>
      <c r="DZ718" s="111"/>
      <c r="EA718" s="111"/>
      <c r="EB718" s="111"/>
      <c r="EC718" s="111"/>
      <c r="ED718" s="162"/>
      <c r="EE718" s="163"/>
      <c r="EF718" s="165"/>
      <c r="EG718" s="165"/>
      <c r="EH718" s="165"/>
      <c r="EI718" s="165"/>
      <c r="EJ718" s="165"/>
      <c r="EK718" s="165"/>
      <c r="EL718" s="165"/>
      <c r="EM718" s="165"/>
      <c r="EN718" s="165"/>
      <c r="EO718" s="167"/>
      <c r="EP718" s="167"/>
      <c r="EQ718" s="167"/>
      <c r="ER718" s="167"/>
      <c r="ES718" s="167"/>
      <c r="ET718" s="167"/>
      <c r="EU718" s="167"/>
      <c r="EV718" s="167"/>
      <c r="EW718" s="167"/>
      <c r="EX718" s="167"/>
      <c r="EY718" s="167"/>
      <c r="EZ718" s="167"/>
      <c r="FA718" s="167"/>
      <c r="FB718" s="167"/>
      <c r="FC718" s="167"/>
      <c r="FD718" s="167"/>
      <c r="FE718" s="167"/>
      <c r="FF718" s="167"/>
      <c r="FG718" s="167"/>
      <c r="FH718" s="167"/>
      <c r="FI718" s="167"/>
      <c r="FJ718" s="167"/>
      <c r="FK718" s="167"/>
      <c r="FL718" s="167"/>
      <c r="FM718" s="167"/>
      <c r="FN718" s="167"/>
      <c r="FO718" s="167"/>
      <c r="FP718" s="167"/>
      <c r="FQ718" s="167"/>
      <c r="FR718" s="167"/>
      <c r="FS718" s="167"/>
      <c r="FT718" s="167"/>
      <c r="FU718" s="167"/>
      <c r="FV718" s="167"/>
      <c r="FW718" s="167"/>
      <c r="FX718" s="167"/>
      <c r="FY718" s="167"/>
      <c r="FZ718" s="167"/>
      <c r="GA718" s="167"/>
      <c r="GB718" s="167"/>
      <c r="GC718" s="167"/>
      <c r="GD718" s="167"/>
      <c r="GE718" s="167"/>
      <c r="GF718" s="167"/>
      <c r="GG718" s="167"/>
      <c r="GH718" s="167"/>
      <c r="GI718" s="167"/>
      <c r="GJ718" s="167"/>
      <c r="GK718" s="167"/>
      <c r="GL718" s="167"/>
      <c r="GM718" s="167"/>
    </row>
    <row r="719" spans="1:195" s="197" customFormat="1" ht="17.100000000000001" customHeight="1" x14ac:dyDescent="0.4">
      <c r="A719" s="111"/>
      <c r="B719" s="111"/>
      <c r="C719" s="48"/>
      <c r="D719" s="48"/>
      <c r="E719" s="48"/>
      <c r="F719" s="48"/>
      <c r="G719" s="48"/>
      <c r="H719" s="48"/>
      <c r="I719" s="48"/>
      <c r="J719" s="48"/>
      <c r="K719" s="48"/>
      <c r="L719" s="48"/>
      <c r="M719" s="48"/>
      <c r="N719" s="48"/>
      <c r="O719" s="48"/>
      <c r="P719" s="48"/>
      <c r="Q719" s="48"/>
      <c r="R719" s="48"/>
      <c r="S719" s="48"/>
      <c r="T719" s="48"/>
      <c r="U719" s="48"/>
      <c r="V719" s="222"/>
      <c r="W719" s="222"/>
      <c r="X719" s="222"/>
      <c r="Y719" s="48"/>
      <c r="Z719" s="48"/>
      <c r="AA719" s="48"/>
      <c r="AB719" s="48"/>
      <c r="AC719" s="48"/>
      <c r="AD719" s="48"/>
      <c r="AE719" s="48"/>
      <c r="AF719" s="48"/>
      <c r="AG719" s="48"/>
      <c r="AH719" s="48"/>
      <c r="AI719" s="48"/>
      <c r="AJ719" s="48"/>
      <c r="AK719" s="48"/>
      <c r="AL719" s="48"/>
      <c r="AM719" s="48"/>
      <c r="AN719" s="48"/>
      <c r="AO719" s="48"/>
      <c r="AP719" s="48"/>
      <c r="AQ719" s="48"/>
      <c r="AR719" s="48"/>
      <c r="AS719" s="48"/>
      <c r="AT719" s="48"/>
      <c r="AU719" s="48"/>
      <c r="AV719" s="48"/>
      <c r="AW719" s="48"/>
      <c r="AX719" s="48"/>
      <c r="AY719" s="48"/>
      <c r="AZ719" s="48"/>
      <c r="BA719" s="48"/>
      <c r="BB719" s="48"/>
      <c r="BC719" s="48"/>
      <c r="BD719" s="48"/>
      <c r="BE719" s="48"/>
      <c r="BF719" s="48"/>
      <c r="BG719" s="48"/>
      <c r="BH719" s="48"/>
      <c r="BI719" s="48"/>
      <c r="BJ719" s="48"/>
      <c r="BK719" s="48"/>
      <c r="BL719" s="48"/>
      <c r="BM719" s="111"/>
      <c r="BN719" s="111"/>
      <c r="BO719" s="111"/>
      <c r="BP719" s="111"/>
      <c r="BQ719" s="111"/>
      <c r="BR719" s="505">
        <v>24</v>
      </c>
      <c r="BS719" s="506"/>
      <c r="BT719" s="507"/>
      <c r="BU719" s="502"/>
      <c r="BV719" s="503"/>
      <c r="BW719" s="503"/>
      <c r="BX719" s="503"/>
      <c r="BY719" s="503"/>
      <c r="BZ719" s="504"/>
      <c r="CA719" s="502"/>
      <c r="CB719" s="503"/>
      <c r="CC719" s="504"/>
      <c r="CD719" s="502"/>
      <c r="CE719" s="503"/>
      <c r="CF719" s="503"/>
      <c r="CG719" s="503"/>
      <c r="CH719" s="503"/>
      <c r="CI719" s="503"/>
      <c r="CJ719" s="503"/>
      <c r="CK719" s="503"/>
      <c r="CL719" s="503"/>
      <c r="CM719" s="504"/>
      <c r="CN719" s="502"/>
      <c r="CO719" s="503"/>
      <c r="CP719" s="503"/>
      <c r="CQ719" s="503"/>
      <c r="CR719" s="503"/>
      <c r="CS719" s="504"/>
      <c r="CT719" s="502"/>
      <c r="CU719" s="503"/>
      <c r="CV719" s="504"/>
      <c r="CW719" s="502"/>
      <c r="CX719" s="503"/>
      <c r="CY719" s="503"/>
      <c r="CZ719" s="503"/>
      <c r="DA719" s="503"/>
      <c r="DB719" s="503"/>
      <c r="DC719" s="503"/>
      <c r="DD719" s="504"/>
      <c r="DE719" s="502"/>
      <c r="DF719" s="503"/>
      <c r="DG719" s="503"/>
      <c r="DH719" s="503"/>
      <c r="DI719" s="503"/>
      <c r="DJ719" s="503"/>
      <c r="DK719" s="503"/>
      <c r="DL719" s="503"/>
      <c r="DM719" s="503"/>
      <c r="DN719" s="504"/>
      <c r="DO719" s="502"/>
      <c r="DP719" s="503"/>
      <c r="DQ719" s="503"/>
      <c r="DR719" s="503"/>
      <c r="DS719" s="503"/>
      <c r="DT719" s="503"/>
      <c r="DU719" s="503"/>
      <c r="DV719" s="503"/>
      <c r="DW719" s="503"/>
      <c r="DX719" s="504"/>
      <c r="DY719" s="111"/>
      <c r="DZ719" s="111"/>
      <c r="EA719" s="111"/>
      <c r="EB719" s="111"/>
      <c r="EC719" s="111"/>
      <c r="ED719" s="162"/>
      <c r="EE719" s="163"/>
      <c r="EF719" s="165"/>
      <c r="EG719" s="165"/>
      <c r="EH719" s="165"/>
      <c r="EI719" s="165"/>
      <c r="EJ719" s="165"/>
      <c r="EK719" s="165"/>
      <c r="EL719" s="165"/>
      <c r="EM719" s="165"/>
      <c r="EN719" s="165"/>
      <c r="EO719" s="167"/>
      <c r="EP719" s="167"/>
      <c r="EQ719" s="167"/>
      <c r="ER719" s="167"/>
      <c r="ES719" s="167"/>
      <c r="ET719" s="167"/>
      <c r="EU719" s="167"/>
      <c r="EV719" s="167"/>
      <c r="EW719" s="167"/>
      <c r="EX719" s="167"/>
      <c r="EY719" s="167"/>
      <c r="EZ719" s="167"/>
      <c r="FA719" s="167"/>
      <c r="FB719" s="167"/>
      <c r="FC719" s="167"/>
      <c r="FD719" s="167"/>
      <c r="FE719" s="167"/>
      <c r="FF719" s="167"/>
      <c r="FG719" s="167"/>
      <c r="FH719" s="167"/>
      <c r="FI719" s="167"/>
      <c r="FJ719" s="167"/>
      <c r="FK719" s="167"/>
      <c r="FL719" s="167"/>
      <c r="FM719" s="167"/>
      <c r="FN719" s="167"/>
      <c r="FO719" s="167"/>
      <c r="FP719" s="167"/>
      <c r="FQ719" s="167"/>
      <c r="FR719" s="167"/>
      <c r="FS719" s="167"/>
      <c r="FT719" s="167"/>
      <c r="FU719" s="167"/>
      <c r="FV719" s="167"/>
      <c r="FW719" s="167"/>
      <c r="FX719" s="167"/>
      <c r="FY719" s="167"/>
      <c r="FZ719" s="167"/>
      <c r="GA719" s="167"/>
      <c r="GB719" s="167"/>
      <c r="GC719" s="167"/>
      <c r="GD719" s="167"/>
      <c r="GE719" s="167"/>
      <c r="GF719" s="167"/>
      <c r="GG719" s="167"/>
      <c r="GH719" s="167"/>
      <c r="GI719" s="167"/>
      <c r="GJ719" s="167"/>
      <c r="GK719" s="167"/>
      <c r="GL719" s="167"/>
      <c r="GM719" s="167"/>
    </row>
    <row r="720" spans="1:195" s="197" customFormat="1" ht="17.100000000000001" customHeight="1" x14ac:dyDescent="0.4">
      <c r="A720" s="111"/>
      <c r="B720" s="111"/>
      <c r="C720" s="48"/>
      <c r="D720" s="48"/>
      <c r="E720" s="48"/>
      <c r="F720" s="48"/>
      <c r="G720" s="48"/>
      <c r="H720" s="48"/>
      <c r="I720" s="48"/>
      <c r="J720" s="48"/>
      <c r="K720" s="48"/>
      <c r="L720" s="48"/>
      <c r="M720" s="48"/>
      <c r="N720" s="48"/>
      <c r="O720" s="48"/>
      <c r="P720" s="48"/>
      <c r="Q720" s="48"/>
      <c r="R720" s="48"/>
      <c r="S720" s="48"/>
      <c r="T720" s="48"/>
      <c r="U720" s="48"/>
      <c r="V720" s="222"/>
      <c r="W720" s="222"/>
      <c r="X720" s="222"/>
      <c r="Y720" s="48"/>
      <c r="Z720" s="48"/>
      <c r="AA720" s="48"/>
      <c r="AB720" s="48"/>
      <c r="AC720" s="48"/>
      <c r="AD720" s="48"/>
      <c r="AE720" s="48"/>
      <c r="AF720" s="48"/>
      <c r="AG720" s="48"/>
      <c r="AH720" s="48"/>
      <c r="AI720" s="48"/>
      <c r="AJ720" s="48"/>
      <c r="AK720" s="48"/>
      <c r="AL720" s="48"/>
      <c r="AM720" s="48"/>
      <c r="AN720" s="48"/>
      <c r="AO720" s="48"/>
      <c r="AP720" s="48"/>
      <c r="AQ720" s="48"/>
      <c r="AR720" s="48"/>
      <c r="AS720" s="48"/>
      <c r="AT720" s="48"/>
      <c r="AU720" s="48"/>
      <c r="AV720" s="48"/>
      <c r="AW720" s="48"/>
      <c r="AX720" s="48"/>
      <c r="AY720" s="48"/>
      <c r="AZ720" s="48"/>
      <c r="BA720" s="48"/>
      <c r="BB720" s="48"/>
      <c r="BC720" s="48"/>
      <c r="BD720" s="48"/>
      <c r="BE720" s="48"/>
      <c r="BF720" s="48"/>
      <c r="BG720" s="48"/>
      <c r="BH720" s="48"/>
      <c r="BI720" s="48"/>
      <c r="BJ720" s="48"/>
      <c r="BK720" s="48"/>
      <c r="BL720" s="48"/>
      <c r="BM720" s="111"/>
      <c r="BN720" s="111"/>
      <c r="BO720" s="111"/>
      <c r="BP720" s="111"/>
      <c r="BQ720" s="111"/>
      <c r="BR720" s="505">
        <v>25</v>
      </c>
      <c r="BS720" s="506"/>
      <c r="BT720" s="507"/>
      <c r="BU720" s="502"/>
      <c r="BV720" s="503"/>
      <c r="BW720" s="503"/>
      <c r="BX720" s="503"/>
      <c r="BY720" s="503"/>
      <c r="BZ720" s="504"/>
      <c r="CA720" s="502"/>
      <c r="CB720" s="503"/>
      <c r="CC720" s="504"/>
      <c r="CD720" s="502"/>
      <c r="CE720" s="503"/>
      <c r="CF720" s="503"/>
      <c r="CG720" s="503"/>
      <c r="CH720" s="503"/>
      <c r="CI720" s="503"/>
      <c r="CJ720" s="503"/>
      <c r="CK720" s="503"/>
      <c r="CL720" s="503"/>
      <c r="CM720" s="504"/>
      <c r="CN720" s="502"/>
      <c r="CO720" s="503"/>
      <c r="CP720" s="503"/>
      <c r="CQ720" s="503"/>
      <c r="CR720" s="503"/>
      <c r="CS720" s="504"/>
      <c r="CT720" s="502"/>
      <c r="CU720" s="503"/>
      <c r="CV720" s="504"/>
      <c r="CW720" s="502"/>
      <c r="CX720" s="503"/>
      <c r="CY720" s="503"/>
      <c r="CZ720" s="503"/>
      <c r="DA720" s="503"/>
      <c r="DB720" s="503"/>
      <c r="DC720" s="503"/>
      <c r="DD720" s="504"/>
      <c r="DE720" s="502"/>
      <c r="DF720" s="503"/>
      <c r="DG720" s="503"/>
      <c r="DH720" s="503"/>
      <c r="DI720" s="503"/>
      <c r="DJ720" s="503"/>
      <c r="DK720" s="503"/>
      <c r="DL720" s="503"/>
      <c r="DM720" s="503"/>
      <c r="DN720" s="504"/>
      <c r="DO720" s="502"/>
      <c r="DP720" s="503"/>
      <c r="DQ720" s="503"/>
      <c r="DR720" s="503"/>
      <c r="DS720" s="503"/>
      <c r="DT720" s="503"/>
      <c r="DU720" s="503"/>
      <c r="DV720" s="503"/>
      <c r="DW720" s="503"/>
      <c r="DX720" s="504"/>
      <c r="DY720" s="111"/>
      <c r="DZ720" s="111"/>
      <c r="EA720" s="111"/>
      <c r="EB720" s="111"/>
      <c r="EC720" s="111"/>
      <c r="ED720" s="162"/>
      <c r="EE720" s="163"/>
      <c r="EF720" s="165"/>
      <c r="EG720" s="165"/>
      <c r="EH720" s="165"/>
      <c r="EI720" s="165"/>
      <c r="EJ720" s="165"/>
      <c r="EK720" s="165"/>
      <c r="EL720" s="165"/>
      <c r="EM720" s="165"/>
      <c r="EN720" s="165"/>
      <c r="EO720" s="167"/>
      <c r="EP720" s="167"/>
      <c r="EQ720" s="167"/>
      <c r="ER720" s="167"/>
      <c r="ES720" s="167"/>
      <c r="ET720" s="167"/>
      <c r="EU720" s="167"/>
      <c r="EV720" s="167"/>
      <c r="EW720" s="167"/>
      <c r="EX720" s="167"/>
      <c r="EY720" s="167"/>
      <c r="EZ720" s="167"/>
      <c r="FA720" s="167"/>
      <c r="FB720" s="167"/>
      <c r="FC720" s="167"/>
      <c r="FD720" s="167"/>
      <c r="FE720" s="167"/>
      <c r="FF720" s="167"/>
      <c r="FG720" s="167"/>
      <c r="FH720" s="167"/>
      <c r="FI720" s="167"/>
      <c r="FJ720" s="167"/>
      <c r="FK720" s="167"/>
      <c r="FL720" s="167"/>
      <c r="FM720" s="167"/>
      <c r="FN720" s="167"/>
      <c r="FO720" s="167"/>
      <c r="FP720" s="167"/>
      <c r="FQ720" s="167"/>
      <c r="FR720" s="167"/>
      <c r="FS720" s="167"/>
      <c r="FT720" s="167"/>
      <c r="FU720" s="167"/>
      <c r="FV720" s="167"/>
      <c r="FW720" s="167"/>
      <c r="FX720" s="167"/>
      <c r="FY720" s="167"/>
      <c r="FZ720" s="167"/>
      <c r="GA720" s="167"/>
      <c r="GB720" s="167"/>
      <c r="GC720" s="167"/>
      <c r="GD720" s="167"/>
      <c r="GE720" s="167"/>
      <c r="GF720" s="167"/>
      <c r="GG720" s="167"/>
      <c r="GH720" s="167"/>
      <c r="GI720" s="167"/>
      <c r="GJ720" s="167"/>
      <c r="GK720" s="167"/>
      <c r="GL720" s="167"/>
      <c r="GM720" s="167"/>
    </row>
    <row r="721" spans="1:195" s="197" customFormat="1" ht="17.100000000000001" customHeight="1" x14ac:dyDescent="0.4">
      <c r="A721" s="111"/>
      <c r="B721" s="111"/>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c r="AA721" s="48"/>
      <c r="AB721" s="48"/>
      <c r="AC721" s="48"/>
      <c r="AD721" s="48"/>
      <c r="AE721" s="48"/>
      <c r="AF721" s="48"/>
      <c r="AG721" s="48"/>
      <c r="AH721" s="48"/>
      <c r="AI721" s="48"/>
      <c r="AJ721" s="48"/>
      <c r="AK721" s="48"/>
      <c r="AL721" s="48"/>
      <c r="AM721" s="48"/>
      <c r="AN721" s="48"/>
      <c r="AO721" s="48"/>
      <c r="AP721" s="48"/>
      <c r="AQ721" s="48"/>
      <c r="AR721" s="48"/>
      <c r="AS721" s="48"/>
      <c r="AT721" s="48"/>
      <c r="AU721" s="48"/>
      <c r="AV721" s="48"/>
      <c r="AW721" s="48"/>
      <c r="AX721" s="48"/>
      <c r="AY721" s="48"/>
      <c r="AZ721" s="48"/>
      <c r="BA721" s="48"/>
      <c r="BB721" s="48"/>
      <c r="BC721" s="48"/>
      <c r="BD721" s="48"/>
      <c r="BE721" s="48"/>
      <c r="BF721" s="48"/>
      <c r="BG721" s="48"/>
      <c r="BH721" s="48"/>
      <c r="BI721" s="222"/>
      <c r="BJ721" s="222"/>
      <c r="BK721" s="222"/>
      <c r="BL721" s="222"/>
      <c r="BM721" s="111"/>
      <c r="BN721" s="111"/>
      <c r="BO721" s="111"/>
      <c r="BP721" s="111"/>
      <c r="BQ721" s="111"/>
      <c r="BR721" s="505">
        <v>26</v>
      </c>
      <c r="BS721" s="506"/>
      <c r="BT721" s="507"/>
      <c r="BU721" s="502"/>
      <c r="BV721" s="503"/>
      <c r="BW721" s="503"/>
      <c r="BX721" s="503"/>
      <c r="BY721" s="503"/>
      <c r="BZ721" s="504"/>
      <c r="CA721" s="502"/>
      <c r="CB721" s="503"/>
      <c r="CC721" s="504"/>
      <c r="CD721" s="502"/>
      <c r="CE721" s="503"/>
      <c r="CF721" s="503"/>
      <c r="CG721" s="503"/>
      <c r="CH721" s="503"/>
      <c r="CI721" s="503"/>
      <c r="CJ721" s="503"/>
      <c r="CK721" s="503"/>
      <c r="CL721" s="503"/>
      <c r="CM721" s="504"/>
      <c r="CN721" s="502"/>
      <c r="CO721" s="503"/>
      <c r="CP721" s="503"/>
      <c r="CQ721" s="503"/>
      <c r="CR721" s="503"/>
      <c r="CS721" s="504"/>
      <c r="CT721" s="502"/>
      <c r="CU721" s="503"/>
      <c r="CV721" s="504"/>
      <c r="CW721" s="502"/>
      <c r="CX721" s="503"/>
      <c r="CY721" s="503"/>
      <c r="CZ721" s="503"/>
      <c r="DA721" s="503"/>
      <c r="DB721" s="503"/>
      <c r="DC721" s="503"/>
      <c r="DD721" s="504"/>
      <c r="DE721" s="502"/>
      <c r="DF721" s="503"/>
      <c r="DG721" s="503"/>
      <c r="DH721" s="503"/>
      <c r="DI721" s="503"/>
      <c r="DJ721" s="503"/>
      <c r="DK721" s="503"/>
      <c r="DL721" s="503"/>
      <c r="DM721" s="503"/>
      <c r="DN721" s="504"/>
      <c r="DO721" s="502"/>
      <c r="DP721" s="503"/>
      <c r="DQ721" s="503"/>
      <c r="DR721" s="503"/>
      <c r="DS721" s="503"/>
      <c r="DT721" s="503"/>
      <c r="DU721" s="503"/>
      <c r="DV721" s="503"/>
      <c r="DW721" s="503"/>
      <c r="DX721" s="504"/>
      <c r="DY721" s="111"/>
      <c r="DZ721" s="111"/>
      <c r="EA721" s="111"/>
      <c r="EB721" s="111"/>
      <c r="EC721" s="111"/>
      <c r="ED721" s="162"/>
      <c r="EE721" s="163"/>
      <c r="EF721" s="165"/>
      <c r="EG721" s="165"/>
      <c r="EH721" s="165"/>
      <c r="EI721" s="165"/>
      <c r="EJ721" s="165"/>
      <c r="EK721" s="165"/>
      <c r="EL721" s="165"/>
      <c r="EM721" s="165"/>
      <c r="EN721" s="165"/>
      <c r="EO721" s="167"/>
      <c r="EP721" s="167"/>
      <c r="EQ721" s="167"/>
      <c r="ER721" s="167"/>
      <c r="ES721" s="167"/>
      <c r="ET721" s="167"/>
      <c r="EU721" s="167"/>
      <c r="EV721" s="167"/>
      <c r="EW721" s="167"/>
      <c r="EX721" s="167"/>
      <c r="EY721" s="167"/>
      <c r="EZ721" s="167"/>
      <c r="FA721" s="167"/>
      <c r="FB721" s="167"/>
      <c r="FC721" s="167"/>
      <c r="FD721" s="167"/>
      <c r="FE721" s="167"/>
      <c r="FF721" s="167"/>
      <c r="FG721" s="167"/>
      <c r="FH721" s="167"/>
      <c r="FI721" s="167"/>
      <c r="FJ721" s="167"/>
      <c r="FK721" s="167"/>
      <c r="FL721" s="167"/>
      <c r="FM721" s="167"/>
      <c r="FN721" s="167"/>
      <c r="FO721" s="167"/>
      <c r="FP721" s="167"/>
      <c r="FQ721" s="167"/>
      <c r="FR721" s="167"/>
      <c r="FS721" s="167"/>
      <c r="FT721" s="167"/>
      <c r="FU721" s="167"/>
      <c r="FV721" s="167"/>
      <c r="FW721" s="167"/>
      <c r="FX721" s="167"/>
      <c r="FY721" s="167"/>
      <c r="FZ721" s="167"/>
      <c r="GA721" s="167"/>
      <c r="GB721" s="167"/>
      <c r="GC721" s="167"/>
      <c r="GD721" s="167"/>
      <c r="GE721" s="167"/>
      <c r="GF721" s="167"/>
      <c r="GG721" s="167"/>
      <c r="GH721" s="167"/>
      <c r="GI721" s="167"/>
      <c r="GJ721" s="167"/>
      <c r="GK721" s="167"/>
      <c r="GL721" s="167"/>
      <c r="GM721" s="167"/>
    </row>
    <row r="722" spans="1:195" s="197" customFormat="1" ht="17.100000000000001" customHeight="1" x14ac:dyDescent="0.4">
      <c r="A722" s="111"/>
      <c r="B722" s="111"/>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c r="AA722" s="48"/>
      <c r="AB722" s="48"/>
      <c r="AC722" s="48"/>
      <c r="AD722" s="48"/>
      <c r="AE722" s="48"/>
      <c r="AF722" s="48"/>
      <c r="AG722" s="48"/>
      <c r="AH722" s="48"/>
      <c r="AI722" s="48"/>
      <c r="AJ722" s="48"/>
      <c r="AK722" s="48"/>
      <c r="AL722" s="48"/>
      <c r="AM722" s="48"/>
      <c r="AN722" s="48"/>
      <c r="AO722" s="48"/>
      <c r="AP722" s="48"/>
      <c r="AQ722" s="48"/>
      <c r="AR722" s="48"/>
      <c r="AS722" s="48"/>
      <c r="AT722" s="48"/>
      <c r="AU722" s="48"/>
      <c r="AV722" s="48"/>
      <c r="AW722" s="48"/>
      <c r="AX722" s="48"/>
      <c r="AY722" s="48"/>
      <c r="AZ722" s="48"/>
      <c r="BA722" s="48"/>
      <c r="BB722" s="48"/>
      <c r="BC722" s="48"/>
      <c r="BD722" s="48"/>
      <c r="BE722" s="48"/>
      <c r="BF722" s="48"/>
      <c r="BG722" s="48"/>
      <c r="BH722" s="48"/>
      <c r="BI722" s="48"/>
      <c r="BJ722" s="48"/>
      <c r="BK722" s="48"/>
      <c r="BL722" s="48"/>
      <c r="BM722" s="111"/>
      <c r="BN722" s="111"/>
      <c r="BO722" s="111"/>
      <c r="BP722" s="111"/>
      <c r="BQ722" s="111"/>
      <c r="BR722" s="505">
        <v>27</v>
      </c>
      <c r="BS722" s="506"/>
      <c r="BT722" s="507"/>
      <c r="BU722" s="502"/>
      <c r="BV722" s="503"/>
      <c r="BW722" s="503"/>
      <c r="BX722" s="503"/>
      <c r="BY722" s="503"/>
      <c r="BZ722" s="504"/>
      <c r="CA722" s="502"/>
      <c r="CB722" s="503"/>
      <c r="CC722" s="504"/>
      <c r="CD722" s="502"/>
      <c r="CE722" s="503"/>
      <c r="CF722" s="503"/>
      <c r="CG722" s="503"/>
      <c r="CH722" s="503"/>
      <c r="CI722" s="503"/>
      <c r="CJ722" s="503"/>
      <c r="CK722" s="503"/>
      <c r="CL722" s="503"/>
      <c r="CM722" s="504"/>
      <c r="CN722" s="502"/>
      <c r="CO722" s="503"/>
      <c r="CP722" s="503"/>
      <c r="CQ722" s="503"/>
      <c r="CR722" s="503"/>
      <c r="CS722" s="504"/>
      <c r="CT722" s="502"/>
      <c r="CU722" s="503"/>
      <c r="CV722" s="504"/>
      <c r="CW722" s="502"/>
      <c r="CX722" s="503"/>
      <c r="CY722" s="503"/>
      <c r="CZ722" s="503"/>
      <c r="DA722" s="503"/>
      <c r="DB722" s="503"/>
      <c r="DC722" s="503"/>
      <c r="DD722" s="504"/>
      <c r="DE722" s="502"/>
      <c r="DF722" s="503"/>
      <c r="DG722" s="503"/>
      <c r="DH722" s="503"/>
      <c r="DI722" s="503"/>
      <c r="DJ722" s="503"/>
      <c r="DK722" s="503"/>
      <c r="DL722" s="503"/>
      <c r="DM722" s="503"/>
      <c r="DN722" s="504"/>
      <c r="DO722" s="502"/>
      <c r="DP722" s="503"/>
      <c r="DQ722" s="503"/>
      <c r="DR722" s="503"/>
      <c r="DS722" s="503"/>
      <c r="DT722" s="503"/>
      <c r="DU722" s="503"/>
      <c r="DV722" s="503"/>
      <c r="DW722" s="503"/>
      <c r="DX722" s="504"/>
      <c r="DY722" s="111"/>
      <c r="DZ722" s="111"/>
      <c r="EA722" s="111"/>
      <c r="EB722" s="111"/>
      <c r="EC722" s="111"/>
      <c r="ED722" s="162"/>
      <c r="EE722" s="163"/>
      <c r="EF722" s="165"/>
      <c r="EG722" s="165"/>
      <c r="EH722" s="165"/>
      <c r="EI722" s="165"/>
      <c r="EJ722" s="165"/>
      <c r="EK722" s="165"/>
      <c r="EL722" s="165"/>
      <c r="EM722" s="165"/>
      <c r="EN722" s="165"/>
      <c r="EO722" s="167"/>
      <c r="EP722" s="167"/>
      <c r="EQ722" s="167"/>
      <c r="ER722" s="167"/>
      <c r="ES722" s="167"/>
      <c r="ET722" s="167"/>
      <c r="EU722" s="167"/>
      <c r="EV722" s="167"/>
      <c r="EW722" s="167"/>
      <c r="EX722" s="167"/>
      <c r="EY722" s="167"/>
      <c r="EZ722" s="167"/>
      <c r="FA722" s="167"/>
      <c r="FB722" s="167"/>
      <c r="FC722" s="167"/>
      <c r="FD722" s="167"/>
      <c r="FE722" s="167"/>
      <c r="FF722" s="167"/>
      <c r="FG722" s="167"/>
      <c r="FH722" s="167"/>
      <c r="FI722" s="167"/>
      <c r="FJ722" s="167"/>
      <c r="FK722" s="167"/>
      <c r="FL722" s="167"/>
      <c r="FM722" s="167"/>
      <c r="FN722" s="167"/>
      <c r="FO722" s="167"/>
      <c r="FP722" s="167"/>
      <c r="FQ722" s="167"/>
      <c r="FR722" s="167"/>
      <c r="FS722" s="167"/>
      <c r="FT722" s="167"/>
      <c r="FU722" s="167"/>
      <c r="FV722" s="167"/>
      <c r="FW722" s="167"/>
      <c r="FX722" s="167"/>
      <c r="FY722" s="167"/>
      <c r="FZ722" s="167"/>
      <c r="GA722" s="167"/>
      <c r="GB722" s="167"/>
      <c r="GC722" s="167"/>
      <c r="GD722" s="167"/>
      <c r="GE722" s="167"/>
      <c r="GF722" s="167"/>
      <c r="GG722" s="167"/>
      <c r="GH722" s="167"/>
      <c r="GI722" s="167"/>
      <c r="GJ722" s="167"/>
      <c r="GK722" s="167"/>
      <c r="GL722" s="167"/>
      <c r="GM722" s="167"/>
    </row>
    <row r="723" spans="1:195" s="197" customFormat="1" ht="17.100000000000001" customHeight="1" x14ac:dyDescent="0.4">
      <c r="A723" s="111"/>
      <c r="B723" s="111"/>
      <c r="C723" s="222"/>
      <c r="D723" s="222"/>
      <c r="E723" s="48"/>
      <c r="F723" s="48"/>
      <c r="G723" s="48"/>
      <c r="H723" s="48"/>
      <c r="I723" s="48"/>
      <c r="J723" s="48"/>
      <c r="K723" s="48"/>
      <c r="L723" s="48"/>
      <c r="M723" s="48"/>
      <c r="N723" s="48"/>
      <c r="O723" s="48"/>
      <c r="P723" s="48"/>
      <c r="Q723" s="48"/>
      <c r="R723" s="48"/>
      <c r="S723" s="48"/>
      <c r="T723" s="222"/>
      <c r="U723" s="48"/>
      <c r="V723" s="48"/>
      <c r="W723" s="48"/>
      <c r="X723" s="48"/>
      <c r="Y723" s="48"/>
      <c r="Z723" s="48"/>
      <c r="AA723" s="48"/>
      <c r="AB723" s="48"/>
      <c r="AC723" s="48"/>
      <c r="AD723" s="48"/>
      <c r="AE723" s="48"/>
      <c r="AF723" s="48"/>
      <c r="AG723" s="222"/>
      <c r="AH723" s="48"/>
      <c r="AI723" s="48"/>
      <c r="AJ723" s="48"/>
      <c r="AK723" s="48"/>
      <c r="AL723" s="48"/>
      <c r="AM723" s="48"/>
      <c r="AN723" s="48"/>
      <c r="AO723" s="48"/>
      <c r="AP723" s="48"/>
      <c r="AQ723" s="48"/>
      <c r="AR723" s="48"/>
      <c r="AS723" s="48"/>
      <c r="AT723" s="222"/>
      <c r="AU723" s="48"/>
      <c r="AV723" s="48"/>
      <c r="AW723" s="48"/>
      <c r="AX723" s="48"/>
      <c r="AY723" s="48"/>
      <c r="AZ723" s="48"/>
      <c r="BA723" s="48"/>
      <c r="BB723" s="48"/>
      <c r="BC723" s="48"/>
      <c r="BD723" s="48"/>
      <c r="BE723" s="48"/>
      <c r="BF723" s="48"/>
      <c r="BG723" s="48"/>
      <c r="BH723" s="48"/>
      <c r="BI723" s="48"/>
      <c r="BJ723" s="48"/>
      <c r="BK723" s="48"/>
      <c r="BL723" s="48"/>
      <c r="BM723" s="111"/>
      <c r="BN723" s="111"/>
      <c r="BO723" s="111"/>
      <c r="BP723" s="111"/>
      <c r="BQ723" s="111"/>
      <c r="BR723" s="505">
        <v>28</v>
      </c>
      <c r="BS723" s="506"/>
      <c r="BT723" s="507"/>
      <c r="BU723" s="502"/>
      <c r="BV723" s="503"/>
      <c r="BW723" s="503"/>
      <c r="BX723" s="503"/>
      <c r="BY723" s="503"/>
      <c r="BZ723" s="504"/>
      <c r="CA723" s="502"/>
      <c r="CB723" s="503"/>
      <c r="CC723" s="504"/>
      <c r="CD723" s="502"/>
      <c r="CE723" s="503"/>
      <c r="CF723" s="503"/>
      <c r="CG723" s="503"/>
      <c r="CH723" s="503"/>
      <c r="CI723" s="503"/>
      <c r="CJ723" s="503"/>
      <c r="CK723" s="503"/>
      <c r="CL723" s="503"/>
      <c r="CM723" s="504"/>
      <c r="CN723" s="502"/>
      <c r="CO723" s="503"/>
      <c r="CP723" s="503"/>
      <c r="CQ723" s="503"/>
      <c r="CR723" s="503"/>
      <c r="CS723" s="504"/>
      <c r="CT723" s="502"/>
      <c r="CU723" s="503"/>
      <c r="CV723" s="504"/>
      <c r="CW723" s="502"/>
      <c r="CX723" s="503"/>
      <c r="CY723" s="503"/>
      <c r="CZ723" s="503"/>
      <c r="DA723" s="503"/>
      <c r="DB723" s="503"/>
      <c r="DC723" s="503"/>
      <c r="DD723" s="504"/>
      <c r="DE723" s="502"/>
      <c r="DF723" s="503"/>
      <c r="DG723" s="503"/>
      <c r="DH723" s="503"/>
      <c r="DI723" s="503"/>
      <c r="DJ723" s="503"/>
      <c r="DK723" s="503"/>
      <c r="DL723" s="503"/>
      <c r="DM723" s="503"/>
      <c r="DN723" s="504"/>
      <c r="DO723" s="502"/>
      <c r="DP723" s="503"/>
      <c r="DQ723" s="503"/>
      <c r="DR723" s="503"/>
      <c r="DS723" s="503"/>
      <c r="DT723" s="503"/>
      <c r="DU723" s="503"/>
      <c r="DV723" s="503"/>
      <c r="DW723" s="503"/>
      <c r="DX723" s="504"/>
      <c r="DY723" s="111"/>
      <c r="DZ723" s="111"/>
      <c r="EA723" s="111"/>
      <c r="EB723" s="111"/>
      <c r="EC723" s="111"/>
      <c r="ED723" s="162"/>
      <c r="EE723" s="163"/>
      <c r="EF723" s="165"/>
      <c r="EG723" s="165"/>
      <c r="EH723" s="165"/>
      <c r="EI723" s="165"/>
      <c r="EJ723" s="165"/>
      <c r="EK723" s="165"/>
      <c r="EL723" s="165"/>
      <c r="EM723" s="165"/>
      <c r="EN723" s="165"/>
      <c r="EO723" s="167"/>
      <c r="EP723" s="167"/>
      <c r="EQ723" s="167"/>
      <c r="ER723" s="167"/>
      <c r="ES723" s="167"/>
      <c r="ET723" s="167"/>
      <c r="EU723" s="167"/>
      <c r="EV723" s="167"/>
      <c r="EW723" s="167"/>
      <c r="EX723" s="167"/>
      <c r="EY723" s="167"/>
      <c r="EZ723" s="167"/>
      <c r="FA723" s="167"/>
      <c r="FB723" s="167"/>
      <c r="FC723" s="167"/>
      <c r="FD723" s="167"/>
      <c r="FE723" s="167"/>
      <c r="FF723" s="167"/>
      <c r="FG723" s="167"/>
      <c r="FH723" s="167"/>
      <c r="FI723" s="167"/>
      <c r="FJ723" s="167"/>
      <c r="FK723" s="167"/>
      <c r="FL723" s="167"/>
      <c r="FM723" s="167"/>
      <c r="FN723" s="167"/>
      <c r="FO723" s="167"/>
      <c r="FP723" s="167"/>
      <c r="FQ723" s="167"/>
      <c r="FR723" s="167"/>
      <c r="FS723" s="167"/>
      <c r="FT723" s="167"/>
      <c r="FU723" s="167"/>
      <c r="FV723" s="167"/>
      <c r="FW723" s="167"/>
      <c r="FX723" s="167"/>
      <c r="FY723" s="167"/>
      <c r="FZ723" s="167"/>
      <c r="GA723" s="167"/>
      <c r="GB723" s="167"/>
      <c r="GC723" s="167"/>
      <c r="GD723" s="167"/>
      <c r="GE723" s="167"/>
      <c r="GF723" s="167"/>
      <c r="GG723" s="167"/>
      <c r="GH723" s="167"/>
      <c r="GI723" s="167"/>
      <c r="GJ723" s="167"/>
      <c r="GK723" s="167"/>
      <c r="GL723" s="167"/>
      <c r="GM723" s="167"/>
    </row>
    <row r="724" spans="1:195" s="197" customFormat="1" ht="17.100000000000001" customHeight="1" x14ac:dyDescent="0.4">
      <c r="A724" s="111"/>
      <c r="B724" s="111"/>
      <c r="C724" s="222"/>
      <c r="D724" s="222"/>
      <c r="E724" s="48"/>
      <c r="F724" s="48"/>
      <c r="G724" s="48"/>
      <c r="H724" s="48"/>
      <c r="I724" s="48"/>
      <c r="J724" s="48"/>
      <c r="K724" s="48"/>
      <c r="L724" s="48"/>
      <c r="M724" s="48"/>
      <c r="N724" s="48"/>
      <c r="O724" s="48"/>
      <c r="P724" s="48"/>
      <c r="Q724" s="48"/>
      <c r="R724" s="48"/>
      <c r="S724" s="48"/>
      <c r="T724" s="222"/>
      <c r="U724" s="48"/>
      <c r="V724" s="48"/>
      <c r="W724" s="48"/>
      <c r="X724" s="48"/>
      <c r="Y724" s="48"/>
      <c r="Z724" s="48"/>
      <c r="AA724" s="48"/>
      <c r="AB724" s="48"/>
      <c r="AC724" s="48"/>
      <c r="AD724" s="48"/>
      <c r="AE724" s="48"/>
      <c r="AF724" s="48"/>
      <c r="AG724" s="222"/>
      <c r="AH724" s="48"/>
      <c r="AI724" s="48"/>
      <c r="AJ724" s="48"/>
      <c r="AK724" s="48"/>
      <c r="AL724" s="48"/>
      <c r="AM724" s="48"/>
      <c r="AN724" s="48"/>
      <c r="AO724" s="48"/>
      <c r="AP724" s="48"/>
      <c r="AQ724" s="48"/>
      <c r="AR724" s="48"/>
      <c r="AS724" s="48"/>
      <c r="AT724" s="222"/>
      <c r="AU724" s="48"/>
      <c r="AV724" s="48"/>
      <c r="AW724" s="48"/>
      <c r="AX724" s="48"/>
      <c r="AY724" s="48"/>
      <c r="AZ724" s="48"/>
      <c r="BA724" s="48"/>
      <c r="BB724" s="48"/>
      <c r="BC724" s="48"/>
      <c r="BD724" s="48"/>
      <c r="BE724" s="48"/>
      <c r="BF724" s="48"/>
      <c r="BG724" s="48"/>
      <c r="BH724" s="48"/>
      <c r="BI724" s="48"/>
      <c r="BJ724" s="48"/>
      <c r="BK724" s="48"/>
      <c r="BL724" s="48"/>
      <c r="BM724" s="111"/>
      <c r="BN724" s="111"/>
      <c r="BO724" s="111"/>
      <c r="BP724" s="111"/>
      <c r="BQ724" s="111"/>
      <c r="BR724" s="505">
        <v>29</v>
      </c>
      <c r="BS724" s="506"/>
      <c r="BT724" s="507"/>
      <c r="BU724" s="502" t="s">
        <v>129</v>
      </c>
      <c r="BV724" s="503"/>
      <c r="BW724" s="503"/>
      <c r="BX724" s="503"/>
      <c r="BY724" s="503"/>
      <c r="BZ724" s="504"/>
      <c r="CA724" s="502">
        <v>90</v>
      </c>
      <c r="CB724" s="503"/>
      <c r="CC724" s="504"/>
      <c r="CD724" s="502" t="s">
        <v>232</v>
      </c>
      <c r="CE724" s="503"/>
      <c r="CF724" s="503"/>
      <c r="CG724" s="503"/>
      <c r="CH724" s="503"/>
      <c r="CI724" s="503"/>
      <c r="CJ724" s="503"/>
      <c r="CK724" s="503"/>
      <c r="CL724" s="503"/>
      <c r="CM724" s="504"/>
      <c r="CN724" s="502" t="s">
        <v>228</v>
      </c>
      <c r="CO724" s="503"/>
      <c r="CP724" s="503"/>
      <c r="CQ724" s="503"/>
      <c r="CR724" s="503"/>
      <c r="CS724" s="504"/>
      <c r="CT724" s="502" t="s">
        <v>233</v>
      </c>
      <c r="CU724" s="503"/>
      <c r="CV724" s="504"/>
      <c r="CW724" s="502" t="s">
        <v>230</v>
      </c>
      <c r="CX724" s="503"/>
      <c r="CY724" s="503"/>
      <c r="CZ724" s="503"/>
      <c r="DA724" s="503"/>
      <c r="DB724" s="503"/>
      <c r="DC724" s="503"/>
      <c r="DD724" s="504"/>
      <c r="DE724" s="502" t="s">
        <v>234</v>
      </c>
      <c r="DF724" s="503"/>
      <c r="DG724" s="503"/>
      <c r="DH724" s="503"/>
      <c r="DI724" s="503"/>
      <c r="DJ724" s="503"/>
      <c r="DK724" s="503"/>
      <c r="DL724" s="503"/>
      <c r="DM724" s="503"/>
      <c r="DN724" s="504"/>
      <c r="DO724" s="502" t="s">
        <v>231</v>
      </c>
      <c r="DP724" s="503"/>
      <c r="DQ724" s="503"/>
      <c r="DR724" s="503"/>
      <c r="DS724" s="503"/>
      <c r="DT724" s="503"/>
      <c r="DU724" s="503"/>
      <c r="DV724" s="503"/>
      <c r="DW724" s="503"/>
      <c r="DX724" s="504"/>
      <c r="DY724" s="111"/>
      <c r="DZ724" s="111"/>
      <c r="EA724" s="111"/>
      <c r="EB724" s="111"/>
      <c r="EC724" s="111"/>
      <c r="ED724" s="162"/>
      <c r="EE724" s="163"/>
      <c r="EF724" s="165"/>
      <c r="EG724" s="165"/>
      <c r="EH724" s="165"/>
      <c r="EI724" s="165"/>
      <c r="EJ724" s="165"/>
      <c r="EK724" s="165"/>
      <c r="EL724" s="165"/>
      <c r="EM724" s="165"/>
      <c r="EN724" s="165"/>
      <c r="EO724" s="167"/>
      <c r="EP724" s="167"/>
      <c r="EQ724" s="167"/>
      <c r="ER724" s="167"/>
      <c r="ES724" s="167"/>
      <c r="ET724" s="167"/>
      <c r="EU724" s="167"/>
      <c r="EV724" s="167"/>
      <c r="EW724" s="167"/>
      <c r="EX724" s="167"/>
      <c r="EY724" s="167"/>
      <c r="EZ724" s="167"/>
      <c r="FA724" s="167"/>
      <c r="FB724" s="167"/>
      <c r="FC724" s="167"/>
      <c r="FD724" s="167"/>
      <c r="FE724" s="167"/>
      <c r="FF724" s="167"/>
      <c r="FG724" s="167"/>
      <c r="FH724" s="167"/>
      <c r="FI724" s="167"/>
      <c r="FJ724" s="167"/>
      <c r="FK724" s="167"/>
      <c r="FL724" s="167"/>
      <c r="FM724" s="167"/>
      <c r="FN724" s="167"/>
      <c r="FO724" s="167"/>
      <c r="FP724" s="167"/>
      <c r="FQ724" s="167"/>
      <c r="FR724" s="167"/>
      <c r="FS724" s="167"/>
      <c r="FT724" s="167"/>
      <c r="FU724" s="167"/>
      <c r="FV724" s="167"/>
      <c r="FW724" s="167"/>
      <c r="FX724" s="167"/>
      <c r="FY724" s="167"/>
      <c r="FZ724" s="167"/>
      <c r="GA724" s="167"/>
      <c r="GB724" s="167"/>
      <c r="GC724" s="167"/>
      <c r="GD724" s="167"/>
      <c r="GE724" s="167"/>
      <c r="GF724" s="167"/>
      <c r="GG724" s="167"/>
      <c r="GH724" s="167"/>
      <c r="GI724" s="167"/>
      <c r="GJ724" s="167"/>
      <c r="GK724" s="167"/>
      <c r="GL724" s="167"/>
      <c r="GM724" s="167"/>
    </row>
    <row r="725" spans="1:195" s="197" customFormat="1" ht="17.100000000000001" customHeight="1" x14ac:dyDescent="0.4">
      <c r="A725" s="111"/>
      <c r="B725" s="111"/>
      <c r="C725" s="222"/>
      <c r="D725" s="222"/>
      <c r="E725" s="48"/>
      <c r="F725" s="48"/>
      <c r="G725" s="48"/>
      <c r="H725" s="48"/>
      <c r="I725" s="48"/>
      <c r="J725" s="48"/>
      <c r="K725" s="48"/>
      <c r="L725" s="48"/>
      <c r="M725" s="48"/>
      <c r="N725" s="48"/>
      <c r="O725" s="48"/>
      <c r="P725" s="48"/>
      <c r="Q725" s="48"/>
      <c r="R725" s="48"/>
      <c r="S725" s="48"/>
      <c r="T725" s="222"/>
      <c r="U725" s="48"/>
      <c r="V725" s="48"/>
      <c r="W725" s="48"/>
      <c r="X725" s="48"/>
      <c r="Y725" s="48"/>
      <c r="Z725" s="48"/>
      <c r="AA725" s="48"/>
      <c r="AB725" s="48"/>
      <c r="AC725" s="48"/>
      <c r="AD725" s="48"/>
      <c r="AE725" s="48"/>
      <c r="AF725" s="48"/>
      <c r="AG725" s="222"/>
      <c r="AH725" s="48"/>
      <c r="AI725" s="48"/>
      <c r="AJ725" s="48"/>
      <c r="AK725" s="48"/>
      <c r="AL725" s="48"/>
      <c r="AM725" s="48"/>
      <c r="AN725" s="48"/>
      <c r="AO725" s="48"/>
      <c r="AP725" s="48"/>
      <c r="AQ725" s="48"/>
      <c r="AR725" s="48"/>
      <c r="AS725" s="48"/>
      <c r="AT725" s="222"/>
      <c r="AU725" s="48"/>
      <c r="AV725" s="48"/>
      <c r="AW725" s="48"/>
      <c r="AX725" s="48"/>
      <c r="AY725" s="48"/>
      <c r="AZ725" s="48"/>
      <c r="BA725" s="48"/>
      <c r="BB725" s="48"/>
      <c r="BC725" s="48"/>
      <c r="BD725" s="48"/>
      <c r="BE725" s="48"/>
      <c r="BF725" s="48"/>
      <c r="BG725" s="48"/>
      <c r="BH725" s="48"/>
      <c r="BI725" s="48"/>
      <c r="BJ725" s="48"/>
      <c r="BK725" s="48"/>
      <c r="BL725" s="48"/>
      <c r="BM725" s="111"/>
      <c r="BN725" s="111"/>
      <c r="BO725" s="111"/>
      <c r="BP725" s="111"/>
      <c r="BQ725" s="111"/>
      <c r="BR725" s="505"/>
      <c r="BS725" s="506"/>
      <c r="BT725" s="507"/>
      <c r="BU725" s="502"/>
      <c r="BV725" s="503"/>
      <c r="BW725" s="503"/>
      <c r="BX725" s="503"/>
      <c r="BY725" s="503"/>
      <c r="BZ725" s="504"/>
      <c r="CA725" s="502"/>
      <c r="CB725" s="503"/>
      <c r="CC725" s="504"/>
      <c r="CD725" s="502"/>
      <c r="CE725" s="503"/>
      <c r="CF725" s="503"/>
      <c r="CG725" s="503"/>
      <c r="CH725" s="503"/>
      <c r="CI725" s="503"/>
      <c r="CJ725" s="503"/>
      <c r="CK725" s="503"/>
      <c r="CL725" s="503"/>
      <c r="CM725" s="504"/>
      <c r="CN725" s="502"/>
      <c r="CO725" s="503"/>
      <c r="CP725" s="503"/>
      <c r="CQ725" s="503"/>
      <c r="CR725" s="503"/>
      <c r="CS725" s="504"/>
      <c r="CT725" s="502"/>
      <c r="CU725" s="503"/>
      <c r="CV725" s="504"/>
      <c r="CW725" s="502"/>
      <c r="CX725" s="503"/>
      <c r="CY725" s="503"/>
      <c r="CZ725" s="503"/>
      <c r="DA725" s="503"/>
      <c r="DB725" s="503"/>
      <c r="DC725" s="503"/>
      <c r="DD725" s="504"/>
      <c r="DE725" s="502"/>
      <c r="DF725" s="503"/>
      <c r="DG725" s="503"/>
      <c r="DH725" s="503"/>
      <c r="DI725" s="503"/>
      <c r="DJ725" s="503"/>
      <c r="DK725" s="503"/>
      <c r="DL725" s="503"/>
      <c r="DM725" s="503"/>
      <c r="DN725" s="504"/>
      <c r="DO725" s="502"/>
      <c r="DP725" s="503"/>
      <c r="DQ725" s="503"/>
      <c r="DR725" s="503"/>
      <c r="DS725" s="503"/>
      <c r="DT725" s="503"/>
      <c r="DU725" s="503"/>
      <c r="DV725" s="503"/>
      <c r="DW725" s="503"/>
      <c r="DX725" s="504"/>
      <c r="DY725" s="111"/>
      <c r="DZ725" s="111"/>
      <c r="EA725" s="111"/>
      <c r="EB725" s="111"/>
      <c r="EC725" s="111"/>
      <c r="ED725" s="162"/>
      <c r="EE725" s="168"/>
      <c r="EF725" s="167"/>
      <c r="EG725" s="167"/>
      <c r="EH725" s="167"/>
      <c r="EI725" s="167"/>
      <c r="EJ725" s="167"/>
      <c r="EK725" s="167"/>
      <c r="EL725" s="167"/>
      <c r="EM725" s="167"/>
      <c r="EN725" s="167"/>
      <c r="EO725" s="167"/>
      <c r="EP725" s="167"/>
      <c r="EQ725" s="167"/>
      <c r="ER725" s="167"/>
      <c r="ES725" s="167"/>
      <c r="ET725" s="167"/>
      <c r="EU725" s="167"/>
      <c r="EV725" s="167"/>
      <c r="EW725" s="167"/>
      <c r="EX725" s="167"/>
      <c r="EY725" s="167"/>
      <c r="EZ725" s="167"/>
      <c r="FA725" s="167"/>
      <c r="FB725" s="167"/>
      <c r="FC725" s="167"/>
      <c r="FD725" s="167"/>
      <c r="FE725" s="167"/>
      <c r="FF725" s="167"/>
      <c r="FG725" s="167"/>
      <c r="FH725" s="167"/>
      <c r="FI725" s="167"/>
      <c r="FJ725" s="167"/>
      <c r="FK725" s="167"/>
      <c r="FL725" s="167"/>
      <c r="FM725" s="167"/>
      <c r="FN725" s="167"/>
      <c r="FO725" s="167"/>
      <c r="FP725" s="167"/>
      <c r="FQ725" s="167"/>
      <c r="FR725" s="167"/>
      <c r="FS725" s="167"/>
      <c r="FT725" s="167"/>
      <c r="FU725" s="167"/>
      <c r="FV725" s="167"/>
      <c r="FW725" s="167"/>
      <c r="FX725" s="167"/>
      <c r="FY725" s="167"/>
      <c r="FZ725" s="167"/>
      <c r="GA725" s="167"/>
      <c r="GB725" s="167"/>
      <c r="GC725" s="167"/>
      <c r="GD725" s="167"/>
      <c r="GE725" s="167"/>
      <c r="GF725" s="167"/>
      <c r="GG725" s="167"/>
      <c r="GH725" s="167"/>
      <c r="GI725" s="167"/>
      <c r="GJ725" s="167"/>
      <c r="GK725" s="167"/>
      <c r="GL725" s="167"/>
      <c r="GM725" s="167"/>
    </row>
    <row r="726" spans="1:195" s="197" customFormat="1" ht="17.100000000000001" customHeight="1" x14ac:dyDescent="0.4">
      <c r="A726" s="111"/>
      <c r="B726" s="111"/>
      <c r="C726" s="48"/>
      <c r="D726" s="48"/>
      <c r="E726" s="48"/>
      <c r="F726" s="48"/>
      <c r="G726" s="48"/>
      <c r="H726" s="48"/>
      <c r="I726" s="48"/>
      <c r="J726" s="48"/>
      <c r="K726" s="48"/>
      <c r="L726" s="48"/>
      <c r="M726" s="48"/>
      <c r="N726" s="48"/>
      <c r="O726" s="48"/>
      <c r="P726" s="48"/>
      <c r="Q726" s="48"/>
      <c r="R726" s="48"/>
      <c r="S726" s="48"/>
      <c r="T726" s="48"/>
      <c r="U726" s="48"/>
      <c r="V726" s="222"/>
      <c r="W726" s="222"/>
      <c r="X726" s="222"/>
      <c r="Y726" s="48"/>
      <c r="Z726" s="48"/>
      <c r="AA726" s="48"/>
      <c r="AB726" s="48"/>
      <c r="AC726" s="48"/>
      <c r="AD726" s="48"/>
      <c r="AE726" s="48"/>
      <c r="AF726" s="48"/>
      <c r="AG726" s="48"/>
      <c r="AH726" s="48"/>
      <c r="AI726" s="48"/>
      <c r="AJ726" s="48"/>
      <c r="AK726" s="48"/>
      <c r="AL726" s="48"/>
      <c r="AM726" s="48"/>
      <c r="AN726" s="48"/>
      <c r="AO726" s="48"/>
      <c r="AP726" s="48"/>
      <c r="AQ726" s="48"/>
      <c r="AR726" s="48"/>
      <c r="AS726" s="48"/>
      <c r="AT726" s="49"/>
      <c r="AU726" s="48"/>
      <c r="AV726" s="48"/>
      <c r="AW726" s="48"/>
      <c r="AX726" s="48"/>
      <c r="AY726" s="48"/>
      <c r="AZ726" s="48"/>
      <c r="BA726" s="48"/>
      <c r="BB726" s="48"/>
      <c r="BC726" s="48"/>
      <c r="BD726" s="48"/>
      <c r="BE726" s="48"/>
      <c r="BF726" s="48"/>
      <c r="BG726" s="48"/>
      <c r="BH726" s="48"/>
      <c r="BI726" s="48"/>
      <c r="BJ726" s="48"/>
      <c r="BK726" s="48"/>
      <c r="BL726" s="48"/>
      <c r="BM726" s="111"/>
      <c r="BN726" s="111"/>
      <c r="BO726" s="111"/>
      <c r="BP726" s="111"/>
      <c r="BQ726" s="111"/>
      <c r="BR726" s="505"/>
      <c r="BS726" s="506"/>
      <c r="BT726" s="507"/>
      <c r="BU726" s="502"/>
      <c r="BV726" s="503"/>
      <c r="BW726" s="503"/>
      <c r="BX726" s="503"/>
      <c r="BY726" s="503"/>
      <c r="BZ726" s="504"/>
      <c r="CA726" s="502"/>
      <c r="CB726" s="503"/>
      <c r="CC726" s="504"/>
      <c r="CD726" s="502"/>
      <c r="CE726" s="503"/>
      <c r="CF726" s="503"/>
      <c r="CG726" s="503"/>
      <c r="CH726" s="503"/>
      <c r="CI726" s="503"/>
      <c r="CJ726" s="503"/>
      <c r="CK726" s="503"/>
      <c r="CL726" s="503"/>
      <c r="CM726" s="504"/>
      <c r="CN726" s="502"/>
      <c r="CO726" s="503"/>
      <c r="CP726" s="503"/>
      <c r="CQ726" s="503"/>
      <c r="CR726" s="503"/>
      <c r="CS726" s="504"/>
      <c r="CT726" s="502"/>
      <c r="CU726" s="503"/>
      <c r="CV726" s="504"/>
      <c r="CW726" s="502"/>
      <c r="CX726" s="503"/>
      <c r="CY726" s="503"/>
      <c r="CZ726" s="503"/>
      <c r="DA726" s="503"/>
      <c r="DB726" s="503"/>
      <c r="DC726" s="503"/>
      <c r="DD726" s="504"/>
      <c r="DE726" s="502"/>
      <c r="DF726" s="503"/>
      <c r="DG726" s="503"/>
      <c r="DH726" s="503"/>
      <c r="DI726" s="503"/>
      <c r="DJ726" s="503"/>
      <c r="DK726" s="503"/>
      <c r="DL726" s="503"/>
      <c r="DM726" s="503"/>
      <c r="DN726" s="504"/>
      <c r="DO726" s="502"/>
      <c r="DP726" s="503"/>
      <c r="DQ726" s="503"/>
      <c r="DR726" s="503"/>
      <c r="DS726" s="503"/>
      <c r="DT726" s="503"/>
      <c r="DU726" s="503"/>
      <c r="DV726" s="503"/>
      <c r="DW726" s="503"/>
      <c r="DX726" s="504"/>
      <c r="DY726" s="111"/>
      <c r="DZ726" s="111"/>
      <c r="EA726" s="111"/>
      <c r="EB726" s="111"/>
      <c r="EC726" s="111"/>
      <c r="ED726" s="162"/>
      <c r="EE726" s="168"/>
      <c r="EF726" s="167"/>
      <c r="EG726" s="167"/>
      <c r="EH726" s="167"/>
      <c r="EI726" s="167"/>
      <c r="EJ726" s="167"/>
      <c r="EK726" s="167"/>
      <c r="EL726" s="167"/>
      <c r="EM726" s="167"/>
      <c r="EN726" s="167"/>
      <c r="EO726" s="167"/>
      <c r="EP726" s="167"/>
      <c r="EQ726" s="167"/>
      <c r="ER726" s="167"/>
      <c r="ES726" s="167"/>
      <c r="ET726" s="167"/>
      <c r="EU726" s="167"/>
      <c r="EV726" s="167"/>
      <c r="EW726" s="167"/>
      <c r="EX726" s="167"/>
      <c r="EY726" s="167"/>
      <c r="EZ726" s="167"/>
      <c r="FA726" s="167"/>
      <c r="FB726" s="167"/>
      <c r="FC726" s="167"/>
      <c r="FD726" s="167"/>
      <c r="FE726" s="167"/>
      <c r="FF726" s="167"/>
      <c r="FG726" s="167"/>
      <c r="FH726" s="167"/>
      <c r="FI726" s="167"/>
      <c r="FJ726" s="167"/>
      <c r="FK726" s="167"/>
      <c r="FL726" s="167"/>
      <c r="FM726" s="167"/>
      <c r="FN726" s="167"/>
      <c r="FO726" s="167"/>
      <c r="FP726" s="167"/>
      <c r="FQ726" s="167"/>
      <c r="FR726" s="167"/>
      <c r="FS726" s="167"/>
      <c r="FT726" s="167"/>
      <c r="FU726" s="167"/>
      <c r="FV726" s="167"/>
      <c r="FW726" s="167"/>
      <c r="FX726" s="167"/>
      <c r="FY726" s="167"/>
      <c r="FZ726" s="167"/>
      <c r="GA726" s="167"/>
      <c r="GB726" s="167"/>
      <c r="GC726" s="167"/>
      <c r="GD726" s="167"/>
      <c r="GE726" s="167"/>
      <c r="GF726" s="167"/>
      <c r="GG726" s="167"/>
      <c r="GH726" s="167"/>
      <c r="GI726" s="167"/>
      <c r="GJ726" s="167"/>
      <c r="GK726" s="167"/>
      <c r="GL726" s="167"/>
      <c r="GM726" s="167"/>
    </row>
    <row r="727" spans="1:195" s="197" customFormat="1" ht="17.100000000000001" customHeight="1" x14ac:dyDescent="0.4">
      <c r="A727" s="111"/>
      <c r="B727" s="111"/>
      <c r="C727" s="48"/>
      <c r="D727" s="48"/>
      <c r="E727" s="48"/>
      <c r="F727" s="48"/>
      <c r="G727" s="48"/>
      <c r="H727" s="48"/>
      <c r="I727" s="48"/>
      <c r="J727" s="48"/>
      <c r="K727" s="48"/>
      <c r="L727" s="48"/>
      <c r="M727" s="48"/>
      <c r="N727" s="48"/>
      <c r="O727" s="48"/>
      <c r="P727" s="48"/>
      <c r="Q727" s="48"/>
      <c r="R727" s="48"/>
      <c r="S727" s="48"/>
      <c r="T727" s="48"/>
      <c r="U727" s="48"/>
      <c r="V727" s="222"/>
      <c r="W727" s="222"/>
      <c r="X727" s="222"/>
      <c r="Y727" s="48"/>
      <c r="Z727" s="48"/>
      <c r="AA727" s="48"/>
      <c r="AB727" s="48"/>
      <c r="AC727" s="48"/>
      <c r="AD727" s="48"/>
      <c r="AE727" s="48"/>
      <c r="AF727" s="48"/>
      <c r="AG727" s="48"/>
      <c r="AH727" s="48"/>
      <c r="AI727" s="48"/>
      <c r="AJ727" s="48"/>
      <c r="AK727" s="48"/>
      <c r="AL727" s="48"/>
      <c r="AM727" s="48"/>
      <c r="AN727" s="48"/>
      <c r="AO727" s="48"/>
      <c r="AP727" s="48"/>
      <c r="AQ727" s="48"/>
      <c r="AR727" s="48"/>
      <c r="AS727" s="48"/>
      <c r="AT727" s="48"/>
      <c r="AU727" s="48"/>
      <c r="AV727" s="48"/>
      <c r="AW727" s="48"/>
      <c r="AX727" s="48"/>
      <c r="AY727" s="48"/>
      <c r="AZ727" s="48"/>
      <c r="BA727" s="48"/>
      <c r="BB727" s="48"/>
      <c r="BC727" s="48"/>
      <c r="BD727" s="48"/>
      <c r="BE727" s="48"/>
      <c r="BF727" s="48"/>
      <c r="BG727" s="48"/>
      <c r="BH727" s="48"/>
      <c r="BI727" s="48"/>
      <c r="BJ727" s="48"/>
      <c r="BK727" s="48"/>
      <c r="BL727" s="48"/>
      <c r="BM727" s="111"/>
      <c r="BN727" s="111"/>
      <c r="BO727" s="111"/>
      <c r="BP727" s="111"/>
      <c r="BQ727" s="111"/>
      <c r="BR727" s="505"/>
      <c r="BS727" s="506"/>
      <c r="BT727" s="507"/>
      <c r="BU727" s="502"/>
      <c r="BV727" s="503"/>
      <c r="BW727" s="503"/>
      <c r="BX727" s="503"/>
      <c r="BY727" s="503"/>
      <c r="BZ727" s="504"/>
      <c r="CA727" s="502"/>
      <c r="CB727" s="503"/>
      <c r="CC727" s="504"/>
      <c r="CD727" s="502"/>
      <c r="CE727" s="503"/>
      <c r="CF727" s="503"/>
      <c r="CG727" s="503"/>
      <c r="CH727" s="503"/>
      <c r="CI727" s="503"/>
      <c r="CJ727" s="503"/>
      <c r="CK727" s="503"/>
      <c r="CL727" s="503"/>
      <c r="CM727" s="504"/>
      <c r="CN727" s="502"/>
      <c r="CO727" s="503"/>
      <c r="CP727" s="503"/>
      <c r="CQ727" s="503"/>
      <c r="CR727" s="503"/>
      <c r="CS727" s="504"/>
      <c r="CT727" s="502"/>
      <c r="CU727" s="503"/>
      <c r="CV727" s="504"/>
      <c r="CW727" s="502"/>
      <c r="CX727" s="503"/>
      <c r="CY727" s="503"/>
      <c r="CZ727" s="503"/>
      <c r="DA727" s="503"/>
      <c r="DB727" s="503"/>
      <c r="DC727" s="503"/>
      <c r="DD727" s="504"/>
      <c r="DE727" s="502"/>
      <c r="DF727" s="503"/>
      <c r="DG727" s="503"/>
      <c r="DH727" s="503"/>
      <c r="DI727" s="503"/>
      <c r="DJ727" s="503"/>
      <c r="DK727" s="503"/>
      <c r="DL727" s="503"/>
      <c r="DM727" s="503"/>
      <c r="DN727" s="504"/>
      <c r="DO727" s="502"/>
      <c r="DP727" s="503"/>
      <c r="DQ727" s="503"/>
      <c r="DR727" s="503"/>
      <c r="DS727" s="503"/>
      <c r="DT727" s="503"/>
      <c r="DU727" s="503"/>
      <c r="DV727" s="503"/>
      <c r="DW727" s="503"/>
      <c r="DX727" s="504"/>
      <c r="DY727" s="111"/>
      <c r="DZ727" s="111"/>
      <c r="EA727" s="111"/>
      <c r="EB727" s="111"/>
      <c r="EC727" s="111"/>
      <c r="ED727" s="162"/>
      <c r="EE727" s="168"/>
      <c r="EF727" s="167"/>
      <c r="EG727" s="167"/>
      <c r="EH727" s="167"/>
      <c r="EI727" s="167"/>
      <c r="EJ727" s="167"/>
      <c r="EK727" s="167"/>
      <c r="EL727" s="167"/>
      <c r="EM727" s="167"/>
      <c r="EN727" s="167"/>
      <c r="EO727" s="167"/>
      <c r="EP727" s="167"/>
      <c r="EQ727" s="167"/>
      <c r="ER727" s="167"/>
      <c r="ES727" s="167"/>
      <c r="ET727" s="167"/>
      <c r="EU727" s="167"/>
      <c r="EV727" s="167"/>
      <c r="EW727" s="167"/>
      <c r="EX727" s="167"/>
      <c r="EY727" s="167"/>
      <c r="EZ727" s="167"/>
      <c r="FA727" s="167"/>
      <c r="FB727" s="167"/>
      <c r="FC727" s="167"/>
      <c r="FD727" s="167"/>
      <c r="FE727" s="167"/>
      <c r="FF727" s="167"/>
      <c r="FG727" s="167"/>
      <c r="FH727" s="167"/>
      <c r="FI727" s="167"/>
      <c r="FJ727" s="167"/>
      <c r="FK727" s="167"/>
      <c r="FL727" s="167"/>
      <c r="FM727" s="167"/>
      <c r="FN727" s="167"/>
      <c r="FO727" s="167"/>
      <c r="FP727" s="167"/>
      <c r="FQ727" s="167"/>
      <c r="FR727" s="167"/>
      <c r="FS727" s="167"/>
      <c r="FT727" s="167"/>
      <c r="FU727" s="167"/>
      <c r="FV727" s="167"/>
      <c r="FW727" s="167"/>
      <c r="FX727" s="167"/>
      <c r="FY727" s="167"/>
      <c r="FZ727" s="167"/>
      <c r="GA727" s="167"/>
      <c r="GB727" s="167"/>
      <c r="GC727" s="167"/>
      <c r="GD727" s="167"/>
      <c r="GE727" s="167"/>
      <c r="GF727" s="167"/>
      <c r="GG727" s="167"/>
      <c r="GH727" s="167"/>
      <c r="GI727" s="167"/>
      <c r="GJ727" s="167"/>
      <c r="GK727" s="167"/>
      <c r="GL727" s="167"/>
      <c r="GM727" s="167"/>
    </row>
    <row r="728" spans="1:195" s="197" customFormat="1" ht="17.100000000000001" customHeight="1" x14ac:dyDescent="0.4">
      <c r="A728" s="111"/>
      <c r="B728" s="111"/>
      <c r="C728" s="48"/>
      <c r="D728" s="48"/>
      <c r="E728" s="48"/>
      <c r="F728" s="48"/>
      <c r="G728" s="48"/>
      <c r="H728" s="48"/>
      <c r="I728" s="48"/>
      <c r="J728" s="48"/>
      <c r="K728" s="48"/>
      <c r="L728" s="48"/>
      <c r="M728" s="48"/>
      <c r="N728" s="48"/>
      <c r="O728" s="48"/>
      <c r="P728" s="48"/>
      <c r="Q728" s="48"/>
      <c r="R728" s="48"/>
      <c r="S728" s="48"/>
      <c r="T728" s="48"/>
      <c r="U728" s="48"/>
      <c r="V728" s="222"/>
      <c r="W728" s="222"/>
      <c r="X728" s="222"/>
      <c r="Y728" s="48"/>
      <c r="Z728" s="48"/>
      <c r="AA728" s="48"/>
      <c r="AB728" s="48"/>
      <c r="AC728" s="48"/>
      <c r="AD728" s="48"/>
      <c r="AE728" s="48"/>
      <c r="AF728" s="48"/>
      <c r="AG728" s="48"/>
      <c r="AH728" s="48"/>
      <c r="AI728" s="48"/>
      <c r="AJ728" s="48"/>
      <c r="AK728" s="48"/>
      <c r="AL728" s="48"/>
      <c r="AM728" s="48"/>
      <c r="AN728" s="48"/>
      <c r="AO728" s="48"/>
      <c r="AP728" s="48"/>
      <c r="AQ728" s="48"/>
      <c r="AR728" s="48"/>
      <c r="AS728" s="48"/>
      <c r="AT728" s="48"/>
      <c r="AU728" s="48"/>
      <c r="AV728" s="48"/>
      <c r="AW728" s="48"/>
      <c r="AX728" s="48"/>
      <c r="AY728" s="48"/>
      <c r="AZ728" s="48"/>
      <c r="BA728" s="48"/>
      <c r="BB728" s="48"/>
      <c r="BC728" s="48"/>
      <c r="BD728" s="48"/>
      <c r="BE728" s="48"/>
      <c r="BF728" s="48"/>
      <c r="BG728" s="48"/>
      <c r="BH728" s="48"/>
      <c r="BI728" s="48"/>
      <c r="BJ728" s="48"/>
      <c r="BK728" s="48"/>
      <c r="BL728" s="48"/>
      <c r="BM728" s="111"/>
      <c r="BN728" s="111"/>
      <c r="BO728" s="111"/>
      <c r="BP728" s="111"/>
      <c r="BQ728" s="111"/>
      <c r="BR728" s="505"/>
      <c r="BS728" s="506"/>
      <c r="BT728" s="507"/>
      <c r="BU728" s="502"/>
      <c r="BV728" s="503"/>
      <c r="BW728" s="503"/>
      <c r="BX728" s="503"/>
      <c r="BY728" s="503"/>
      <c r="BZ728" s="504"/>
      <c r="CA728" s="502"/>
      <c r="CB728" s="503"/>
      <c r="CC728" s="504"/>
      <c r="CD728" s="502"/>
      <c r="CE728" s="503"/>
      <c r="CF728" s="503"/>
      <c r="CG728" s="503"/>
      <c r="CH728" s="503"/>
      <c r="CI728" s="503"/>
      <c r="CJ728" s="503"/>
      <c r="CK728" s="503"/>
      <c r="CL728" s="503"/>
      <c r="CM728" s="504"/>
      <c r="CN728" s="502"/>
      <c r="CO728" s="503"/>
      <c r="CP728" s="503"/>
      <c r="CQ728" s="503"/>
      <c r="CR728" s="503"/>
      <c r="CS728" s="504"/>
      <c r="CT728" s="502"/>
      <c r="CU728" s="503"/>
      <c r="CV728" s="504"/>
      <c r="CW728" s="502"/>
      <c r="CX728" s="503"/>
      <c r="CY728" s="503"/>
      <c r="CZ728" s="503"/>
      <c r="DA728" s="503"/>
      <c r="DB728" s="503"/>
      <c r="DC728" s="503"/>
      <c r="DD728" s="504"/>
      <c r="DE728" s="502"/>
      <c r="DF728" s="503"/>
      <c r="DG728" s="503"/>
      <c r="DH728" s="503"/>
      <c r="DI728" s="503"/>
      <c r="DJ728" s="503"/>
      <c r="DK728" s="503"/>
      <c r="DL728" s="503"/>
      <c r="DM728" s="503"/>
      <c r="DN728" s="504"/>
      <c r="DO728" s="502"/>
      <c r="DP728" s="503"/>
      <c r="DQ728" s="503"/>
      <c r="DR728" s="503"/>
      <c r="DS728" s="503"/>
      <c r="DT728" s="503"/>
      <c r="DU728" s="503"/>
      <c r="DV728" s="503"/>
      <c r="DW728" s="503"/>
      <c r="DX728" s="504"/>
      <c r="DY728" s="111"/>
      <c r="DZ728" s="111"/>
      <c r="EA728" s="111"/>
      <c r="EB728" s="111"/>
      <c r="EC728" s="111"/>
      <c r="ED728" s="162"/>
      <c r="EE728" s="168"/>
      <c r="EF728" s="167"/>
      <c r="EG728" s="167"/>
      <c r="EH728" s="167"/>
      <c r="EI728" s="167"/>
      <c r="EJ728" s="167"/>
      <c r="EK728" s="167"/>
      <c r="EL728" s="167"/>
      <c r="EM728" s="167"/>
      <c r="EN728" s="167"/>
      <c r="EO728" s="167"/>
      <c r="EP728" s="167"/>
      <c r="EQ728" s="167"/>
      <c r="ER728" s="167"/>
      <c r="ES728" s="167"/>
      <c r="ET728" s="167"/>
      <c r="EU728" s="167"/>
      <c r="EV728" s="167"/>
      <c r="EW728" s="167"/>
      <c r="EX728" s="167"/>
      <c r="EY728" s="167"/>
      <c r="EZ728" s="167"/>
      <c r="FA728" s="167"/>
      <c r="FB728" s="167"/>
      <c r="FC728" s="167"/>
      <c r="FD728" s="167"/>
      <c r="FE728" s="167"/>
      <c r="FF728" s="167"/>
      <c r="FG728" s="167"/>
      <c r="FH728" s="167"/>
      <c r="FI728" s="167"/>
      <c r="FJ728" s="167"/>
      <c r="FK728" s="167"/>
      <c r="FL728" s="167"/>
      <c r="FM728" s="167"/>
      <c r="FN728" s="167"/>
      <c r="FO728" s="167"/>
      <c r="FP728" s="167"/>
      <c r="FQ728" s="167"/>
      <c r="FR728" s="167"/>
      <c r="FS728" s="167"/>
      <c r="FT728" s="167"/>
      <c r="FU728" s="167"/>
      <c r="FV728" s="167"/>
      <c r="FW728" s="167"/>
      <c r="FX728" s="167"/>
      <c r="FY728" s="167"/>
      <c r="FZ728" s="167"/>
      <c r="GA728" s="167"/>
      <c r="GB728" s="167"/>
      <c r="GC728" s="167"/>
      <c r="GD728" s="167"/>
      <c r="GE728" s="167"/>
      <c r="GF728" s="167"/>
      <c r="GG728" s="167"/>
      <c r="GH728" s="167"/>
      <c r="GI728" s="167"/>
      <c r="GJ728" s="167"/>
      <c r="GK728" s="167"/>
      <c r="GL728" s="167"/>
      <c r="GM728" s="167"/>
    </row>
    <row r="729" spans="1:195" s="197" customFormat="1" ht="17.100000000000001" customHeight="1" x14ac:dyDescent="0.4">
      <c r="A729" s="111"/>
      <c r="B729" s="111"/>
      <c r="C729" s="48"/>
      <c r="D729" s="48"/>
      <c r="E729" s="48"/>
      <c r="F729" s="48"/>
      <c r="G729" s="48"/>
      <c r="H729" s="48"/>
      <c r="I729" s="48"/>
      <c r="J729" s="48"/>
      <c r="K729" s="48"/>
      <c r="L729" s="48"/>
      <c r="M729" s="48"/>
      <c r="N729" s="48"/>
      <c r="O729" s="48"/>
      <c r="P729" s="48"/>
      <c r="Q729" s="48"/>
      <c r="R729" s="48"/>
      <c r="S729" s="48"/>
      <c r="T729" s="48"/>
      <c r="U729" s="48"/>
      <c r="V729" s="222"/>
      <c r="W729" s="222"/>
      <c r="X729" s="222"/>
      <c r="Y729" s="48"/>
      <c r="Z729" s="48"/>
      <c r="AA729" s="48"/>
      <c r="AB729" s="48"/>
      <c r="AC729" s="48"/>
      <c r="AD729" s="48"/>
      <c r="AE729" s="48"/>
      <c r="AF729" s="48"/>
      <c r="AG729" s="48"/>
      <c r="AH729" s="48"/>
      <c r="AI729" s="48"/>
      <c r="AJ729" s="48"/>
      <c r="AK729" s="48"/>
      <c r="AL729" s="48"/>
      <c r="AM729" s="48"/>
      <c r="AN729" s="48"/>
      <c r="AO729" s="48"/>
      <c r="AP729" s="48"/>
      <c r="AQ729" s="48"/>
      <c r="AR729" s="48"/>
      <c r="AS729" s="48"/>
      <c r="AT729" s="48"/>
      <c r="AU729" s="48"/>
      <c r="AV729" s="48"/>
      <c r="AW729" s="48"/>
      <c r="AX729" s="48"/>
      <c r="AY729" s="48"/>
      <c r="AZ729" s="48"/>
      <c r="BA729" s="48"/>
      <c r="BB729" s="48"/>
      <c r="BC729" s="48"/>
      <c r="BD729" s="48"/>
      <c r="BE729" s="48"/>
      <c r="BF729" s="48"/>
      <c r="BG729" s="48"/>
      <c r="BH729" s="48"/>
      <c r="BI729" s="48"/>
      <c r="BJ729" s="48"/>
      <c r="BK729" s="48"/>
      <c r="BL729" s="48"/>
      <c r="BM729" s="111"/>
      <c r="BN729" s="111"/>
      <c r="BO729" s="111"/>
      <c r="BP729" s="111"/>
      <c r="BQ729" s="111"/>
      <c r="BR729" s="505"/>
      <c r="BS729" s="506"/>
      <c r="BT729" s="507"/>
      <c r="BU729" s="502"/>
      <c r="BV729" s="503"/>
      <c r="BW729" s="503"/>
      <c r="BX729" s="503"/>
      <c r="BY729" s="503"/>
      <c r="BZ729" s="504"/>
      <c r="CA729" s="502"/>
      <c r="CB729" s="503"/>
      <c r="CC729" s="504"/>
      <c r="CD729" s="502"/>
      <c r="CE729" s="503"/>
      <c r="CF729" s="503"/>
      <c r="CG729" s="503"/>
      <c r="CH729" s="503"/>
      <c r="CI729" s="503"/>
      <c r="CJ729" s="503"/>
      <c r="CK729" s="503"/>
      <c r="CL729" s="503"/>
      <c r="CM729" s="504"/>
      <c r="CN729" s="502"/>
      <c r="CO729" s="503"/>
      <c r="CP729" s="503"/>
      <c r="CQ729" s="503"/>
      <c r="CR729" s="503"/>
      <c r="CS729" s="504"/>
      <c r="CT729" s="502"/>
      <c r="CU729" s="503"/>
      <c r="CV729" s="504"/>
      <c r="CW729" s="502"/>
      <c r="CX729" s="503"/>
      <c r="CY729" s="503"/>
      <c r="CZ729" s="503"/>
      <c r="DA729" s="503"/>
      <c r="DB729" s="503"/>
      <c r="DC729" s="503"/>
      <c r="DD729" s="504"/>
      <c r="DE729" s="502"/>
      <c r="DF729" s="503"/>
      <c r="DG729" s="503"/>
      <c r="DH729" s="503"/>
      <c r="DI729" s="503"/>
      <c r="DJ729" s="503"/>
      <c r="DK729" s="503"/>
      <c r="DL729" s="503"/>
      <c r="DM729" s="503"/>
      <c r="DN729" s="504"/>
      <c r="DO729" s="502"/>
      <c r="DP729" s="503"/>
      <c r="DQ729" s="503"/>
      <c r="DR729" s="503"/>
      <c r="DS729" s="503"/>
      <c r="DT729" s="503"/>
      <c r="DU729" s="503"/>
      <c r="DV729" s="503"/>
      <c r="DW729" s="503"/>
      <c r="DX729" s="504"/>
      <c r="DY729" s="111"/>
      <c r="DZ729" s="111"/>
      <c r="EA729" s="111"/>
      <c r="EB729" s="111"/>
      <c r="EC729" s="111"/>
      <c r="ED729" s="162"/>
      <c r="EE729" s="168"/>
      <c r="EF729" s="167"/>
      <c r="EG729" s="167"/>
      <c r="EH729" s="167"/>
      <c r="EI729" s="167"/>
      <c r="EJ729" s="167"/>
      <c r="EK729" s="167"/>
      <c r="EL729" s="167"/>
      <c r="EM729" s="167"/>
      <c r="EN729" s="167"/>
      <c r="EO729" s="167"/>
      <c r="EP729" s="167"/>
      <c r="EQ729" s="167"/>
      <c r="ER729" s="167"/>
      <c r="ES729" s="167"/>
      <c r="ET729" s="167"/>
      <c r="EU729" s="167"/>
      <c r="EV729" s="167"/>
      <c r="EW729" s="167"/>
      <c r="EX729" s="167"/>
      <c r="EY729" s="167"/>
      <c r="EZ729" s="167"/>
      <c r="FA729" s="167"/>
      <c r="FB729" s="167"/>
      <c r="FC729" s="167"/>
      <c r="FD729" s="167"/>
      <c r="FE729" s="167"/>
      <c r="FF729" s="167"/>
      <c r="FG729" s="167"/>
      <c r="FH729" s="167"/>
      <c r="FI729" s="167"/>
      <c r="FJ729" s="167"/>
      <c r="FK729" s="167"/>
      <c r="FL729" s="167"/>
      <c r="FM729" s="167"/>
      <c r="FN729" s="167"/>
      <c r="FO729" s="167"/>
      <c r="FP729" s="167"/>
      <c r="FQ729" s="167"/>
      <c r="FR729" s="167"/>
      <c r="FS729" s="167"/>
      <c r="FT729" s="167"/>
      <c r="FU729" s="167"/>
      <c r="FV729" s="167"/>
      <c r="FW729" s="167"/>
      <c r="FX729" s="167"/>
      <c r="FY729" s="167"/>
      <c r="FZ729" s="167"/>
      <c r="GA729" s="167"/>
      <c r="GB729" s="167"/>
      <c r="GC729" s="167"/>
      <c r="GD729" s="167"/>
      <c r="GE729" s="167"/>
      <c r="GF729" s="167"/>
      <c r="GG729" s="167"/>
      <c r="GH729" s="167"/>
      <c r="GI729" s="167"/>
      <c r="GJ729" s="167"/>
      <c r="GK729" s="167"/>
      <c r="GL729" s="167"/>
      <c r="GM729" s="167"/>
    </row>
    <row r="730" spans="1:195" s="197" customFormat="1" ht="17.100000000000001" customHeight="1" x14ac:dyDescent="0.4">
      <c r="A730" s="111"/>
      <c r="B730" s="111"/>
      <c r="C730" s="48"/>
      <c r="D730" s="48"/>
      <c r="E730" s="48"/>
      <c r="F730" s="48"/>
      <c r="G730" s="48"/>
      <c r="H730" s="48"/>
      <c r="I730" s="48"/>
      <c r="J730" s="48"/>
      <c r="K730" s="48"/>
      <c r="L730" s="48"/>
      <c r="M730" s="48"/>
      <c r="N730" s="48"/>
      <c r="O730" s="48"/>
      <c r="P730" s="48"/>
      <c r="Q730" s="48"/>
      <c r="R730" s="48"/>
      <c r="S730" s="48"/>
      <c r="T730" s="48"/>
      <c r="U730" s="48"/>
      <c r="V730" s="222"/>
      <c r="W730" s="222"/>
      <c r="X730" s="222"/>
      <c r="Y730" s="48"/>
      <c r="Z730" s="48"/>
      <c r="AA730" s="48"/>
      <c r="AB730" s="48"/>
      <c r="AC730" s="48"/>
      <c r="AD730" s="48"/>
      <c r="AE730" s="48"/>
      <c r="AF730" s="48"/>
      <c r="AG730" s="48"/>
      <c r="AH730" s="48"/>
      <c r="AI730" s="48"/>
      <c r="AJ730" s="48"/>
      <c r="AK730" s="48"/>
      <c r="AL730" s="48"/>
      <c r="AM730" s="48"/>
      <c r="AN730" s="48"/>
      <c r="AO730" s="48"/>
      <c r="AP730" s="48"/>
      <c r="AQ730" s="48"/>
      <c r="AR730" s="48"/>
      <c r="AS730" s="48"/>
      <c r="AT730" s="48"/>
      <c r="AU730" s="48"/>
      <c r="AV730" s="48"/>
      <c r="AW730" s="48"/>
      <c r="AX730" s="48"/>
      <c r="AY730" s="48"/>
      <c r="AZ730" s="48"/>
      <c r="BA730" s="48"/>
      <c r="BB730" s="48"/>
      <c r="BC730" s="48"/>
      <c r="BD730" s="48"/>
      <c r="BE730" s="48"/>
      <c r="BF730" s="48"/>
      <c r="BG730" s="48"/>
      <c r="BH730" s="48"/>
      <c r="BI730" s="48"/>
      <c r="BJ730" s="48"/>
      <c r="BK730" s="48"/>
      <c r="BL730" s="48"/>
      <c r="BM730" s="111"/>
      <c r="BN730" s="111"/>
      <c r="BO730" s="111"/>
      <c r="BP730" s="111"/>
      <c r="BQ730" s="111"/>
      <c r="BR730" s="505"/>
      <c r="BS730" s="506"/>
      <c r="BT730" s="507"/>
      <c r="BU730" s="502"/>
      <c r="BV730" s="503"/>
      <c r="BW730" s="503"/>
      <c r="BX730" s="503"/>
      <c r="BY730" s="503"/>
      <c r="BZ730" s="504"/>
      <c r="CA730" s="502"/>
      <c r="CB730" s="503"/>
      <c r="CC730" s="504"/>
      <c r="CD730" s="502"/>
      <c r="CE730" s="503"/>
      <c r="CF730" s="503"/>
      <c r="CG730" s="503"/>
      <c r="CH730" s="503"/>
      <c r="CI730" s="503"/>
      <c r="CJ730" s="503"/>
      <c r="CK730" s="503"/>
      <c r="CL730" s="503"/>
      <c r="CM730" s="504"/>
      <c r="CN730" s="502"/>
      <c r="CO730" s="503"/>
      <c r="CP730" s="503"/>
      <c r="CQ730" s="503"/>
      <c r="CR730" s="503"/>
      <c r="CS730" s="504"/>
      <c r="CT730" s="502"/>
      <c r="CU730" s="503"/>
      <c r="CV730" s="504"/>
      <c r="CW730" s="502"/>
      <c r="CX730" s="503"/>
      <c r="CY730" s="503"/>
      <c r="CZ730" s="503"/>
      <c r="DA730" s="503"/>
      <c r="DB730" s="503"/>
      <c r="DC730" s="503"/>
      <c r="DD730" s="504"/>
      <c r="DE730" s="502"/>
      <c r="DF730" s="503"/>
      <c r="DG730" s="503"/>
      <c r="DH730" s="503"/>
      <c r="DI730" s="503"/>
      <c r="DJ730" s="503"/>
      <c r="DK730" s="503"/>
      <c r="DL730" s="503"/>
      <c r="DM730" s="503"/>
      <c r="DN730" s="504"/>
      <c r="DO730" s="502"/>
      <c r="DP730" s="503"/>
      <c r="DQ730" s="503"/>
      <c r="DR730" s="503"/>
      <c r="DS730" s="503"/>
      <c r="DT730" s="503"/>
      <c r="DU730" s="503"/>
      <c r="DV730" s="503"/>
      <c r="DW730" s="503"/>
      <c r="DX730" s="504"/>
      <c r="DY730" s="111"/>
      <c r="DZ730" s="111"/>
      <c r="EA730" s="111"/>
      <c r="EB730" s="111"/>
      <c r="EC730" s="111"/>
      <c r="ED730" s="162"/>
      <c r="EE730" s="168"/>
      <c r="EF730" s="167"/>
      <c r="EG730" s="167"/>
      <c r="EH730" s="167"/>
      <c r="EI730" s="167"/>
      <c r="EJ730" s="167"/>
      <c r="EK730" s="167"/>
      <c r="EL730" s="167"/>
      <c r="EM730" s="167"/>
      <c r="EN730" s="167"/>
      <c r="EO730" s="167"/>
      <c r="EP730" s="167"/>
      <c r="EQ730" s="167"/>
      <c r="ER730" s="167"/>
      <c r="ES730" s="167"/>
      <c r="ET730" s="167"/>
      <c r="EU730" s="167"/>
      <c r="EV730" s="167"/>
      <c r="EW730" s="167"/>
      <c r="EX730" s="167"/>
      <c r="EY730" s="167"/>
      <c r="EZ730" s="167"/>
      <c r="FA730" s="167"/>
      <c r="FB730" s="167"/>
      <c r="FC730" s="167"/>
      <c r="FD730" s="167"/>
      <c r="FE730" s="167"/>
      <c r="FF730" s="167"/>
      <c r="FG730" s="167"/>
      <c r="FH730" s="167"/>
      <c r="FI730" s="167"/>
      <c r="FJ730" s="167"/>
      <c r="FK730" s="167"/>
      <c r="FL730" s="167"/>
      <c r="FM730" s="167"/>
      <c r="FN730" s="167"/>
      <c r="FO730" s="167"/>
      <c r="FP730" s="167"/>
      <c r="FQ730" s="167"/>
      <c r="FR730" s="167"/>
      <c r="FS730" s="167"/>
      <c r="FT730" s="167"/>
      <c r="FU730" s="167"/>
      <c r="FV730" s="167"/>
      <c r="FW730" s="167"/>
      <c r="FX730" s="167"/>
      <c r="FY730" s="167"/>
      <c r="FZ730" s="167"/>
      <c r="GA730" s="167"/>
      <c r="GB730" s="167"/>
      <c r="GC730" s="167"/>
      <c r="GD730" s="167"/>
      <c r="GE730" s="167"/>
      <c r="GF730" s="167"/>
      <c r="GG730" s="167"/>
      <c r="GH730" s="167"/>
      <c r="GI730" s="167"/>
      <c r="GJ730" s="167"/>
      <c r="GK730" s="167"/>
      <c r="GL730" s="167"/>
      <c r="GM730" s="167"/>
    </row>
    <row r="731" spans="1:195" s="197" customFormat="1" ht="17.100000000000001" customHeight="1" x14ac:dyDescent="0.4">
      <c r="A731" s="111"/>
      <c r="B731" s="111"/>
      <c r="C731" s="48"/>
      <c r="D731" s="48"/>
      <c r="E731" s="48"/>
      <c r="F731" s="48"/>
      <c r="G731" s="48"/>
      <c r="H731" s="48"/>
      <c r="I731" s="48"/>
      <c r="J731" s="48"/>
      <c r="K731" s="48"/>
      <c r="L731" s="48"/>
      <c r="M731" s="48"/>
      <c r="N731" s="48"/>
      <c r="O731" s="48"/>
      <c r="P731" s="48"/>
      <c r="Q731" s="48"/>
      <c r="R731" s="48"/>
      <c r="S731" s="48"/>
      <c r="T731" s="48"/>
      <c r="U731" s="48"/>
      <c r="V731" s="222"/>
      <c r="W731" s="222"/>
      <c r="X731" s="222"/>
      <c r="Y731" s="48"/>
      <c r="Z731" s="48"/>
      <c r="AA731" s="48"/>
      <c r="AB731" s="48"/>
      <c r="AC731" s="48"/>
      <c r="AD731" s="48"/>
      <c r="AE731" s="48"/>
      <c r="AF731" s="48"/>
      <c r="AG731" s="48"/>
      <c r="AH731" s="48"/>
      <c r="AI731" s="48"/>
      <c r="AJ731" s="48"/>
      <c r="AK731" s="48"/>
      <c r="AL731" s="48"/>
      <c r="AM731" s="48"/>
      <c r="AN731" s="48"/>
      <c r="AO731" s="48"/>
      <c r="AP731" s="48"/>
      <c r="AQ731" s="48"/>
      <c r="AR731" s="48"/>
      <c r="AS731" s="48"/>
      <c r="AT731" s="48"/>
      <c r="AU731" s="48"/>
      <c r="AV731" s="48"/>
      <c r="AW731" s="48"/>
      <c r="AX731" s="48"/>
      <c r="AY731" s="48"/>
      <c r="AZ731" s="48"/>
      <c r="BA731" s="48"/>
      <c r="BB731" s="48"/>
      <c r="BC731" s="48"/>
      <c r="BD731" s="48"/>
      <c r="BE731" s="48"/>
      <c r="BF731" s="48"/>
      <c r="BG731" s="48"/>
      <c r="BH731" s="48"/>
      <c r="BI731" s="48"/>
      <c r="BJ731" s="48"/>
      <c r="BK731" s="48"/>
      <c r="BL731" s="48"/>
      <c r="BM731" s="111"/>
      <c r="BN731" s="111"/>
      <c r="BO731" s="111"/>
      <c r="BP731" s="111"/>
      <c r="BQ731" s="111"/>
      <c r="BR731" s="505"/>
      <c r="BS731" s="506"/>
      <c r="BT731" s="507"/>
      <c r="BU731" s="502"/>
      <c r="BV731" s="503"/>
      <c r="BW731" s="503"/>
      <c r="BX731" s="503"/>
      <c r="BY731" s="503"/>
      <c r="BZ731" s="504"/>
      <c r="CA731" s="502"/>
      <c r="CB731" s="503"/>
      <c r="CC731" s="504"/>
      <c r="CD731" s="502"/>
      <c r="CE731" s="503"/>
      <c r="CF731" s="503"/>
      <c r="CG731" s="503"/>
      <c r="CH731" s="503"/>
      <c r="CI731" s="503"/>
      <c r="CJ731" s="503"/>
      <c r="CK731" s="503"/>
      <c r="CL731" s="503"/>
      <c r="CM731" s="504"/>
      <c r="CN731" s="502"/>
      <c r="CO731" s="503"/>
      <c r="CP731" s="503"/>
      <c r="CQ731" s="503"/>
      <c r="CR731" s="503"/>
      <c r="CS731" s="504"/>
      <c r="CT731" s="502"/>
      <c r="CU731" s="503"/>
      <c r="CV731" s="504"/>
      <c r="CW731" s="502"/>
      <c r="CX731" s="503"/>
      <c r="CY731" s="503"/>
      <c r="CZ731" s="503"/>
      <c r="DA731" s="503"/>
      <c r="DB731" s="503"/>
      <c r="DC731" s="503"/>
      <c r="DD731" s="504"/>
      <c r="DE731" s="502"/>
      <c r="DF731" s="503"/>
      <c r="DG731" s="503"/>
      <c r="DH731" s="503"/>
      <c r="DI731" s="503"/>
      <c r="DJ731" s="503"/>
      <c r="DK731" s="503"/>
      <c r="DL731" s="503"/>
      <c r="DM731" s="503"/>
      <c r="DN731" s="504"/>
      <c r="DO731" s="502"/>
      <c r="DP731" s="503"/>
      <c r="DQ731" s="503"/>
      <c r="DR731" s="503"/>
      <c r="DS731" s="503"/>
      <c r="DT731" s="503"/>
      <c r="DU731" s="503"/>
      <c r="DV731" s="503"/>
      <c r="DW731" s="503"/>
      <c r="DX731" s="504"/>
      <c r="DY731" s="111"/>
      <c r="DZ731" s="111"/>
      <c r="EA731" s="111"/>
      <c r="EB731" s="111"/>
      <c r="EC731" s="111"/>
      <c r="ED731" s="162"/>
      <c r="EE731" s="168"/>
      <c r="EF731" s="167"/>
      <c r="EG731" s="167"/>
      <c r="EH731" s="167"/>
      <c r="EI731" s="167"/>
      <c r="EJ731" s="167"/>
      <c r="EK731" s="167"/>
      <c r="EL731" s="167"/>
      <c r="EM731" s="167"/>
      <c r="EN731" s="167"/>
      <c r="EO731" s="167"/>
      <c r="EP731" s="167"/>
      <c r="EQ731" s="167"/>
      <c r="ER731" s="167"/>
      <c r="ES731" s="167"/>
      <c r="ET731" s="167"/>
      <c r="EU731" s="167"/>
      <c r="EV731" s="167"/>
      <c r="EW731" s="167"/>
      <c r="EX731" s="167"/>
      <c r="EY731" s="167"/>
      <c r="EZ731" s="167"/>
      <c r="FA731" s="167"/>
      <c r="FB731" s="167"/>
      <c r="FC731" s="167"/>
      <c r="FD731" s="167"/>
      <c r="FE731" s="167"/>
      <c r="FF731" s="167"/>
      <c r="FG731" s="167"/>
      <c r="FH731" s="167"/>
      <c r="FI731" s="167"/>
      <c r="FJ731" s="167"/>
      <c r="FK731" s="167"/>
      <c r="FL731" s="167"/>
      <c r="FM731" s="167"/>
      <c r="FN731" s="167"/>
      <c r="FO731" s="167"/>
      <c r="FP731" s="167"/>
      <c r="FQ731" s="167"/>
      <c r="FR731" s="167"/>
      <c r="FS731" s="167"/>
      <c r="FT731" s="167"/>
      <c r="FU731" s="167"/>
      <c r="FV731" s="167"/>
      <c r="FW731" s="167"/>
      <c r="FX731" s="167"/>
      <c r="FY731" s="167"/>
      <c r="FZ731" s="167"/>
      <c r="GA731" s="167"/>
      <c r="GB731" s="167"/>
      <c r="GC731" s="167"/>
      <c r="GD731" s="167"/>
      <c r="GE731" s="167"/>
      <c r="GF731" s="167"/>
      <c r="GG731" s="167"/>
      <c r="GH731" s="167"/>
      <c r="GI731" s="167"/>
      <c r="GJ731" s="167"/>
      <c r="GK731" s="167"/>
      <c r="GL731" s="167"/>
      <c r="GM731" s="167"/>
    </row>
    <row r="732" spans="1:195" s="197" customFormat="1" ht="17.100000000000001" customHeight="1" x14ac:dyDescent="0.4">
      <c r="A732" s="111"/>
      <c r="B732" s="111"/>
      <c r="C732" s="48"/>
      <c r="D732" s="48"/>
      <c r="E732" s="48"/>
      <c r="F732" s="48"/>
      <c r="G732" s="48"/>
      <c r="H732" s="48"/>
      <c r="I732" s="48"/>
      <c r="J732" s="48"/>
      <c r="K732" s="48"/>
      <c r="L732" s="48"/>
      <c r="M732" s="48"/>
      <c r="N732" s="48"/>
      <c r="O732" s="48"/>
      <c r="P732" s="48"/>
      <c r="Q732" s="48"/>
      <c r="R732" s="48"/>
      <c r="S732" s="48"/>
      <c r="T732" s="48"/>
      <c r="U732" s="48"/>
      <c r="V732" s="222"/>
      <c r="W732" s="222"/>
      <c r="X732" s="222"/>
      <c r="Y732" s="48"/>
      <c r="Z732" s="48"/>
      <c r="AA732" s="48"/>
      <c r="AB732" s="48"/>
      <c r="AC732" s="48"/>
      <c r="AD732" s="48"/>
      <c r="AE732" s="48"/>
      <c r="AF732" s="48"/>
      <c r="AG732" s="48"/>
      <c r="AH732" s="48"/>
      <c r="AI732" s="48"/>
      <c r="AJ732" s="48"/>
      <c r="AK732" s="48"/>
      <c r="AL732" s="48"/>
      <c r="AM732" s="48"/>
      <c r="AN732" s="48"/>
      <c r="AO732" s="48"/>
      <c r="AP732" s="48"/>
      <c r="AQ732" s="48"/>
      <c r="AR732" s="48"/>
      <c r="AS732" s="48"/>
      <c r="AT732" s="48"/>
      <c r="AU732" s="48"/>
      <c r="AV732" s="48"/>
      <c r="AW732" s="48"/>
      <c r="AX732" s="48"/>
      <c r="AY732" s="48"/>
      <c r="AZ732" s="48"/>
      <c r="BA732" s="48"/>
      <c r="BB732" s="48"/>
      <c r="BC732" s="48"/>
      <c r="BD732" s="48"/>
      <c r="BE732" s="48"/>
      <c r="BF732" s="48"/>
      <c r="BG732" s="48"/>
      <c r="BH732" s="48"/>
      <c r="BI732" s="48"/>
      <c r="BJ732" s="48"/>
      <c r="BK732" s="48"/>
      <c r="BL732" s="48"/>
      <c r="BM732" s="111"/>
      <c r="BN732" s="111"/>
      <c r="BO732" s="111"/>
      <c r="BP732" s="111"/>
      <c r="BQ732" s="111"/>
      <c r="BR732" s="505"/>
      <c r="BS732" s="506"/>
      <c r="BT732" s="507"/>
      <c r="BU732" s="502"/>
      <c r="BV732" s="503"/>
      <c r="BW732" s="503"/>
      <c r="BX732" s="503"/>
      <c r="BY732" s="503"/>
      <c r="BZ732" s="504"/>
      <c r="CA732" s="502"/>
      <c r="CB732" s="503"/>
      <c r="CC732" s="504"/>
      <c r="CD732" s="502"/>
      <c r="CE732" s="503"/>
      <c r="CF732" s="503"/>
      <c r="CG732" s="503"/>
      <c r="CH732" s="503"/>
      <c r="CI732" s="503"/>
      <c r="CJ732" s="503"/>
      <c r="CK732" s="503"/>
      <c r="CL732" s="503"/>
      <c r="CM732" s="504"/>
      <c r="CN732" s="502"/>
      <c r="CO732" s="503"/>
      <c r="CP732" s="503"/>
      <c r="CQ732" s="503"/>
      <c r="CR732" s="503"/>
      <c r="CS732" s="504"/>
      <c r="CT732" s="502"/>
      <c r="CU732" s="503"/>
      <c r="CV732" s="504"/>
      <c r="CW732" s="502"/>
      <c r="CX732" s="503"/>
      <c r="CY732" s="503"/>
      <c r="CZ732" s="503"/>
      <c r="DA732" s="503"/>
      <c r="DB732" s="503"/>
      <c r="DC732" s="503"/>
      <c r="DD732" s="504"/>
      <c r="DE732" s="502"/>
      <c r="DF732" s="503"/>
      <c r="DG732" s="503"/>
      <c r="DH732" s="503"/>
      <c r="DI732" s="503"/>
      <c r="DJ732" s="503"/>
      <c r="DK732" s="503"/>
      <c r="DL732" s="503"/>
      <c r="DM732" s="503"/>
      <c r="DN732" s="504"/>
      <c r="DO732" s="502"/>
      <c r="DP732" s="503"/>
      <c r="DQ732" s="503"/>
      <c r="DR732" s="503"/>
      <c r="DS732" s="503"/>
      <c r="DT732" s="503"/>
      <c r="DU732" s="503"/>
      <c r="DV732" s="503"/>
      <c r="DW732" s="503"/>
      <c r="DX732" s="504"/>
      <c r="DY732" s="111"/>
      <c r="DZ732" s="111"/>
      <c r="EA732" s="111"/>
      <c r="EB732" s="111"/>
      <c r="EC732" s="111"/>
      <c r="ED732" s="162"/>
      <c r="EE732" s="168"/>
      <c r="EF732" s="167"/>
      <c r="EG732" s="167"/>
      <c r="EH732" s="167"/>
      <c r="EI732" s="167"/>
      <c r="EJ732" s="167"/>
      <c r="EK732" s="167"/>
      <c r="EL732" s="167"/>
      <c r="EM732" s="167"/>
      <c r="EN732" s="167"/>
      <c r="EO732" s="167"/>
      <c r="EP732" s="167"/>
      <c r="EQ732" s="167"/>
      <c r="ER732" s="167"/>
      <c r="ES732" s="167"/>
      <c r="ET732" s="167"/>
      <c r="EU732" s="167"/>
      <c r="EV732" s="167"/>
      <c r="EW732" s="167"/>
      <c r="EX732" s="167"/>
      <c r="EY732" s="167"/>
      <c r="EZ732" s="167"/>
      <c r="FA732" s="167"/>
      <c r="FB732" s="167"/>
      <c r="FC732" s="167"/>
      <c r="FD732" s="167"/>
      <c r="FE732" s="167"/>
      <c r="FF732" s="167"/>
      <c r="FG732" s="167"/>
      <c r="FH732" s="167"/>
      <c r="FI732" s="167"/>
      <c r="FJ732" s="167"/>
      <c r="FK732" s="167"/>
      <c r="FL732" s="167"/>
      <c r="FM732" s="167"/>
      <c r="FN732" s="167"/>
      <c r="FO732" s="167"/>
      <c r="FP732" s="167"/>
      <c r="FQ732" s="167"/>
      <c r="FR732" s="167"/>
      <c r="FS732" s="167"/>
      <c r="FT732" s="167"/>
      <c r="FU732" s="167"/>
      <c r="FV732" s="167"/>
      <c r="FW732" s="167"/>
      <c r="FX732" s="167"/>
      <c r="FY732" s="167"/>
      <c r="FZ732" s="167"/>
      <c r="GA732" s="167"/>
      <c r="GB732" s="167"/>
      <c r="GC732" s="167"/>
      <c r="GD732" s="167"/>
      <c r="GE732" s="167"/>
      <c r="GF732" s="167"/>
      <c r="GG732" s="167"/>
      <c r="GH732" s="167"/>
      <c r="GI732" s="167"/>
      <c r="GJ732" s="167"/>
      <c r="GK732" s="167"/>
      <c r="GL732" s="167"/>
      <c r="GM732" s="167"/>
    </row>
    <row r="733" spans="1:195" s="197" customFormat="1" ht="17.100000000000001" customHeight="1" x14ac:dyDescent="0.4">
      <c r="A733" s="111"/>
      <c r="B733" s="111"/>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c r="AA733" s="48"/>
      <c r="AB733" s="48"/>
      <c r="AC733" s="48"/>
      <c r="AD733" s="48"/>
      <c r="AE733" s="48"/>
      <c r="AF733" s="48"/>
      <c r="AG733" s="48"/>
      <c r="AH733" s="48"/>
      <c r="AI733" s="48"/>
      <c r="AJ733" s="48"/>
      <c r="AK733" s="48"/>
      <c r="AL733" s="48"/>
      <c r="AM733" s="48"/>
      <c r="AN733" s="48"/>
      <c r="AO733" s="48"/>
      <c r="AP733" s="48"/>
      <c r="AQ733" s="48"/>
      <c r="AR733" s="48"/>
      <c r="AS733" s="48"/>
      <c r="AT733" s="48"/>
      <c r="AU733" s="48"/>
      <c r="AV733" s="48"/>
      <c r="AW733" s="48"/>
      <c r="AX733" s="48"/>
      <c r="AY733" s="48"/>
      <c r="AZ733" s="48"/>
      <c r="BA733" s="48"/>
      <c r="BB733" s="48"/>
      <c r="BC733" s="48"/>
      <c r="BD733" s="48"/>
      <c r="BE733" s="48"/>
      <c r="BF733" s="48"/>
      <c r="BG733" s="48"/>
      <c r="BH733" s="48"/>
      <c r="BI733" s="222"/>
      <c r="BJ733" s="222"/>
      <c r="BK733" s="222"/>
      <c r="BL733" s="222"/>
      <c r="BM733" s="111"/>
      <c r="BN733" s="111"/>
      <c r="BO733" s="111"/>
      <c r="BP733" s="111"/>
      <c r="BQ733" s="111"/>
      <c r="BR733" s="505"/>
      <c r="BS733" s="506"/>
      <c r="BT733" s="507"/>
      <c r="BU733" s="502"/>
      <c r="BV733" s="503"/>
      <c r="BW733" s="503"/>
      <c r="BX733" s="503"/>
      <c r="BY733" s="503"/>
      <c r="BZ733" s="504"/>
      <c r="CA733" s="502"/>
      <c r="CB733" s="503"/>
      <c r="CC733" s="504"/>
      <c r="CD733" s="502"/>
      <c r="CE733" s="503"/>
      <c r="CF733" s="503"/>
      <c r="CG733" s="503"/>
      <c r="CH733" s="503"/>
      <c r="CI733" s="503"/>
      <c r="CJ733" s="503"/>
      <c r="CK733" s="503"/>
      <c r="CL733" s="503"/>
      <c r="CM733" s="504"/>
      <c r="CN733" s="502"/>
      <c r="CO733" s="503"/>
      <c r="CP733" s="503"/>
      <c r="CQ733" s="503"/>
      <c r="CR733" s="503"/>
      <c r="CS733" s="504"/>
      <c r="CT733" s="502"/>
      <c r="CU733" s="503"/>
      <c r="CV733" s="504"/>
      <c r="CW733" s="502"/>
      <c r="CX733" s="503"/>
      <c r="CY733" s="503"/>
      <c r="CZ733" s="503"/>
      <c r="DA733" s="503"/>
      <c r="DB733" s="503"/>
      <c r="DC733" s="503"/>
      <c r="DD733" s="504"/>
      <c r="DE733" s="502"/>
      <c r="DF733" s="503"/>
      <c r="DG733" s="503"/>
      <c r="DH733" s="503"/>
      <c r="DI733" s="503"/>
      <c r="DJ733" s="503"/>
      <c r="DK733" s="503"/>
      <c r="DL733" s="503"/>
      <c r="DM733" s="503"/>
      <c r="DN733" s="504"/>
      <c r="DO733" s="502"/>
      <c r="DP733" s="503"/>
      <c r="DQ733" s="503"/>
      <c r="DR733" s="503"/>
      <c r="DS733" s="503"/>
      <c r="DT733" s="503"/>
      <c r="DU733" s="503"/>
      <c r="DV733" s="503"/>
      <c r="DW733" s="503"/>
      <c r="DX733" s="504"/>
      <c r="DY733" s="111"/>
      <c r="DZ733" s="111"/>
      <c r="EA733" s="111"/>
      <c r="EB733" s="111"/>
      <c r="EC733" s="111"/>
      <c r="ED733" s="162"/>
      <c r="EE733" s="168"/>
      <c r="EF733" s="167"/>
      <c r="EG733" s="167"/>
      <c r="EH733" s="167"/>
      <c r="EI733" s="167"/>
      <c r="EJ733" s="167"/>
      <c r="EK733" s="167"/>
      <c r="EL733" s="167"/>
      <c r="EM733" s="167"/>
      <c r="EN733" s="167"/>
      <c r="EO733" s="167"/>
      <c r="EP733" s="167"/>
      <c r="EQ733" s="167"/>
      <c r="ER733" s="167"/>
      <c r="ES733" s="167"/>
      <c r="ET733" s="167"/>
      <c r="EU733" s="167"/>
      <c r="EV733" s="167"/>
      <c r="EW733" s="167"/>
      <c r="EX733" s="167"/>
      <c r="EY733" s="167"/>
      <c r="EZ733" s="167"/>
      <c r="FA733" s="167"/>
      <c r="FB733" s="167"/>
      <c r="FC733" s="167"/>
      <c r="FD733" s="167"/>
      <c r="FE733" s="167"/>
      <c r="FF733" s="167"/>
      <c r="FG733" s="167"/>
      <c r="FH733" s="167"/>
      <c r="FI733" s="167"/>
      <c r="FJ733" s="167"/>
      <c r="FK733" s="167"/>
      <c r="FL733" s="167"/>
      <c r="FM733" s="167"/>
      <c r="FN733" s="167"/>
      <c r="FO733" s="167"/>
      <c r="FP733" s="167"/>
      <c r="FQ733" s="167"/>
      <c r="FR733" s="167"/>
      <c r="FS733" s="167"/>
      <c r="FT733" s="167"/>
      <c r="FU733" s="167"/>
      <c r="FV733" s="167"/>
      <c r="FW733" s="167"/>
      <c r="FX733" s="167"/>
      <c r="FY733" s="167"/>
      <c r="FZ733" s="167"/>
      <c r="GA733" s="167"/>
      <c r="GB733" s="167"/>
      <c r="GC733" s="167"/>
      <c r="GD733" s="167"/>
      <c r="GE733" s="167"/>
      <c r="GF733" s="167"/>
      <c r="GG733" s="167"/>
      <c r="GH733" s="167"/>
      <c r="GI733" s="167"/>
      <c r="GJ733" s="167"/>
      <c r="GK733" s="167"/>
      <c r="GL733" s="167"/>
      <c r="GM733" s="167"/>
    </row>
    <row r="734" spans="1:195" s="197" customFormat="1" ht="17.100000000000001" customHeight="1" x14ac:dyDescent="0.4">
      <c r="A734" s="111"/>
      <c r="B734" s="111"/>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c r="AA734" s="48"/>
      <c r="AB734" s="48"/>
      <c r="AC734" s="48"/>
      <c r="AD734" s="48"/>
      <c r="AE734" s="48"/>
      <c r="AF734" s="48"/>
      <c r="AG734" s="48"/>
      <c r="AH734" s="48"/>
      <c r="AI734" s="48"/>
      <c r="AJ734" s="48"/>
      <c r="AK734" s="48"/>
      <c r="AL734" s="48"/>
      <c r="AM734" s="48"/>
      <c r="AN734" s="48"/>
      <c r="AO734" s="48"/>
      <c r="AP734" s="48"/>
      <c r="AQ734" s="48"/>
      <c r="AR734" s="48"/>
      <c r="AS734" s="48"/>
      <c r="AT734" s="48"/>
      <c r="AU734" s="48"/>
      <c r="AV734" s="48"/>
      <c r="AW734" s="48"/>
      <c r="AX734" s="48"/>
      <c r="AY734" s="48"/>
      <c r="AZ734" s="48"/>
      <c r="BA734" s="48"/>
      <c r="BB734" s="48"/>
      <c r="BC734" s="48"/>
      <c r="BD734" s="48"/>
      <c r="BE734" s="48"/>
      <c r="BF734" s="48"/>
      <c r="BG734" s="48"/>
      <c r="BH734" s="48"/>
      <c r="BI734" s="48"/>
      <c r="BJ734" s="48"/>
      <c r="BK734" s="48"/>
      <c r="BL734" s="48"/>
      <c r="BM734" s="111"/>
      <c r="BN734" s="111"/>
      <c r="BO734" s="111"/>
      <c r="BP734" s="111"/>
      <c r="BQ734" s="111"/>
      <c r="BR734" s="505"/>
      <c r="BS734" s="506"/>
      <c r="BT734" s="507"/>
      <c r="BU734" s="502"/>
      <c r="BV734" s="503"/>
      <c r="BW734" s="503"/>
      <c r="BX734" s="503"/>
      <c r="BY734" s="503"/>
      <c r="BZ734" s="504"/>
      <c r="CA734" s="502"/>
      <c r="CB734" s="503"/>
      <c r="CC734" s="504"/>
      <c r="CD734" s="502"/>
      <c r="CE734" s="503"/>
      <c r="CF734" s="503"/>
      <c r="CG734" s="503"/>
      <c r="CH734" s="503"/>
      <c r="CI734" s="503"/>
      <c r="CJ734" s="503"/>
      <c r="CK734" s="503"/>
      <c r="CL734" s="503"/>
      <c r="CM734" s="504"/>
      <c r="CN734" s="502"/>
      <c r="CO734" s="503"/>
      <c r="CP734" s="503"/>
      <c r="CQ734" s="503"/>
      <c r="CR734" s="503"/>
      <c r="CS734" s="504"/>
      <c r="CT734" s="502"/>
      <c r="CU734" s="503"/>
      <c r="CV734" s="504"/>
      <c r="CW734" s="502"/>
      <c r="CX734" s="503"/>
      <c r="CY734" s="503"/>
      <c r="CZ734" s="503"/>
      <c r="DA734" s="503"/>
      <c r="DB734" s="503"/>
      <c r="DC734" s="503"/>
      <c r="DD734" s="504"/>
      <c r="DE734" s="502"/>
      <c r="DF734" s="503"/>
      <c r="DG734" s="503"/>
      <c r="DH734" s="503"/>
      <c r="DI734" s="503"/>
      <c r="DJ734" s="503"/>
      <c r="DK734" s="503"/>
      <c r="DL734" s="503"/>
      <c r="DM734" s="503"/>
      <c r="DN734" s="504"/>
      <c r="DO734" s="502"/>
      <c r="DP734" s="503"/>
      <c r="DQ734" s="503"/>
      <c r="DR734" s="503"/>
      <c r="DS734" s="503"/>
      <c r="DT734" s="503"/>
      <c r="DU734" s="503"/>
      <c r="DV734" s="503"/>
      <c r="DW734" s="503"/>
      <c r="DX734" s="504"/>
      <c r="DY734" s="111"/>
      <c r="DZ734" s="111"/>
      <c r="EA734" s="111"/>
      <c r="EB734" s="111"/>
      <c r="EC734" s="111"/>
      <c r="ED734" s="162"/>
      <c r="EE734" s="168"/>
      <c r="EF734" s="167"/>
      <c r="EG734" s="167"/>
      <c r="EH734" s="167"/>
      <c r="EI734" s="167"/>
      <c r="EJ734" s="167"/>
      <c r="EK734" s="167"/>
      <c r="EL734" s="167"/>
      <c r="EM734" s="167"/>
      <c r="EN734" s="167"/>
      <c r="EO734" s="167"/>
      <c r="EP734" s="167"/>
      <c r="EQ734" s="167"/>
      <c r="ER734" s="167"/>
      <c r="ES734" s="167"/>
      <c r="ET734" s="167"/>
      <c r="EU734" s="167"/>
      <c r="EV734" s="167"/>
      <c r="EW734" s="167"/>
      <c r="EX734" s="167"/>
      <c r="EY734" s="167"/>
      <c r="EZ734" s="167"/>
      <c r="FA734" s="167"/>
      <c r="FB734" s="167"/>
      <c r="FC734" s="167"/>
      <c r="FD734" s="167"/>
      <c r="FE734" s="167"/>
      <c r="FF734" s="167"/>
      <c r="FG734" s="167"/>
      <c r="FH734" s="167"/>
      <c r="FI734" s="167"/>
      <c r="FJ734" s="167"/>
      <c r="FK734" s="167"/>
      <c r="FL734" s="167"/>
      <c r="FM734" s="167"/>
      <c r="FN734" s="167"/>
      <c r="FO734" s="167"/>
      <c r="FP734" s="167"/>
      <c r="FQ734" s="167"/>
      <c r="FR734" s="167"/>
      <c r="FS734" s="167"/>
      <c r="FT734" s="167"/>
      <c r="FU734" s="167"/>
      <c r="FV734" s="167"/>
      <c r="FW734" s="167"/>
      <c r="FX734" s="167"/>
      <c r="FY734" s="167"/>
      <c r="FZ734" s="167"/>
      <c r="GA734" s="167"/>
      <c r="GB734" s="167"/>
      <c r="GC734" s="167"/>
      <c r="GD734" s="167"/>
      <c r="GE734" s="167"/>
      <c r="GF734" s="167"/>
      <c r="GG734" s="167"/>
      <c r="GH734" s="167"/>
      <c r="GI734" s="167"/>
      <c r="GJ734" s="167"/>
      <c r="GK734" s="167"/>
      <c r="GL734" s="167"/>
      <c r="GM734" s="167"/>
    </row>
    <row r="735" spans="1:195" s="197" customFormat="1" ht="17.100000000000001" customHeight="1" x14ac:dyDescent="0.4">
      <c r="A735" s="111"/>
      <c r="B735" s="111"/>
      <c r="C735" s="222"/>
      <c r="D735" s="222"/>
      <c r="E735" s="48"/>
      <c r="F735" s="48"/>
      <c r="G735" s="48"/>
      <c r="H735" s="48"/>
      <c r="I735" s="48"/>
      <c r="J735" s="48"/>
      <c r="K735" s="48"/>
      <c r="L735" s="48"/>
      <c r="M735" s="48"/>
      <c r="N735" s="48"/>
      <c r="O735" s="48"/>
      <c r="P735" s="48"/>
      <c r="Q735" s="48"/>
      <c r="R735" s="48"/>
      <c r="S735" s="48"/>
      <c r="T735" s="222"/>
      <c r="U735" s="48"/>
      <c r="V735" s="48"/>
      <c r="W735" s="48"/>
      <c r="X735" s="48"/>
      <c r="Y735" s="48"/>
      <c r="Z735" s="48"/>
      <c r="AA735" s="48"/>
      <c r="AB735" s="48"/>
      <c r="AC735" s="48"/>
      <c r="AD735" s="48"/>
      <c r="AE735" s="48"/>
      <c r="AF735" s="48"/>
      <c r="AG735" s="222"/>
      <c r="AH735" s="48"/>
      <c r="AI735" s="48"/>
      <c r="AJ735" s="48"/>
      <c r="AK735" s="48"/>
      <c r="AL735" s="48"/>
      <c r="AM735" s="48"/>
      <c r="AN735" s="48"/>
      <c r="AO735" s="48"/>
      <c r="AP735" s="48"/>
      <c r="AQ735" s="48"/>
      <c r="AR735" s="48"/>
      <c r="AS735" s="48"/>
      <c r="AT735" s="222"/>
      <c r="AU735" s="48"/>
      <c r="AV735" s="48"/>
      <c r="AW735" s="48"/>
      <c r="AX735" s="48"/>
      <c r="AY735" s="48"/>
      <c r="AZ735" s="48"/>
      <c r="BA735" s="48"/>
      <c r="BB735" s="48"/>
      <c r="BC735" s="48"/>
      <c r="BD735" s="48"/>
      <c r="BE735" s="48"/>
      <c r="BF735" s="48"/>
      <c r="BG735" s="48"/>
      <c r="BH735" s="48"/>
      <c r="BI735" s="48"/>
      <c r="BJ735" s="48"/>
      <c r="BK735" s="48"/>
      <c r="BL735" s="48"/>
      <c r="BM735" s="111"/>
      <c r="BN735" s="111"/>
      <c r="BO735" s="111"/>
      <c r="BP735" s="111"/>
      <c r="BQ735" s="111"/>
      <c r="BR735" s="505"/>
      <c r="BS735" s="506"/>
      <c r="BT735" s="507"/>
      <c r="BU735" s="502"/>
      <c r="BV735" s="503"/>
      <c r="BW735" s="503"/>
      <c r="BX735" s="503"/>
      <c r="BY735" s="503"/>
      <c r="BZ735" s="504"/>
      <c r="CA735" s="502"/>
      <c r="CB735" s="503"/>
      <c r="CC735" s="504"/>
      <c r="CD735" s="502"/>
      <c r="CE735" s="503"/>
      <c r="CF735" s="503"/>
      <c r="CG735" s="503"/>
      <c r="CH735" s="503"/>
      <c r="CI735" s="503"/>
      <c r="CJ735" s="503"/>
      <c r="CK735" s="503"/>
      <c r="CL735" s="503"/>
      <c r="CM735" s="504"/>
      <c r="CN735" s="502"/>
      <c r="CO735" s="503"/>
      <c r="CP735" s="503"/>
      <c r="CQ735" s="503"/>
      <c r="CR735" s="503"/>
      <c r="CS735" s="504"/>
      <c r="CT735" s="502"/>
      <c r="CU735" s="503"/>
      <c r="CV735" s="504"/>
      <c r="CW735" s="502"/>
      <c r="CX735" s="503"/>
      <c r="CY735" s="503"/>
      <c r="CZ735" s="503"/>
      <c r="DA735" s="503"/>
      <c r="DB735" s="503"/>
      <c r="DC735" s="503"/>
      <c r="DD735" s="504"/>
      <c r="DE735" s="502"/>
      <c r="DF735" s="503"/>
      <c r="DG735" s="503"/>
      <c r="DH735" s="503"/>
      <c r="DI735" s="503"/>
      <c r="DJ735" s="503"/>
      <c r="DK735" s="503"/>
      <c r="DL735" s="503"/>
      <c r="DM735" s="503"/>
      <c r="DN735" s="504"/>
      <c r="DO735" s="502"/>
      <c r="DP735" s="503"/>
      <c r="DQ735" s="503"/>
      <c r="DR735" s="503"/>
      <c r="DS735" s="503"/>
      <c r="DT735" s="503"/>
      <c r="DU735" s="503"/>
      <c r="DV735" s="503"/>
      <c r="DW735" s="503"/>
      <c r="DX735" s="504"/>
      <c r="DY735" s="111"/>
      <c r="DZ735" s="111"/>
      <c r="EA735" s="111"/>
      <c r="EB735" s="111"/>
      <c r="EC735" s="111"/>
      <c r="ED735" s="162"/>
      <c r="EE735" s="168"/>
      <c r="EF735" s="167"/>
      <c r="EG735" s="167"/>
      <c r="EH735" s="167"/>
      <c r="EI735" s="167"/>
      <c r="EJ735" s="167"/>
      <c r="EK735" s="167"/>
      <c r="EL735" s="167"/>
      <c r="EM735" s="167"/>
      <c r="EN735" s="167"/>
      <c r="EO735" s="167"/>
      <c r="EP735" s="167"/>
      <c r="EQ735" s="167"/>
      <c r="ER735" s="167"/>
      <c r="ES735" s="167"/>
      <c r="ET735" s="167"/>
      <c r="EU735" s="167"/>
      <c r="EV735" s="167"/>
      <c r="EW735" s="167"/>
      <c r="EX735" s="167"/>
      <c r="EY735" s="167"/>
      <c r="EZ735" s="167"/>
      <c r="FA735" s="167"/>
      <c r="FB735" s="167"/>
      <c r="FC735" s="167"/>
      <c r="FD735" s="167"/>
      <c r="FE735" s="167"/>
      <c r="FF735" s="167"/>
      <c r="FG735" s="167"/>
      <c r="FH735" s="167"/>
      <c r="FI735" s="167"/>
      <c r="FJ735" s="167"/>
      <c r="FK735" s="167"/>
      <c r="FL735" s="167"/>
      <c r="FM735" s="167"/>
      <c r="FN735" s="167"/>
      <c r="FO735" s="167"/>
      <c r="FP735" s="167"/>
      <c r="FQ735" s="167"/>
      <c r="FR735" s="167"/>
      <c r="FS735" s="167"/>
      <c r="FT735" s="167"/>
      <c r="FU735" s="167"/>
      <c r="FV735" s="167"/>
      <c r="FW735" s="167"/>
      <c r="FX735" s="167"/>
      <c r="FY735" s="167"/>
      <c r="FZ735" s="167"/>
      <c r="GA735" s="167"/>
      <c r="GB735" s="167"/>
      <c r="GC735" s="167"/>
      <c r="GD735" s="167"/>
      <c r="GE735" s="167"/>
      <c r="GF735" s="167"/>
      <c r="GG735" s="167"/>
      <c r="GH735" s="167"/>
      <c r="GI735" s="167"/>
      <c r="GJ735" s="167"/>
      <c r="GK735" s="167"/>
      <c r="GL735" s="167"/>
      <c r="GM735" s="167"/>
    </row>
    <row r="736" spans="1:195" s="197" customFormat="1" ht="17.100000000000001" customHeight="1" x14ac:dyDescent="0.4">
      <c r="A736" s="111"/>
      <c r="B736" s="111"/>
      <c r="C736" s="222"/>
      <c r="D736" s="222"/>
      <c r="E736" s="48"/>
      <c r="F736" s="48"/>
      <c r="G736" s="48"/>
      <c r="H736" s="48"/>
      <c r="I736" s="48"/>
      <c r="J736" s="48"/>
      <c r="K736" s="48"/>
      <c r="L736" s="48"/>
      <c r="M736" s="48"/>
      <c r="N736" s="48"/>
      <c r="O736" s="48"/>
      <c r="P736" s="48"/>
      <c r="Q736" s="48"/>
      <c r="R736" s="48"/>
      <c r="S736" s="48"/>
      <c r="T736" s="222"/>
      <c r="U736" s="48"/>
      <c r="V736" s="48"/>
      <c r="W736" s="48"/>
      <c r="X736" s="48"/>
      <c r="Y736" s="48"/>
      <c r="Z736" s="48"/>
      <c r="AA736" s="48"/>
      <c r="AB736" s="48"/>
      <c r="AC736" s="48"/>
      <c r="AD736" s="48"/>
      <c r="AE736" s="48"/>
      <c r="AF736" s="48"/>
      <c r="AG736" s="222"/>
      <c r="AH736" s="48"/>
      <c r="AI736" s="48"/>
      <c r="AJ736" s="48"/>
      <c r="AK736" s="48"/>
      <c r="AL736" s="48"/>
      <c r="AM736" s="48"/>
      <c r="AN736" s="48"/>
      <c r="AO736" s="48"/>
      <c r="AP736" s="48"/>
      <c r="AQ736" s="48"/>
      <c r="AR736" s="48"/>
      <c r="AS736" s="48"/>
      <c r="AT736" s="222"/>
      <c r="AU736" s="48"/>
      <c r="AV736" s="48"/>
      <c r="AW736" s="48"/>
      <c r="AX736" s="48"/>
      <c r="AY736" s="48"/>
      <c r="AZ736" s="48"/>
      <c r="BA736" s="48"/>
      <c r="BB736" s="48"/>
      <c r="BC736" s="48"/>
      <c r="BD736" s="48"/>
      <c r="BE736" s="48"/>
      <c r="BF736" s="48"/>
      <c r="BG736" s="48"/>
      <c r="BH736" s="48"/>
      <c r="BI736" s="48"/>
      <c r="BJ736" s="48"/>
      <c r="BK736" s="48"/>
      <c r="BL736" s="48"/>
      <c r="BM736" s="111"/>
      <c r="BN736" s="111"/>
      <c r="BO736" s="111"/>
      <c r="BP736" s="111"/>
      <c r="BQ736" s="111"/>
      <c r="BR736" s="505"/>
      <c r="BS736" s="506"/>
      <c r="BT736" s="507"/>
      <c r="BU736" s="502"/>
      <c r="BV736" s="503"/>
      <c r="BW736" s="503"/>
      <c r="BX736" s="503"/>
      <c r="BY736" s="503"/>
      <c r="BZ736" s="504"/>
      <c r="CA736" s="502"/>
      <c r="CB736" s="503"/>
      <c r="CC736" s="504"/>
      <c r="CD736" s="502"/>
      <c r="CE736" s="503"/>
      <c r="CF736" s="503"/>
      <c r="CG736" s="503"/>
      <c r="CH736" s="503"/>
      <c r="CI736" s="503"/>
      <c r="CJ736" s="503"/>
      <c r="CK736" s="503"/>
      <c r="CL736" s="503"/>
      <c r="CM736" s="504"/>
      <c r="CN736" s="502"/>
      <c r="CO736" s="503"/>
      <c r="CP736" s="503"/>
      <c r="CQ736" s="503"/>
      <c r="CR736" s="503"/>
      <c r="CS736" s="504"/>
      <c r="CT736" s="502"/>
      <c r="CU736" s="503"/>
      <c r="CV736" s="504"/>
      <c r="CW736" s="502"/>
      <c r="CX736" s="503"/>
      <c r="CY736" s="503"/>
      <c r="CZ736" s="503"/>
      <c r="DA736" s="503"/>
      <c r="DB736" s="503"/>
      <c r="DC736" s="503"/>
      <c r="DD736" s="504"/>
      <c r="DE736" s="502"/>
      <c r="DF736" s="503"/>
      <c r="DG736" s="503"/>
      <c r="DH736" s="503"/>
      <c r="DI736" s="503"/>
      <c r="DJ736" s="503"/>
      <c r="DK736" s="503"/>
      <c r="DL736" s="503"/>
      <c r="DM736" s="503"/>
      <c r="DN736" s="504"/>
      <c r="DO736" s="502"/>
      <c r="DP736" s="503"/>
      <c r="DQ736" s="503"/>
      <c r="DR736" s="503"/>
      <c r="DS736" s="503"/>
      <c r="DT736" s="503"/>
      <c r="DU736" s="503"/>
      <c r="DV736" s="503"/>
      <c r="DW736" s="503"/>
      <c r="DX736" s="504"/>
      <c r="DY736" s="111"/>
      <c r="DZ736" s="111"/>
      <c r="EA736" s="111"/>
      <c r="EB736" s="111"/>
      <c r="EC736" s="111"/>
      <c r="ED736" s="162"/>
      <c r="EE736" s="168"/>
      <c r="EF736" s="167"/>
      <c r="EG736" s="167"/>
      <c r="EH736" s="167"/>
      <c r="EI736" s="167"/>
      <c r="EJ736" s="167"/>
      <c r="EK736" s="167"/>
      <c r="EL736" s="167"/>
      <c r="EM736" s="167"/>
      <c r="EN736" s="167"/>
      <c r="EO736" s="167"/>
      <c r="EP736" s="167"/>
      <c r="EQ736" s="167"/>
      <c r="ER736" s="167"/>
      <c r="ES736" s="167"/>
      <c r="ET736" s="167"/>
      <c r="EU736" s="167"/>
      <c r="EV736" s="167"/>
      <c r="EW736" s="167"/>
      <c r="EX736" s="167"/>
      <c r="EY736" s="167"/>
      <c r="EZ736" s="167"/>
      <c r="FA736" s="167"/>
      <c r="FB736" s="167"/>
      <c r="FC736" s="167"/>
      <c r="FD736" s="167"/>
      <c r="FE736" s="167"/>
      <c r="FF736" s="167"/>
      <c r="FG736" s="167"/>
      <c r="FH736" s="167"/>
      <c r="FI736" s="167"/>
      <c r="FJ736" s="167"/>
      <c r="FK736" s="167"/>
      <c r="FL736" s="167"/>
      <c r="FM736" s="167"/>
      <c r="FN736" s="167"/>
      <c r="FO736" s="167"/>
      <c r="FP736" s="167"/>
      <c r="FQ736" s="167"/>
      <c r="FR736" s="167"/>
      <c r="FS736" s="167"/>
      <c r="FT736" s="167"/>
      <c r="FU736" s="167"/>
      <c r="FV736" s="167"/>
      <c r="FW736" s="167"/>
      <c r="FX736" s="167"/>
      <c r="FY736" s="167"/>
      <c r="FZ736" s="167"/>
      <c r="GA736" s="167"/>
      <c r="GB736" s="167"/>
      <c r="GC736" s="167"/>
      <c r="GD736" s="167"/>
      <c r="GE736" s="167"/>
      <c r="GF736" s="167"/>
      <c r="GG736" s="167"/>
      <c r="GH736" s="167"/>
      <c r="GI736" s="167"/>
      <c r="GJ736" s="167"/>
      <c r="GK736" s="167"/>
      <c r="GL736" s="167"/>
      <c r="GM736" s="167"/>
    </row>
    <row r="737" spans="1:195" s="197" customFormat="1" ht="17.100000000000001" customHeight="1" x14ac:dyDescent="0.4">
      <c r="A737" s="111"/>
      <c r="B737" s="111"/>
      <c r="C737" s="222"/>
      <c r="D737" s="222"/>
      <c r="E737" s="48"/>
      <c r="F737" s="48"/>
      <c r="G737" s="48"/>
      <c r="H737" s="48"/>
      <c r="I737" s="48"/>
      <c r="J737" s="48"/>
      <c r="K737" s="48"/>
      <c r="L737" s="48"/>
      <c r="M737" s="48"/>
      <c r="N737" s="48"/>
      <c r="O737" s="48"/>
      <c r="P737" s="48"/>
      <c r="Q737" s="48"/>
      <c r="R737" s="48"/>
      <c r="S737" s="48"/>
      <c r="T737" s="222"/>
      <c r="U737" s="48"/>
      <c r="V737" s="48"/>
      <c r="W737" s="48"/>
      <c r="X737" s="48"/>
      <c r="Y737" s="48"/>
      <c r="Z737" s="48"/>
      <c r="AA737" s="48"/>
      <c r="AB737" s="48"/>
      <c r="AC737" s="48"/>
      <c r="AD737" s="48"/>
      <c r="AE737" s="48"/>
      <c r="AF737" s="48"/>
      <c r="AG737" s="222"/>
      <c r="AH737" s="48"/>
      <c r="AI737" s="48"/>
      <c r="AJ737" s="48"/>
      <c r="AK737" s="48"/>
      <c r="AL737" s="48"/>
      <c r="AM737" s="48"/>
      <c r="AN737" s="48"/>
      <c r="AO737" s="48"/>
      <c r="AP737" s="48"/>
      <c r="AQ737" s="48"/>
      <c r="AR737" s="48"/>
      <c r="AS737" s="48"/>
      <c r="AT737" s="222"/>
      <c r="AU737" s="48"/>
      <c r="AV737" s="48"/>
      <c r="AW737" s="48"/>
      <c r="AX737" s="48"/>
      <c r="AY737" s="48"/>
      <c r="AZ737" s="48"/>
      <c r="BA737" s="48"/>
      <c r="BB737" s="48"/>
      <c r="BC737" s="48"/>
      <c r="BD737" s="48"/>
      <c r="BE737" s="48"/>
      <c r="BF737" s="48"/>
      <c r="BG737" s="48"/>
      <c r="BH737" s="48"/>
      <c r="BI737" s="48"/>
      <c r="BJ737" s="48"/>
      <c r="BK737" s="48"/>
      <c r="BL737" s="48"/>
      <c r="BM737" s="111"/>
      <c r="BN737" s="111"/>
      <c r="BO737" s="111"/>
      <c r="BP737" s="111"/>
      <c r="BQ737" s="111"/>
      <c r="BR737" s="505"/>
      <c r="BS737" s="506"/>
      <c r="BT737" s="507"/>
      <c r="BU737" s="502"/>
      <c r="BV737" s="503"/>
      <c r="BW737" s="503"/>
      <c r="BX737" s="503"/>
      <c r="BY737" s="503"/>
      <c r="BZ737" s="504"/>
      <c r="CA737" s="502"/>
      <c r="CB737" s="503"/>
      <c r="CC737" s="504"/>
      <c r="CD737" s="502"/>
      <c r="CE737" s="503"/>
      <c r="CF737" s="503"/>
      <c r="CG737" s="503"/>
      <c r="CH737" s="503"/>
      <c r="CI737" s="503"/>
      <c r="CJ737" s="503"/>
      <c r="CK737" s="503"/>
      <c r="CL737" s="503"/>
      <c r="CM737" s="504"/>
      <c r="CN737" s="502"/>
      <c r="CO737" s="503"/>
      <c r="CP737" s="503"/>
      <c r="CQ737" s="503"/>
      <c r="CR737" s="503"/>
      <c r="CS737" s="504"/>
      <c r="CT737" s="502"/>
      <c r="CU737" s="503"/>
      <c r="CV737" s="504"/>
      <c r="CW737" s="502"/>
      <c r="CX737" s="503"/>
      <c r="CY737" s="503"/>
      <c r="CZ737" s="503"/>
      <c r="DA737" s="503"/>
      <c r="DB737" s="503"/>
      <c r="DC737" s="503"/>
      <c r="DD737" s="504"/>
      <c r="DE737" s="502"/>
      <c r="DF737" s="503"/>
      <c r="DG737" s="503"/>
      <c r="DH737" s="503"/>
      <c r="DI737" s="503"/>
      <c r="DJ737" s="503"/>
      <c r="DK737" s="503"/>
      <c r="DL737" s="503"/>
      <c r="DM737" s="503"/>
      <c r="DN737" s="504"/>
      <c r="DO737" s="502"/>
      <c r="DP737" s="503"/>
      <c r="DQ737" s="503"/>
      <c r="DR737" s="503"/>
      <c r="DS737" s="503"/>
      <c r="DT737" s="503"/>
      <c r="DU737" s="503"/>
      <c r="DV737" s="503"/>
      <c r="DW737" s="503"/>
      <c r="DX737" s="504"/>
      <c r="DY737" s="111"/>
      <c r="DZ737" s="111"/>
      <c r="EA737" s="111"/>
      <c r="EB737" s="111"/>
      <c r="EC737" s="111"/>
      <c r="ED737" s="162"/>
      <c r="EE737" s="168"/>
      <c r="EF737" s="167"/>
      <c r="EG737" s="167"/>
      <c r="EH737" s="167"/>
      <c r="EI737" s="167"/>
      <c r="EJ737" s="167"/>
      <c r="EK737" s="167"/>
      <c r="EL737" s="167"/>
      <c r="EM737" s="167"/>
      <c r="EN737" s="167"/>
      <c r="EO737" s="167"/>
      <c r="EP737" s="167"/>
      <c r="EQ737" s="167"/>
      <c r="ER737" s="167"/>
      <c r="ES737" s="167"/>
      <c r="ET737" s="167"/>
      <c r="EU737" s="167"/>
      <c r="EV737" s="167"/>
      <c r="EW737" s="167"/>
      <c r="EX737" s="167"/>
      <c r="EY737" s="167"/>
      <c r="EZ737" s="167"/>
      <c r="FA737" s="167"/>
      <c r="FB737" s="167"/>
      <c r="FC737" s="167"/>
      <c r="FD737" s="167"/>
      <c r="FE737" s="167"/>
      <c r="FF737" s="167"/>
      <c r="FG737" s="167"/>
      <c r="FH737" s="167"/>
      <c r="FI737" s="167"/>
      <c r="FJ737" s="167"/>
      <c r="FK737" s="167"/>
      <c r="FL737" s="167"/>
      <c r="FM737" s="167"/>
      <c r="FN737" s="167"/>
      <c r="FO737" s="167"/>
      <c r="FP737" s="167"/>
      <c r="FQ737" s="167"/>
      <c r="FR737" s="167"/>
      <c r="FS737" s="167"/>
      <c r="FT737" s="167"/>
      <c r="FU737" s="167"/>
      <c r="FV737" s="167"/>
      <c r="FW737" s="167"/>
      <c r="FX737" s="167"/>
      <c r="FY737" s="167"/>
      <c r="FZ737" s="167"/>
      <c r="GA737" s="167"/>
      <c r="GB737" s="167"/>
      <c r="GC737" s="167"/>
      <c r="GD737" s="167"/>
      <c r="GE737" s="167"/>
      <c r="GF737" s="167"/>
      <c r="GG737" s="167"/>
      <c r="GH737" s="167"/>
      <c r="GI737" s="167"/>
      <c r="GJ737" s="167"/>
      <c r="GK737" s="167"/>
      <c r="GL737" s="167"/>
      <c r="GM737" s="167"/>
    </row>
    <row r="738" spans="1:195" s="197" customFormat="1" ht="17.100000000000001" customHeight="1" x14ac:dyDescent="0.4">
      <c r="A738" s="111"/>
      <c r="B738" s="111"/>
      <c r="C738" s="222"/>
      <c r="D738" s="222"/>
      <c r="E738" s="48"/>
      <c r="F738" s="48"/>
      <c r="G738" s="48"/>
      <c r="H738" s="48"/>
      <c r="I738" s="48"/>
      <c r="J738" s="48"/>
      <c r="K738" s="48"/>
      <c r="L738" s="48"/>
      <c r="M738" s="48"/>
      <c r="N738" s="48"/>
      <c r="O738" s="48"/>
      <c r="P738" s="48"/>
      <c r="Q738" s="48"/>
      <c r="R738" s="48"/>
      <c r="S738" s="48"/>
      <c r="T738" s="222"/>
      <c r="U738" s="48"/>
      <c r="V738" s="48"/>
      <c r="W738" s="48"/>
      <c r="X738" s="48"/>
      <c r="Y738" s="48"/>
      <c r="Z738" s="48"/>
      <c r="AA738" s="48"/>
      <c r="AB738" s="48"/>
      <c r="AC738" s="48"/>
      <c r="AD738" s="48"/>
      <c r="AE738" s="48"/>
      <c r="AF738" s="48"/>
      <c r="AG738" s="222"/>
      <c r="AH738" s="48"/>
      <c r="AI738" s="48"/>
      <c r="AJ738" s="48"/>
      <c r="AK738" s="48"/>
      <c r="AL738" s="48"/>
      <c r="AM738" s="48"/>
      <c r="AN738" s="48"/>
      <c r="AO738" s="48"/>
      <c r="AP738" s="48"/>
      <c r="AQ738" s="48"/>
      <c r="AR738" s="48"/>
      <c r="AS738" s="48"/>
      <c r="AT738" s="222"/>
      <c r="AU738" s="48"/>
      <c r="AV738" s="48"/>
      <c r="AW738" s="48"/>
      <c r="AX738" s="48"/>
      <c r="AY738" s="48"/>
      <c r="AZ738" s="48"/>
      <c r="BA738" s="48"/>
      <c r="BB738" s="48"/>
      <c r="BC738" s="48"/>
      <c r="BD738" s="48"/>
      <c r="BE738" s="48"/>
      <c r="BF738" s="48"/>
      <c r="BG738" s="48"/>
      <c r="BH738" s="48"/>
      <c r="BI738" s="48"/>
      <c r="BJ738" s="48"/>
      <c r="BK738" s="48"/>
      <c r="BL738" s="48"/>
      <c r="BM738" s="111"/>
      <c r="BN738" s="111"/>
      <c r="BO738" s="111"/>
      <c r="BP738" s="111"/>
      <c r="BQ738" s="111"/>
      <c r="BR738" s="505"/>
      <c r="BS738" s="506"/>
      <c r="BT738" s="507"/>
      <c r="BU738" s="502"/>
      <c r="BV738" s="503"/>
      <c r="BW738" s="503"/>
      <c r="BX738" s="503"/>
      <c r="BY738" s="503"/>
      <c r="BZ738" s="504"/>
      <c r="CA738" s="502"/>
      <c r="CB738" s="503"/>
      <c r="CC738" s="504"/>
      <c r="CD738" s="502"/>
      <c r="CE738" s="503"/>
      <c r="CF738" s="503"/>
      <c r="CG738" s="503"/>
      <c r="CH738" s="503"/>
      <c r="CI738" s="503"/>
      <c r="CJ738" s="503"/>
      <c r="CK738" s="503"/>
      <c r="CL738" s="503"/>
      <c r="CM738" s="504"/>
      <c r="CN738" s="502"/>
      <c r="CO738" s="503"/>
      <c r="CP738" s="503"/>
      <c r="CQ738" s="503"/>
      <c r="CR738" s="503"/>
      <c r="CS738" s="504"/>
      <c r="CT738" s="502"/>
      <c r="CU738" s="503"/>
      <c r="CV738" s="504"/>
      <c r="CW738" s="502"/>
      <c r="CX738" s="503"/>
      <c r="CY738" s="503"/>
      <c r="CZ738" s="503"/>
      <c r="DA738" s="503"/>
      <c r="DB738" s="503"/>
      <c r="DC738" s="503"/>
      <c r="DD738" s="504"/>
      <c r="DE738" s="502"/>
      <c r="DF738" s="503"/>
      <c r="DG738" s="503"/>
      <c r="DH738" s="503"/>
      <c r="DI738" s="503"/>
      <c r="DJ738" s="503"/>
      <c r="DK738" s="503"/>
      <c r="DL738" s="503"/>
      <c r="DM738" s="503"/>
      <c r="DN738" s="504"/>
      <c r="DO738" s="502"/>
      <c r="DP738" s="503"/>
      <c r="DQ738" s="503"/>
      <c r="DR738" s="503"/>
      <c r="DS738" s="503"/>
      <c r="DT738" s="503"/>
      <c r="DU738" s="503"/>
      <c r="DV738" s="503"/>
      <c r="DW738" s="503"/>
      <c r="DX738" s="504"/>
      <c r="DY738" s="111"/>
      <c r="DZ738" s="111"/>
      <c r="EA738" s="111"/>
      <c r="EB738" s="111"/>
      <c r="EC738" s="111"/>
      <c r="ED738" s="162"/>
      <c r="EE738" s="168"/>
      <c r="EF738" s="167"/>
      <c r="EG738" s="167"/>
      <c r="EH738" s="167"/>
      <c r="EI738" s="167"/>
      <c r="EJ738" s="167"/>
      <c r="EK738" s="167"/>
      <c r="EL738" s="167"/>
      <c r="EM738" s="167"/>
      <c r="EN738" s="167"/>
      <c r="EO738" s="167"/>
      <c r="EP738" s="167"/>
      <c r="EQ738" s="167"/>
      <c r="ER738" s="167"/>
      <c r="ES738" s="167"/>
      <c r="ET738" s="167"/>
      <c r="EU738" s="167"/>
      <c r="EV738" s="167"/>
      <c r="EW738" s="167"/>
      <c r="EX738" s="167"/>
      <c r="EY738" s="167"/>
      <c r="EZ738" s="167"/>
      <c r="FA738" s="167"/>
      <c r="FB738" s="167"/>
      <c r="FC738" s="167"/>
      <c r="FD738" s="167"/>
      <c r="FE738" s="167"/>
      <c r="FF738" s="167"/>
      <c r="FG738" s="167"/>
      <c r="FH738" s="167"/>
      <c r="FI738" s="167"/>
      <c r="FJ738" s="167"/>
      <c r="FK738" s="167"/>
      <c r="FL738" s="167"/>
      <c r="FM738" s="167"/>
      <c r="FN738" s="167"/>
      <c r="FO738" s="167"/>
      <c r="FP738" s="167"/>
      <c r="FQ738" s="167"/>
      <c r="FR738" s="167"/>
      <c r="FS738" s="167"/>
      <c r="FT738" s="167"/>
      <c r="FU738" s="167"/>
      <c r="FV738" s="167"/>
      <c r="FW738" s="167"/>
      <c r="FX738" s="167"/>
      <c r="FY738" s="167"/>
      <c r="FZ738" s="167"/>
      <c r="GA738" s="167"/>
      <c r="GB738" s="167"/>
      <c r="GC738" s="167"/>
      <c r="GD738" s="167"/>
      <c r="GE738" s="167"/>
      <c r="GF738" s="167"/>
      <c r="GG738" s="167"/>
      <c r="GH738" s="167"/>
      <c r="GI738" s="167"/>
      <c r="GJ738" s="167"/>
      <c r="GK738" s="167"/>
      <c r="GL738" s="167"/>
      <c r="GM738" s="167"/>
    </row>
    <row r="739" spans="1:195" s="197" customFormat="1" ht="17.100000000000001" customHeight="1" x14ac:dyDescent="0.4">
      <c r="A739" s="111"/>
      <c r="B739" s="111"/>
      <c r="C739" s="222"/>
      <c r="D739" s="222"/>
      <c r="E739" s="48"/>
      <c r="F739" s="48"/>
      <c r="G739" s="48"/>
      <c r="H739" s="48"/>
      <c r="I739" s="48"/>
      <c r="J739" s="48"/>
      <c r="K739" s="48"/>
      <c r="L739" s="48"/>
      <c r="M739" s="48"/>
      <c r="N739" s="48"/>
      <c r="O739" s="48"/>
      <c r="P739" s="48"/>
      <c r="Q739" s="48"/>
      <c r="R739" s="48"/>
      <c r="S739" s="48"/>
      <c r="T739" s="222"/>
      <c r="U739" s="48"/>
      <c r="V739" s="48"/>
      <c r="W739" s="48"/>
      <c r="X739" s="48"/>
      <c r="Y739" s="48"/>
      <c r="Z739" s="48"/>
      <c r="AA739" s="48"/>
      <c r="AB739" s="48"/>
      <c r="AC739" s="48"/>
      <c r="AD739" s="48"/>
      <c r="AE739" s="48"/>
      <c r="AF739" s="48"/>
      <c r="AG739" s="222"/>
      <c r="AH739" s="48"/>
      <c r="AI739" s="48"/>
      <c r="AJ739" s="48"/>
      <c r="AK739" s="48"/>
      <c r="AL739" s="48"/>
      <c r="AM739" s="48"/>
      <c r="AN739" s="48"/>
      <c r="AO739" s="48"/>
      <c r="AP739" s="48"/>
      <c r="AQ739" s="48"/>
      <c r="AR739" s="48"/>
      <c r="AS739" s="48"/>
      <c r="AT739" s="222"/>
      <c r="AU739" s="48"/>
      <c r="AV739" s="48"/>
      <c r="AW739" s="48"/>
      <c r="AX739" s="48"/>
      <c r="AY739" s="48"/>
      <c r="AZ739" s="48"/>
      <c r="BA739" s="48"/>
      <c r="BB739" s="48"/>
      <c r="BC739" s="48"/>
      <c r="BD739" s="48"/>
      <c r="BE739" s="48"/>
      <c r="BF739" s="48"/>
      <c r="BG739" s="48"/>
      <c r="BH739" s="48"/>
      <c r="BI739" s="48"/>
      <c r="BJ739" s="48"/>
      <c r="BK739" s="48"/>
      <c r="BL739" s="48"/>
      <c r="BM739" s="111"/>
      <c r="BN739" s="111"/>
      <c r="BO739" s="111"/>
      <c r="BP739" s="111"/>
      <c r="BQ739" s="111"/>
      <c r="BR739" s="505"/>
      <c r="BS739" s="506"/>
      <c r="BT739" s="507"/>
      <c r="BU739" s="502"/>
      <c r="BV739" s="503"/>
      <c r="BW739" s="503"/>
      <c r="BX739" s="503"/>
      <c r="BY739" s="503"/>
      <c r="BZ739" s="504"/>
      <c r="CA739" s="502"/>
      <c r="CB739" s="503"/>
      <c r="CC739" s="504"/>
      <c r="CD739" s="502"/>
      <c r="CE739" s="503"/>
      <c r="CF739" s="503"/>
      <c r="CG739" s="503"/>
      <c r="CH739" s="503"/>
      <c r="CI739" s="503"/>
      <c r="CJ739" s="503"/>
      <c r="CK739" s="503"/>
      <c r="CL739" s="503"/>
      <c r="CM739" s="504"/>
      <c r="CN739" s="502"/>
      <c r="CO739" s="503"/>
      <c r="CP739" s="503"/>
      <c r="CQ739" s="503"/>
      <c r="CR739" s="503"/>
      <c r="CS739" s="504"/>
      <c r="CT739" s="502"/>
      <c r="CU739" s="503"/>
      <c r="CV739" s="504"/>
      <c r="CW739" s="502"/>
      <c r="CX739" s="503"/>
      <c r="CY739" s="503"/>
      <c r="CZ739" s="503"/>
      <c r="DA739" s="503"/>
      <c r="DB739" s="503"/>
      <c r="DC739" s="503"/>
      <c r="DD739" s="504"/>
      <c r="DE739" s="502"/>
      <c r="DF739" s="503"/>
      <c r="DG739" s="503"/>
      <c r="DH739" s="503"/>
      <c r="DI739" s="503"/>
      <c r="DJ739" s="503"/>
      <c r="DK739" s="503"/>
      <c r="DL739" s="503"/>
      <c r="DM739" s="503"/>
      <c r="DN739" s="504"/>
      <c r="DO739" s="502"/>
      <c r="DP739" s="503"/>
      <c r="DQ739" s="503"/>
      <c r="DR739" s="503"/>
      <c r="DS739" s="503"/>
      <c r="DT739" s="503"/>
      <c r="DU739" s="503"/>
      <c r="DV739" s="503"/>
      <c r="DW739" s="503"/>
      <c r="DX739" s="504"/>
      <c r="DY739" s="111"/>
      <c r="DZ739" s="111"/>
      <c r="EA739" s="111"/>
      <c r="EB739" s="111"/>
      <c r="EC739" s="111"/>
      <c r="ED739" s="162"/>
      <c r="EE739" s="168"/>
      <c r="EF739" s="167"/>
      <c r="EG739" s="167"/>
      <c r="EH739" s="167"/>
      <c r="EI739" s="167"/>
      <c r="EJ739" s="167"/>
      <c r="EK739" s="167"/>
      <c r="EL739" s="167"/>
      <c r="EM739" s="167"/>
      <c r="EN739" s="167"/>
      <c r="EO739" s="167"/>
      <c r="EP739" s="167"/>
      <c r="EQ739" s="167"/>
      <c r="ER739" s="167"/>
      <c r="ES739" s="167"/>
      <c r="ET739" s="167"/>
      <c r="EU739" s="167"/>
      <c r="EV739" s="167"/>
      <c r="EW739" s="167"/>
      <c r="EX739" s="167"/>
      <c r="EY739" s="167"/>
      <c r="EZ739" s="167"/>
      <c r="FA739" s="167"/>
      <c r="FB739" s="167"/>
      <c r="FC739" s="167"/>
      <c r="FD739" s="167"/>
      <c r="FE739" s="167"/>
      <c r="FF739" s="167"/>
      <c r="FG739" s="167"/>
      <c r="FH739" s="167"/>
      <c r="FI739" s="167"/>
      <c r="FJ739" s="167"/>
      <c r="FK739" s="167"/>
      <c r="FL739" s="167"/>
      <c r="FM739" s="167"/>
      <c r="FN739" s="167"/>
      <c r="FO739" s="167"/>
      <c r="FP739" s="167"/>
      <c r="FQ739" s="167"/>
      <c r="FR739" s="167"/>
      <c r="FS739" s="167"/>
      <c r="FT739" s="167"/>
      <c r="FU739" s="167"/>
      <c r="FV739" s="167"/>
      <c r="FW739" s="167"/>
      <c r="FX739" s="167"/>
      <c r="FY739" s="167"/>
      <c r="FZ739" s="167"/>
      <c r="GA739" s="167"/>
      <c r="GB739" s="167"/>
      <c r="GC739" s="167"/>
      <c r="GD739" s="167"/>
      <c r="GE739" s="167"/>
      <c r="GF739" s="167"/>
      <c r="GG739" s="167"/>
      <c r="GH739" s="167"/>
      <c r="GI739" s="167"/>
      <c r="GJ739" s="167"/>
      <c r="GK739" s="167"/>
      <c r="GL739" s="167"/>
      <c r="GM739" s="167"/>
    </row>
    <row r="740" spans="1:195" s="197" customFormat="1" ht="17.100000000000001" customHeight="1" x14ac:dyDescent="0.4">
      <c r="A740" s="111"/>
      <c r="B740" s="111"/>
      <c r="C740" s="222"/>
      <c r="D740" s="222"/>
      <c r="E740" s="48"/>
      <c r="F740" s="48"/>
      <c r="G740" s="48"/>
      <c r="H740" s="48"/>
      <c r="I740" s="48"/>
      <c r="J740" s="48"/>
      <c r="K740" s="48"/>
      <c r="L740" s="48"/>
      <c r="M740" s="48"/>
      <c r="N740" s="48"/>
      <c r="O740" s="48"/>
      <c r="P740" s="48"/>
      <c r="Q740" s="48"/>
      <c r="R740" s="48"/>
      <c r="S740" s="48"/>
      <c r="T740" s="222"/>
      <c r="U740" s="48"/>
      <c r="V740" s="48"/>
      <c r="W740" s="48"/>
      <c r="X740" s="48"/>
      <c r="Y740" s="48"/>
      <c r="Z740" s="48"/>
      <c r="AA740" s="48"/>
      <c r="AB740" s="48"/>
      <c r="AC740" s="48"/>
      <c r="AD740" s="48"/>
      <c r="AE740" s="48"/>
      <c r="AF740" s="48"/>
      <c r="AG740" s="222"/>
      <c r="AH740" s="48"/>
      <c r="AI740" s="48"/>
      <c r="AJ740" s="48"/>
      <c r="AK740" s="48"/>
      <c r="AL740" s="48"/>
      <c r="AM740" s="48"/>
      <c r="AN740" s="48"/>
      <c r="AO740" s="48"/>
      <c r="AP740" s="48"/>
      <c r="AQ740" s="48"/>
      <c r="AR740" s="48"/>
      <c r="AS740" s="48"/>
      <c r="AT740" s="222"/>
      <c r="AU740" s="48"/>
      <c r="AV740" s="48"/>
      <c r="AW740" s="48"/>
      <c r="AX740" s="48"/>
      <c r="AY740" s="48"/>
      <c r="AZ740" s="48"/>
      <c r="BA740" s="48"/>
      <c r="BB740" s="48"/>
      <c r="BC740" s="48"/>
      <c r="BD740" s="48"/>
      <c r="BE740" s="48"/>
      <c r="BF740" s="48"/>
      <c r="BG740" s="48"/>
      <c r="BH740" s="48"/>
      <c r="BI740" s="48"/>
      <c r="BJ740" s="48"/>
      <c r="BK740" s="48"/>
      <c r="BL740" s="48"/>
      <c r="BM740" s="111"/>
      <c r="BN740" s="111"/>
      <c r="BO740" s="111"/>
      <c r="BP740" s="111"/>
      <c r="BQ740" s="111"/>
      <c r="BR740" s="505"/>
      <c r="BS740" s="506"/>
      <c r="BT740" s="507"/>
      <c r="BU740" s="502"/>
      <c r="BV740" s="503"/>
      <c r="BW740" s="503"/>
      <c r="BX740" s="503"/>
      <c r="BY740" s="503"/>
      <c r="BZ740" s="504"/>
      <c r="CA740" s="502"/>
      <c r="CB740" s="503"/>
      <c r="CC740" s="504"/>
      <c r="CD740" s="502"/>
      <c r="CE740" s="503"/>
      <c r="CF740" s="503"/>
      <c r="CG740" s="503"/>
      <c r="CH740" s="503"/>
      <c r="CI740" s="503"/>
      <c r="CJ740" s="503"/>
      <c r="CK740" s="503"/>
      <c r="CL740" s="503"/>
      <c r="CM740" s="504"/>
      <c r="CN740" s="502"/>
      <c r="CO740" s="503"/>
      <c r="CP740" s="503"/>
      <c r="CQ740" s="503"/>
      <c r="CR740" s="503"/>
      <c r="CS740" s="504"/>
      <c r="CT740" s="502"/>
      <c r="CU740" s="503"/>
      <c r="CV740" s="504"/>
      <c r="CW740" s="502"/>
      <c r="CX740" s="503"/>
      <c r="CY740" s="503"/>
      <c r="CZ740" s="503"/>
      <c r="DA740" s="503"/>
      <c r="DB740" s="503"/>
      <c r="DC740" s="503"/>
      <c r="DD740" s="504"/>
      <c r="DE740" s="502"/>
      <c r="DF740" s="503"/>
      <c r="DG740" s="503"/>
      <c r="DH740" s="503"/>
      <c r="DI740" s="503"/>
      <c r="DJ740" s="503"/>
      <c r="DK740" s="503"/>
      <c r="DL740" s="503"/>
      <c r="DM740" s="503"/>
      <c r="DN740" s="504"/>
      <c r="DO740" s="502"/>
      <c r="DP740" s="503"/>
      <c r="DQ740" s="503"/>
      <c r="DR740" s="503"/>
      <c r="DS740" s="503"/>
      <c r="DT740" s="503"/>
      <c r="DU740" s="503"/>
      <c r="DV740" s="503"/>
      <c r="DW740" s="503"/>
      <c r="DX740" s="504"/>
      <c r="DY740" s="111"/>
      <c r="DZ740" s="111"/>
      <c r="EA740" s="111"/>
      <c r="EB740" s="111"/>
      <c r="EC740" s="111"/>
      <c r="ED740" s="162"/>
      <c r="EE740" s="168"/>
      <c r="EF740" s="167"/>
      <c r="EG740" s="167"/>
      <c r="EH740" s="167"/>
      <c r="EI740" s="167"/>
      <c r="EJ740" s="167"/>
      <c r="EK740" s="167"/>
      <c r="EL740" s="167"/>
      <c r="EM740" s="167"/>
      <c r="EN740" s="167"/>
      <c r="EO740" s="167"/>
      <c r="EP740" s="167"/>
      <c r="EQ740" s="167"/>
      <c r="ER740" s="167"/>
      <c r="ES740" s="167"/>
      <c r="ET740" s="167"/>
      <c r="EU740" s="167"/>
      <c r="EV740" s="167"/>
      <c r="EW740" s="167"/>
      <c r="EX740" s="167"/>
      <c r="EY740" s="167"/>
      <c r="EZ740" s="167"/>
      <c r="FA740" s="167"/>
      <c r="FB740" s="167"/>
      <c r="FC740" s="167"/>
      <c r="FD740" s="167"/>
      <c r="FE740" s="167"/>
      <c r="FF740" s="167"/>
      <c r="FG740" s="167"/>
      <c r="FH740" s="167"/>
      <c r="FI740" s="167"/>
      <c r="FJ740" s="167"/>
      <c r="FK740" s="167"/>
      <c r="FL740" s="167"/>
      <c r="FM740" s="167"/>
      <c r="FN740" s="167"/>
      <c r="FO740" s="167"/>
      <c r="FP740" s="167"/>
      <c r="FQ740" s="167"/>
      <c r="FR740" s="167"/>
      <c r="FS740" s="167"/>
      <c r="FT740" s="167"/>
      <c r="FU740" s="167"/>
      <c r="FV740" s="167"/>
      <c r="FW740" s="167"/>
      <c r="FX740" s="167"/>
      <c r="FY740" s="167"/>
      <c r="FZ740" s="167"/>
      <c r="GA740" s="167"/>
      <c r="GB740" s="167"/>
      <c r="GC740" s="167"/>
      <c r="GD740" s="167"/>
      <c r="GE740" s="167"/>
      <c r="GF740" s="167"/>
      <c r="GG740" s="167"/>
      <c r="GH740" s="167"/>
      <c r="GI740" s="167"/>
      <c r="GJ740" s="167"/>
      <c r="GK740" s="167"/>
      <c r="GL740" s="167"/>
      <c r="GM740" s="167"/>
    </row>
    <row r="741" spans="1:195" s="197" customFormat="1" ht="17.100000000000001" customHeight="1" x14ac:dyDescent="0.4">
      <c r="A741" s="111"/>
      <c r="B741" s="111"/>
      <c r="C741" s="222"/>
      <c r="D741" s="222"/>
      <c r="E741" s="48"/>
      <c r="F741" s="48"/>
      <c r="G741" s="48"/>
      <c r="H741" s="48"/>
      <c r="I741" s="48"/>
      <c r="J741" s="48"/>
      <c r="K741" s="48"/>
      <c r="L741" s="48"/>
      <c r="M741" s="48"/>
      <c r="N741" s="48"/>
      <c r="O741" s="48"/>
      <c r="P741" s="48"/>
      <c r="Q741" s="48"/>
      <c r="R741" s="48"/>
      <c r="S741" s="48"/>
      <c r="T741" s="222"/>
      <c r="U741" s="48"/>
      <c r="V741" s="48"/>
      <c r="W741" s="48"/>
      <c r="X741" s="48"/>
      <c r="Y741" s="48"/>
      <c r="Z741" s="48"/>
      <c r="AA741" s="48"/>
      <c r="AB741" s="48"/>
      <c r="AC741" s="48"/>
      <c r="AD741" s="48"/>
      <c r="AE741" s="48"/>
      <c r="AF741" s="48"/>
      <c r="AG741" s="222"/>
      <c r="AH741" s="48"/>
      <c r="AI741" s="48"/>
      <c r="AJ741" s="48"/>
      <c r="AK741" s="48"/>
      <c r="AL741" s="48"/>
      <c r="AM741" s="48"/>
      <c r="AN741" s="48"/>
      <c r="AO741" s="48"/>
      <c r="AP741" s="48"/>
      <c r="AQ741" s="48"/>
      <c r="AR741" s="48"/>
      <c r="AS741" s="48"/>
      <c r="AT741" s="222"/>
      <c r="AU741" s="48"/>
      <c r="AV741" s="48"/>
      <c r="AW741" s="48"/>
      <c r="AX741" s="48"/>
      <c r="AY741" s="48"/>
      <c r="AZ741" s="48"/>
      <c r="BA741" s="48"/>
      <c r="BB741" s="48"/>
      <c r="BC741" s="48"/>
      <c r="BD741" s="48"/>
      <c r="BE741" s="48"/>
      <c r="BF741" s="48"/>
      <c r="BG741" s="48"/>
      <c r="BH741" s="48"/>
      <c r="BI741" s="48"/>
      <c r="BJ741" s="48"/>
      <c r="BK741" s="48"/>
      <c r="BL741" s="48"/>
      <c r="BM741" s="111"/>
      <c r="BN741" s="111"/>
      <c r="BO741" s="111"/>
      <c r="BP741" s="111"/>
      <c r="BQ741" s="111"/>
      <c r="BR741" s="505"/>
      <c r="BS741" s="506"/>
      <c r="BT741" s="507"/>
      <c r="BU741" s="502"/>
      <c r="BV741" s="503"/>
      <c r="BW741" s="503"/>
      <c r="BX741" s="503"/>
      <c r="BY741" s="503"/>
      <c r="BZ741" s="504"/>
      <c r="CA741" s="502"/>
      <c r="CB741" s="503"/>
      <c r="CC741" s="504"/>
      <c r="CD741" s="502"/>
      <c r="CE741" s="503"/>
      <c r="CF741" s="503"/>
      <c r="CG741" s="503"/>
      <c r="CH741" s="503"/>
      <c r="CI741" s="503"/>
      <c r="CJ741" s="503"/>
      <c r="CK741" s="503"/>
      <c r="CL741" s="503"/>
      <c r="CM741" s="504"/>
      <c r="CN741" s="502"/>
      <c r="CO741" s="503"/>
      <c r="CP741" s="503"/>
      <c r="CQ741" s="503"/>
      <c r="CR741" s="503"/>
      <c r="CS741" s="504"/>
      <c r="CT741" s="502"/>
      <c r="CU741" s="503"/>
      <c r="CV741" s="504"/>
      <c r="CW741" s="502"/>
      <c r="CX741" s="503"/>
      <c r="CY741" s="503"/>
      <c r="CZ741" s="503"/>
      <c r="DA741" s="503"/>
      <c r="DB741" s="503"/>
      <c r="DC741" s="503"/>
      <c r="DD741" s="504"/>
      <c r="DE741" s="502"/>
      <c r="DF741" s="503"/>
      <c r="DG741" s="503"/>
      <c r="DH741" s="503"/>
      <c r="DI741" s="503"/>
      <c r="DJ741" s="503"/>
      <c r="DK741" s="503"/>
      <c r="DL741" s="503"/>
      <c r="DM741" s="503"/>
      <c r="DN741" s="504"/>
      <c r="DO741" s="502"/>
      <c r="DP741" s="503"/>
      <c r="DQ741" s="503"/>
      <c r="DR741" s="503"/>
      <c r="DS741" s="503"/>
      <c r="DT741" s="503"/>
      <c r="DU741" s="503"/>
      <c r="DV741" s="503"/>
      <c r="DW741" s="503"/>
      <c r="DX741" s="504"/>
      <c r="DY741" s="111"/>
      <c r="DZ741" s="111"/>
      <c r="EA741" s="111"/>
      <c r="EB741" s="111"/>
      <c r="EC741" s="111"/>
      <c r="ED741" s="162"/>
      <c r="EE741" s="168"/>
      <c r="EF741" s="167"/>
      <c r="EG741" s="167"/>
      <c r="EH741" s="167"/>
      <c r="EI741" s="167"/>
      <c r="EJ741" s="167"/>
      <c r="EK741" s="167"/>
      <c r="EL741" s="167"/>
      <c r="EM741" s="167"/>
      <c r="EN741" s="167"/>
      <c r="EO741" s="167"/>
      <c r="EP741" s="167"/>
      <c r="EQ741" s="167"/>
      <c r="ER741" s="167"/>
      <c r="ES741" s="167"/>
      <c r="ET741" s="167"/>
      <c r="EU741" s="167"/>
      <c r="EV741" s="167"/>
      <c r="EW741" s="167"/>
      <c r="EX741" s="167"/>
      <c r="EY741" s="167"/>
      <c r="EZ741" s="167"/>
      <c r="FA741" s="167"/>
      <c r="FB741" s="167"/>
      <c r="FC741" s="167"/>
      <c r="FD741" s="167"/>
      <c r="FE741" s="167"/>
      <c r="FF741" s="167"/>
      <c r="FG741" s="167"/>
      <c r="FH741" s="167"/>
      <c r="FI741" s="167"/>
      <c r="FJ741" s="167"/>
      <c r="FK741" s="167"/>
      <c r="FL741" s="167"/>
      <c r="FM741" s="167"/>
      <c r="FN741" s="167"/>
      <c r="FO741" s="167"/>
      <c r="FP741" s="167"/>
      <c r="FQ741" s="167"/>
      <c r="FR741" s="167"/>
      <c r="FS741" s="167"/>
      <c r="FT741" s="167"/>
      <c r="FU741" s="167"/>
      <c r="FV741" s="167"/>
      <c r="FW741" s="167"/>
      <c r="FX741" s="167"/>
      <c r="FY741" s="167"/>
      <c r="FZ741" s="167"/>
      <c r="GA741" s="167"/>
      <c r="GB741" s="167"/>
      <c r="GC741" s="167"/>
      <c r="GD741" s="167"/>
      <c r="GE741" s="167"/>
      <c r="GF741" s="167"/>
      <c r="GG741" s="167"/>
      <c r="GH741" s="167"/>
      <c r="GI741" s="167"/>
      <c r="GJ741" s="167"/>
      <c r="GK741" s="167"/>
      <c r="GL741" s="167"/>
      <c r="GM741" s="167"/>
    </row>
    <row r="742" spans="1:195" s="197" customFormat="1" ht="17.100000000000001" customHeight="1" x14ac:dyDescent="0.4">
      <c r="A742" s="111"/>
      <c r="B742" s="111"/>
      <c r="C742" s="222"/>
      <c r="D742" s="222"/>
      <c r="E742" s="48"/>
      <c r="F742" s="48"/>
      <c r="G742" s="48"/>
      <c r="H742" s="48"/>
      <c r="I742" s="48"/>
      <c r="J742" s="48"/>
      <c r="K742" s="48"/>
      <c r="L742" s="48"/>
      <c r="M742" s="48"/>
      <c r="N742" s="48"/>
      <c r="O742" s="48"/>
      <c r="P742" s="48"/>
      <c r="Q742" s="48"/>
      <c r="R742" s="48"/>
      <c r="S742" s="48"/>
      <c r="T742" s="222"/>
      <c r="U742" s="48"/>
      <c r="V742" s="48"/>
      <c r="W742" s="48"/>
      <c r="X742" s="48"/>
      <c r="Y742" s="48"/>
      <c r="Z742" s="48"/>
      <c r="AA742" s="48"/>
      <c r="AB742" s="48"/>
      <c r="AC742" s="48"/>
      <c r="AD742" s="48"/>
      <c r="AE742" s="48"/>
      <c r="AF742" s="48"/>
      <c r="AG742" s="222"/>
      <c r="AH742" s="48"/>
      <c r="AI742" s="48"/>
      <c r="AJ742" s="48"/>
      <c r="AK742" s="48"/>
      <c r="AL742" s="48"/>
      <c r="AM742" s="48"/>
      <c r="AN742" s="48"/>
      <c r="AO742" s="48"/>
      <c r="AP742" s="48"/>
      <c r="AQ742" s="48"/>
      <c r="AR742" s="48"/>
      <c r="AS742" s="48"/>
      <c r="AT742" s="222"/>
      <c r="AU742" s="48"/>
      <c r="AV742" s="48"/>
      <c r="AW742" s="48"/>
      <c r="AX742" s="48"/>
      <c r="AY742" s="48"/>
      <c r="AZ742" s="48"/>
      <c r="BA742" s="48"/>
      <c r="BB742" s="48"/>
      <c r="BC742" s="48"/>
      <c r="BD742" s="48"/>
      <c r="BE742" s="48"/>
      <c r="BF742" s="48"/>
      <c r="BG742" s="48"/>
      <c r="BH742" s="48"/>
      <c r="BI742" s="48"/>
      <c r="BJ742" s="48"/>
      <c r="BK742" s="48"/>
      <c r="BL742" s="48"/>
      <c r="BM742" s="111"/>
      <c r="BN742" s="111"/>
      <c r="BO742" s="111"/>
      <c r="BP742" s="111"/>
      <c r="BQ742" s="111"/>
      <c r="BR742" s="505"/>
      <c r="BS742" s="506"/>
      <c r="BT742" s="507"/>
      <c r="BU742" s="502"/>
      <c r="BV742" s="503"/>
      <c r="BW742" s="503"/>
      <c r="BX742" s="503"/>
      <c r="BY742" s="503"/>
      <c r="BZ742" s="504"/>
      <c r="CA742" s="502"/>
      <c r="CB742" s="503"/>
      <c r="CC742" s="504"/>
      <c r="CD742" s="502"/>
      <c r="CE742" s="503"/>
      <c r="CF742" s="503"/>
      <c r="CG742" s="503"/>
      <c r="CH742" s="503"/>
      <c r="CI742" s="503"/>
      <c r="CJ742" s="503"/>
      <c r="CK742" s="503"/>
      <c r="CL742" s="503"/>
      <c r="CM742" s="504"/>
      <c r="CN742" s="502"/>
      <c r="CO742" s="503"/>
      <c r="CP742" s="503"/>
      <c r="CQ742" s="503"/>
      <c r="CR742" s="503"/>
      <c r="CS742" s="504"/>
      <c r="CT742" s="502"/>
      <c r="CU742" s="503"/>
      <c r="CV742" s="504"/>
      <c r="CW742" s="502"/>
      <c r="CX742" s="503"/>
      <c r="CY742" s="503"/>
      <c r="CZ742" s="503"/>
      <c r="DA742" s="503"/>
      <c r="DB742" s="503"/>
      <c r="DC742" s="503"/>
      <c r="DD742" s="504"/>
      <c r="DE742" s="502"/>
      <c r="DF742" s="503"/>
      <c r="DG742" s="503"/>
      <c r="DH742" s="503"/>
      <c r="DI742" s="503"/>
      <c r="DJ742" s="503"/>
      <c r="DK742" s="503"/>
      <c r="DL742" s="503"/>
      <c r="DM742" s="503"/>
      <c r="DN742" s="504"/>
      <c r="DO742" s="502"/>
      <c r="DP742" s="503"/>
      <c r="DQ742" s="503"/>
      <c r="DR742" s="503"/>
      <c r="DS742" s="503"/>
      <c r="DT742" s="503"/>
      <c r="DU742" s="503"/>
      <c r="DV742" s="503"/>
      <c r="DW742" s="503"/>
      <c r="DX742" s="504"/>
      <c r="DY742" s="111"/>
      <c r="DZ742" s="111"/>
      <c r="EA742" s="111"/>
      <c r="EB742" s="111"/>
      <c r="EC742" s="111"/>
      <c r="ED742" s="162"/>
      <c r="EE742" s="168"/>
      <c r="EF742" s="167"/>
      <c r="EG742" s="167"/>
      <c r="EH742" s="167"/>
      <c r="EI742" s="167"/>
      <c r="EJ742" s="167"/>
      <c r="EK742" s="167"/>
      <c r="EL742" s="167"/>
      <c r="EM742" s="167"/>
      <c r="EN742" s="167"/>
      <c r="EO742" s="167"/>
      <c r="EP742" s="167"/>
      <c r="EQ742" s="167"/>
      <c r="ER742" s="167"/>
      <c r="ES742" s="167"/>
      <c r="ET742" s="167"/>
      <c r="EU742" s="167"/>
      <c r="EV742" s="167"/>
      <c r="EW742" s="167"/>
      <c r="EX742" s="167"/>
      <c r="EY742" s="167"/>
      <c r="EZ742" s="167"/>
      <c r="FA742" s="167"/>
      <c r="FB742" s="167"/>
      <c r="FC742" s="167"/>
      <c r="FD742" s="167"/>
      <c r="FE742" s="167"/>
      <c r="FF742" s="167"/>
      <c r="FG742" s="167"/>
      <c r="FH742" s="167"/>
      <c r="FI742" s="167"/>
      <c r="FJ742" s="167"/>
      <c r="FK742" s="167"/>
      <c r="FL742" s="167"/>
      <c r="FM742" s="167"/>
      <c r="FN742" s="167"/>
      <c r="FO742" s="167"/>
      <c r="FP742" s="167"/>
      <c r="FQ742" s="167"/>
      <c r="FR742" s="167"/>
      <c r="FS742" s="167"/>
      <c r="FT742" s="167"/>
      <c r="FU742" s="167"/>
      <c r="FV742" s="167"/>
      <c r="FW742" s="167"/>
      <c r="FX742" s="167"/>
      <c r="FY742" s="167"/>
      <c r="FZ742" s="167"/>
      <c r="GA742" s="167"/>
      <c r="GB742" s="167"/>
      <c r="GC742" s="167"/>
      <c r="GD742" s="167"/>
      <c r="GE742" s="167"/>
      <c r="GF742" s="167"/>
      <c r="GG742" s="167"/>
      <c r="GH742" s="167"/>
      <c r="GI742" s="167"/>
      <c r="GJ742" s="167"/>
      <c r="GK742" s="167"/>
      <c r="GL742" s="167"/>
      <c r="GM742" s="167"/>
    </row>
    <row r="743" spans="1:195" s="197" customFormat="1" ht="17.100000000000001" customHeight="1" x14ac:dyDescent="0.4">
      <c r="A743" s="111"/>
      <c r="B743" s="111"/>
      <c r="C743" s="222"/>
      <c r="D743" s="222"/>
      <c r="E743" s="48"/>
      <c r="F743" s="48"/>
      <c r="G743" s="48"/>
      <c r="H743" s="48"/>
      <c r="I743" s="48"/>
      <c r="J743" s="48"/>
      <c r="K743" s="48"/>
      <c r="L743" s="48"/>
      <c r="M743" s="48"/>
      <c r="N743" s="48"/>
      <c r="O743" s="48"/>
      <c r="P743" s="48"/>
      <c r="Q743" s="48"/>
      <c r="R743" s="48"/>
      <c r="S743" s="48"/>
      <c r="T743" s="222"/>
      <c r="U743" s="48"/>
      <c r="V743" s="48"/>
      <c r="W743" s="48"/>
      <c r="X743" s="48"/>
      <c r="Y743" s="48"/>
      <c r="Z743" s="48"/>
      <c r="AA743" s="48"/>
      <c r="AB743" s="48"/>
      <c r="AC743" s="48"/>
      <c r="AD743" s="48"/>
      <c r="AE743" s="48"/>
      <c r="AF743" s="48"/>
      <c r="AG743" s="222"/>
      <c r="AH743" s="48"/>
      <c r="AI743" s="48"/>
      <c r="AJ743" s="48"/>
      <c r="AK743" s="48"/>
      <c r="AL743" s="48"/>
      <c r="AM743" s="48"/>
      <c r="AN743" s="48"/>
      <c r="AO743" s="48"/>
      <c r="AP743" s="48"/>
      <c r="AQ743" s="48"/>
      <c r="AR743" s="48"/>
      <c r="AS743" s="48"/>
      <c r="AT743" s="222"/>
      <c r="AU743" s="48"/>
      <c r="AV743" s="48"/>
      <c r="AW743" s="48"/>
      <c r="AX743" s="48"/>
      <c r="AY743" s="48"/>
      <c r="AZ743" s="48"/>
      <c r="BA743" s="48"/>
      <c r="BB743" s="48"/>
      <c r="BC743" s="48"/>
      <c r="BD743" s="48"/>
      <c r="BE743" s="48"/>
      <c r="BF743" s="48"/>
      <c r="BG743" s="48"/>
      <c r="BH743" s="48"/>
      <c r="BI743" s="48"/>
      <c r="BJ743" s="48"/>
      <c r="BK743" s="48"/>
      <c r="BL743" s="48"/>
      <c r="BM743" s="111"/>
      <c r="BN743" s="111"/>
      <c r="BO743" s="111"/>
      <c r="BP743" s="111"/>
      <c r="BQ743" s="111"/>
      <c r="BR743" s="505"/>
      <c r="BS743" s="506"/>
      <c r="BT743" s="507"/>
      <c r="BU743" s="502"/>
      <c r="BV743" s="503"/>
      <c r="BW743" s="503"/>
      <c r="BX743" s="503"/>
      <c r="BY743" s="503"/>
      <c r="BZ743" s="504"/>
      <c r="CA743" s="502"/>
      <c r="CB743" s="503"/>
      <c r="CC743" s="504"/>
      <c r="CD743" s="502"/>
      <c r="CE743" s="503"/>
      <c r="CF743" s="503"/>
      <c r="CG743" s="503"/>
      <c r="CH743" s="503"/>
      <c r="CI743" s="503"/>
      <c r="CJ743" s="503"/>
      <c r="CK743" s="503"/>
      <c r="CL743" s="503"/>
      <c r="CM743" s="504"/>
      <c r="CN743" s="502"/>
      <c r="CO743" s="503"/>
      <c r="CP743" s="503"/>
      <c r="CQ743" s="503"/>
      <c r="CR743" s="503"/>
      <c r="CS743" s="504"/>
      <c r="CT743" s="502"/>
      <c r="CU743" s="503"/>
      <c r="CV743" s="504"/>
      <c r="CW743" s="502"/>
      <c r="CX743" s="503"/>
      <c r="CY743" s="503"/>
      <c r="CZ743" s="503"/>
      <c r="DA743" s="503"/>
      <c r="DB743" s="503"/>
      <c r="DC743" s="503"/>
      <c r="DD743" s="504"/>
      <c r="DE743" s="502"/>
      <c r="DF743" s="503"/>
      <c r="DG743" s="503"/>
      <c r="DH743" s="503"/>
      <c r="DI743" s="503"/>
      <c r="DJ743" s="503"/>
      <c r="DK743" s="503"/>
      <c r="DL743" s="503"/>
      <c r="DM743" s="503"/>
      <c r="DN743" s="504"/>
      <c r="DO743" s="502"/>
      <c r="DP743" s="503"/>
      <c r="DQ743" s="503"/>
      <c r="DR743" s="503"/>
      <c r="DS743" s="503"/>
      <c r="DT743" s="503"/>
      <c r="DU743" s="503"/>
      <c r="DV743" s="503"/>
      <c r="DW743" s="503"/>
      <c r="DX743" s="504"/>
      <c r="DY743" s="111"/>
      <c r="DZ743" s="111"/>
      <c r="EA743" s="111"/>
      <c r="EB743" s="111"/>
      <c r="EC743" s="111"/>
      <c r="ED743" s="162"/>
      <c r="EE743" s="168"/>
      <c r="EF743" s="167"/>
      <c r="EG743" s="167"/>
      <c r="EH743" s="167"/>
      <c r="EI743" s="167"/>
      <c r="EJ743" s="167"/>
      <c r="EK743" s="167"/>
      <c r="EL743" s="167"/>
      <c r="EM743" s="167"/>
      <c r="EN743" s="167"/>
      <c r="EO743" s="167"/>
      <c r="EP743" s="167"/>
      <c r="EQ743" s="167"/>
      <c r="ER743" s="167"/>
      <c r="ES743" s="167"/>
      <c r="ET743" s="167"/>
      <c r="EU743" s="167"/>
      <c r="EV743" s="167"/>
      <c r="EW743" s="167"/>
      <c r="EX743" s="167"/>
      <c r="EY743" s="167"/>
      <c r="EZ743" s="167"/>
      <c r="FA743" s="167"/>
      <c r="FB743" s="167"/>
      <c r="FC743" s="167"/>
      <c r="FD743" s="167"/>
      <c r="FE743" s="167"/>
      <c r="FF743" s="167"/>
      <c r="FG743" s="167"/>
      <c r="FH743" s="167"/>
      <c r="FI743" s="167"/>
      <c r="FJ743" s="167"/>
      <c r="FK743" s="167"/>
      <c r="FL743" s="167"/>
      <c r="FM743" s="167"/>
      <c r="FN743" s="167"/>
      <c r="FO743" s="167"/>
      <c r="FP743" s="167"/>
      <c r="FQ743" s="167"/>
      <c r="FR743" s="167"/>
      <c r="FS743" s="167"/>
      <c r="FT743" s="167"/>
      <c r="FU743" s="167"/>
      <c r="FV743" s="167"/>
      <c r="FW743" s="167"/>
      <c r="FX743" s="167"/>
      <c r="FY743" s="167"/>
      <c r="FZ743" s="167"/>
      <c r="GA743" s="167"/>
      <c r="GB743" s="167"/>
      <c r="GC743" s="167"/>
      <c r="GD743" s="167"/>
      <c r="GE743" s="167"/>
      <c r="GF743" s="167"/>
      <c r="GG743" s="167"/>
      <c r="GH743" s="167"/>
      <c r="GI743" s="167"/>
      <c r="GJ743" s="167"/>
      <c r="GK743" s="167"/>
      <c r="GL743" s="167"/>
      <c r="GM743" s="167"/>
    </row>
    <row r="744" spans="1:195" s="197" customFormat="1" ht="17.100000000000001" customHeight="1" x14ac:dyDescent="0.4">
      <c r="A744" s="111"/>
      <c r="B744" s="111"/>
      <c r="C744" s="222"/>
      <c r="D744" s="222"/>
      <c r="E744" s="48"/>
      <c r="F744" s="48"/>
      <c r="G744" s="48"/>
      <c r="H744" s="48"/>
      <c r="I744" s="48"/>
      <c r="J744" s="48"/>
      <c r="K744" s="48"/>
      <c r="L744" s="48"/>
      <c r="M744" s="48"/>
      <c r="N744" s="48"/>
      <c r="O744" s="48"/>
      <c r="P744" s="48"/>
      <c r="Q744" s="48"/>
      <c r="R744" s="48"/>
      <c r="S744" s="48"/>
      <c r="T744" s="222"/>
      <c r="U744" s="48"/>
      <c r="V744" s="48"/>
      <c r="W744" s="48"/>
      <c r="X744" s="48"/>
      <c r="Y744" s="48"/>
      <c r="Z744" s="48"/>
      <c r="AA744" s="48"/>
      <c r="AB744" s="48"/>
      <c r="AC744" s="48"/>
      <c r="AD744" s="48"/>
      <c r="AE744" s="48"/>
      <c r="AF744" s="48"/>
      <c r="AG744" s="222"/>
      <c r="AH744" s="48"/>
      <c r="AI744" s="48"/>
      <c r="AJ744" s="48"/>
      <c r="AK744" s="48"/>
      <c r="AL744" s="48"/>
      <c r="AM744" s="48"/>
      <c r="AN744" s="48"/>
      <c r="AO744" s="48"/>
      <c r="AP744" s="48"/>
      <c r="AQ744" s="48"/>
      <c r="AR744" s="48"/>
      <c r="AS744" s="48"/>
      <c r="AT744" s="222"/>
      <c r="AU744" s="48"/>
      <c r="AV744" s="48"/>
      <c r="AW744" s="48"/>
      <c r="AX744" s="48"/>
      <c r="AY744" s="48"/>
      <c r="AZ744" s="48"/>
      <c r="BA744" s="48"/>
      <c r="BB744" s="48"/>
      <c r="BC744" s="48"/>
      <c r="BD744" s="48"/>
      <c r="BE744" s="48"/>
      <c r="BF744" s="48"/>
      <c r="BG744" s="48"/>
      <c r="BH744" s="48"/>
      <c r="BI744" s="48"/>
      <c r="BJ744" s="48"/>
      <c r="BK744" s="48"/>
      <c r="BL744" s="48"/>
      <c r="BM744" s="111"/>
      <c r="BN744" s="111"/>
      <c r="BO744" s="111"/>
      <c r="BP744" s="111"/>
      <c r="BQ744" s="111"/>
      <c r="BR744" s="505"/>
      <c r="BS744" s="506"/>
      <c r="BT744" s="507"/>
      <c r="BU744" s="502"/>
      <c r="BV744" s="503"/>
      <c r="BW744" s="503"/>
      <c r="BX744" s="503"/>
      <c r="BY744" s="503"/>
      <c r="BZ744" s="504"/>
      <c r="CA744" s="502"/>
      <c r="CB744" s="503"/>
      <c r="CC744" s="504"/>
      <c r="CD744" s="502"/>
      <c r="CE744" s="503"/>
      <c r="CF744" s="503"/>
      <c r="CG744" s="503"/>
      <c r="CH744" s="503"/>
      <c r="CI744" s="503"/>
      <c r="CJ744" s="503"/>
      <c r="CK744" s="503"/>
      <c r="CL744" s="503"/>
      <c r="CM744" s="504"/>
      <c r="CN744" s="502"/>
      <c r="CO744" s="503"/>
      <c r="CP744" s="503"/>
      <c r="CQ744" s="503"/>
      <c r="CR744" s="503"/>
      <c r="CS744" s="504"/>
      <c r="CT744" s="502"/>
      <c r="CU744" s="503"/>
      <c r="CV744" s="504"/>
      <c r="CW744" s="502"/>
      <c r="CX744" s="503"/>
      <c r="CY744" s="503"/>
      <c r="CZ744" s="503"/>
      <c r="DA744" s="503"/>
      <c r="DB744" s="503"/>
      <c r="DC744" s="503"/>
      <c r="DD744" s="504"/>
      <c r="DE744" s="502"/>
      <c r="DF744" s="503"/>
      <c r="DG744" s="503"/>
      <c r="DH744" s="503"/>
      <c r="DI744" s="503"/>
      <c r="DJ744" s="503"/>
      <c r="DK744" s="503"/>
      <c r="DL744" s="503"/>
      <c r="DM744" s="503"/>
      <c r="DN744" s="504"/>
      <c r="DO744" s="502"/>
      <c r="DP744" s="503"/>
      <c r="DQ744" s="503"/>
      <c r="DR744" s="503"/>
      <c r="DS744" s="503"/>
      <c r="DT744" s="503"/>
      <c r="DU744" s="503"/>
      <c r="DV744" s="503"/>
      <c r="DW744" s="503"/>
      <c r="DX744" s="504"/>
      <c r="DY744" s="111"/>
      <c r="DZ744" s="111"/>
      <c r="EA744" s="111"/>
      <c r="EB744" s="111"/>
      <c r="EC744" s="111"/>
      <c r="ED744" s="162"/>
      <c r="EE744" s="168"/>
      <c r="EF744" s="167"/>
      <c r="EG744" s="167"/>
      <c r="EH744" s="167"/>
      <c r="EI744" s="167"/>
      <c r="EJ744" s="167"/>
      <c r="EK744" s="167"/>
      <c r="EL744" s="167"/>
      <c r="EM744" s="167"/>
      <c r="EN744" s="167"/>
      <c r="EO744" s="167"/>
      <c r="EP744" s="167"/>
      <c r="EQ744" s="167"/>
      <c r="ER744" s="167"/>
      <c r="ES744" s="167"/>
      <c r="ET744" s="167"/>
      <c r="EU744" s="167"/>
      <c r="EV744" s="167"/>
      <c r="EW744" s="167"/>
      <c r="EX744" s="167"/>
      <c r="EY744" s="167"/>
      <c r="EZ744" s="167"/>
      <c r="FA744" s="167"/>
      <c r="FB744" s="167"/>
      <c r="FC744" s="167"/>
      <c r="FD744" s="167"/>
      <c r="FE744" s="167"/>
      <c r="FF744" s="167"/>
      <c r="FG744" s="167"/>
      <c r="FH744" s="167"/>
      <c r="FI744" s="167"/>
      <c r="FJ744" s="167"/>
      <c r="FK744" s="167"/>
      <c r="FL744" s="167"/>
      <c r="FM744" s="167"/>
      <c r="FN744" s="167"/>
      <c r="FO744" s="167"/>
      <c r="FP744" s="167"/>
      <c r="FQ744" s="167"/>
      <c r="FR744" s="167"/>
      <c r="FS744" s="167"/>
      <c r="FT744" s="167"/>
      <c r="FU744" s="167"/>
      <c r="FV744" s="167"/>
      <c r="FW744" s="167"/>
      <c r="FX744" s="167"/>
      <c r="FY744" s="167"/>
      <c r="FZ744" s="167"/>
      <c r="GA744" s="167"/>
      <c r="GB744" s="167"/>
      <c r="GC744" s="167"/>
      <c r="GD744" s="167"/>
      <c r="GE744" s="167"/>
      <c r="GF744" s="167"/>
      <c r="GG744" s="167"/>
      <c r="GH744" s="167"/>
      <c r="GI744" s="167"/>
      <c r="GJ744" s="167"/>
      <c r="GK744" s="167"/>
      <c r="GL744" s="167"/>
      <c r="GM744" s="167"/>
    </row>
    <row r="745" spans="1:195" s="197" customFormat="1" ht="17.100000000000001" customHeight="1" x14ac:dyDescent="0.4">
      <c r="A745" s="111"/>
      <c r="B745" s="111"/>
      <c r="C745" s="222"/>
      <c r="D745" s="222"/>
      <c r="E745" s="48"/>
      <c r="F745" s="48"/>
      <c r="G745" s="48"/>
      <c r="H745" s="48"/>
      <c r="I745" s="48"/>
      <c r="J745" s="48"/>
      <c r="K745" s="48"/>
      <c r="L745" s="48"/>
      <c r="M745" s="48"/>
      <c r="N745" s="48"/>
      <c r="O745" s="48"/>
      <c r="P745" s="48"/>
      <c r="Q745" s="48"/>
      <c r="R745" s="48"/>
      <c r="S745" s="48"/>
      <c r="T745" s="222"/>
      <c r="U745" s="48"/>
      <c r="V745" s="48"/>
      <c r="W745" s="48"/>
      <c r="X745" s="48"/>
      <c r="Y745" s="48"/>
      <c r="Z745" s="48"/>
      <c r="AA745" s="48"/>
      <c r="AB745" s="48"/>
      <c r="AC745" s="48"/>
      <c r="AD745" s="48"/>
      <c r="AE745" s="48"/>
      <c r="AF745" s="48"/>
      <c r="AG745" s="222"/>
      <c r="AH745" s="48"/>
      <c r="AI745" s="48"/>
      <c r="AJ745" s="48"/>
      <c r="AK745" s="48"/>
      <c r="AL745" s="48"/>
      <c r="AM745" s="48"/>
      <c r="AN745" s="48"/>
      <c r="AO745" s="48"/>
      <c r="AP745" s="48"/>
      <c r="AQ745" s="48"/>
      <c r="AR745" s="48"/>
      <c r="AS745" s="48"/>
      <c r="AT745" s="222"/>
      <c r="AU745" s="48"/>
      <c r="AV745" s="48"/>
      <c r="AW745" s="48"/>
      <c r="AX745" s="48"/>
      <c r="AY745" s="48"/>
      <c r="AZ745" s="48"/>
      <c r="BA745" s="48"/>
      <c r="BB745" s="48"/>
      <c r="BC745" s="48"/>
      <c r="BD745" s="48"/>
      <c r="BE745" s="48"/>
      <c r="BF745" s="48"/>
      <c r="BG745" s="48"/>
      <c r="BH745" s="48"/>
      <c r="BI745" s="48"/>
      <c r="BJ745" s="48"/>
      <c r="BK745" s="48"/>
      <c r="BL745" s="48"/>
      <c r="BM745" s="111"/>
      <c r="BN745" s="111"/>
      <c r="BO745" s="111"/>
      <c r="BP745" s="111"/>
      <c r="BQ745" s="111"/>
      <c r="BR745" s="505"/>
      <c r="BS745" s="506"/>
      <c r="BT745" s="507"/>
      <c r="BU745" s="502"/>
      <c r="BV745" s="503"/>
      <c r="BW745" s="503"/>
      <c r="BX745" s="503"/>
      <c r="BY745" s="503"/>
      <c r="BZ745" s="504"/>
      <c r="CA745" s="502"/>
      <c r="CB745" s="503"/>
      <c r="CC745" s="504"/>
      <c r="CD745" s="502"/>
      <c r="CE745" s="503"/>
      <c r="CF745" s="503"/>
      <c r="CG745" s="503"/>
      <c r="CH745" s="503"/>
      <c r="CI745" s="503"/>
      <c r="CJ745" s="503"/>
      <c r="CK745" s="503"/>
      <c r="CL745" s="503"/>
      <c r="CM745" s="504"/>
      <c r="CN745" s="502"/>
      <c r="CO745" s="503"/>
      <c r="CP745" s="503"/>
      <c r="CQ745" s="503"/>
      <c r="CR745" s="503"/>
      <c r="CS745" s="504"/>
      <c r="CT745" s="502"/>
      <c r="CU745" s="503"/>
      <c r="CV745" s="504"/>
      <c r="CW745" s="502"/>
      <c r="CX745" s="503"/>
      <c r="CY745" s="503"/>
      <c r="CZ745" s="503"/>
      <c r="DA745" s="503"/>
      <c r="DB745" s="503"/>
      <c r="DC745" s="503"/>
      <c r="DD745" s="504"/>
      <c r="DE745" s="502"/>
      <c r="DF745" s="503"/>
      <c r="DG745" s="503"/>
      <c r="DH745" s="503"/>
      <c r="DI745" s="503"/>
      <c r="DJ745" s="503"/>
      <c r="DK745" s="503"/>
      <c r="DL745" s="503"/>
      <c r="DM745" s="503"/>
      <c r="DN745" s="504"/>
      <c r="DO745" s="502"/>
      <c r="DP745" s="503"/>
      <c r="DQ745" s="503"/>
      <c r="DR745" s="503"/>
      <c r="DS745" s="503"/>
      <c r="DT745" s="503"/>
      <c r="DU745" s="503"/>
      <c r="DV745" s="503"/>
      <c r="DW745" s="503"/>
      <c r="DX745" s="504"/>
      <c r="DY745" s="111"/>
      <c r="DZ745" s="111"/>
      <c r="EA745" s="111"/>
      <c r="EB745" s="111"/>
      <c r="EC745" s="111"/>
      <c r="ED745" s="162"/>
      <c r="EE745" s="168"/>
      <c r="EF745" s="167"/>
      <c r="EG745" s="167"/>
      <c r="EH745" s="167"/>
      <c r="EI745" s="167"/>
      <c r="EJ745" s="167"/>
      <c r="EK745" s="167"/>
      <c r="EL745" s="167"/>
      <c r="EM745" s="167"/>
      <c r="EN745" s="167"/>
      <c r="EO745" s="167"/>
      <c r="EP745" s="167"/>
      <c r="EQ745" s="167"/>
      <c r="ER745" s="167"/>
      <c r="ES745" s="167"/>
      <c r="ET745" s="167"/>
      <c r="EU745" s="167"/>
      <c r="EV745" s="167"/>
      <c r="EW745" s="167"/>
      <c r="EX745" s="167"/>
      <c r="EY745" s="167"/>
      <c r="EZ745" s="167"/>
      <c r="FA745" s="167"/>
      <c r="FB745" s="167"/>
      <c r="FC745" s="167"/>
      <c r="FD745" s="167"/>
      <c r="FE745" s="167"/>
      <c r="FF745" s="167"/>
      <c r="FG745" s="167"/>
      <c r="FH745" s="167"/>
      <c r="FI745" s="167"/>
      <c r="FJ745" s="167"/>
      <c r="FK745" s="167"/>
      <c r="FL745" s="167"/>
      <c r="FM745" s="167"/>
      <c r="FN745" s="167"/>
      <c r="FO745" s="167"/>
      <c r="FP745" s="167"/>
      <c r="FQ745" s="167"/>
      <c r="FR745" s="167"/>
      <c r="FS745" s="167"/>
      <c r="FT745" s="167"/>
      <c r="FU745" s="167"/>
      <c r="FV745" s="167"/>
      <c r="FW745" s="167"/>
      <c r="FX745" s="167"/>
      <c r="FY745" s="167"/>
      <c r="FZ745" s="167"/>
      <c r="GA745" s="167"/>
      <c r="GB745" s="167"/>
      <c r="GC745" s="167"/>
      <c r="GD745" s="167"/>
      <c r="GE745" s="167"/>
      <c r="GF745" s="167"/>
      <c r="GG745" s="167"/>
      <c r="GH745" s="167"/>
      <c r="GI745" s="167"/>
      <c r="GJ745" s="167"/>
      <c r="GK745" s="167"/>
      <c r="GL745" s="167"/>
      <c r="GM745" s="167"/>
    </row>
    <row r="746" spans="1:195" ht="18.75" customHeight="1" x14ac:dyDescent="0.4">
      <c r="C746" s="222"/>
      <c r="D746" s="222"/>
      <c r="E746" s="48"/>
      <c r="F746" s="48"/>
      <c r="G746" s="48"/>
      <c r="H746" s="48"/>
      <c r="I746" s="48"/>
      <c r="J746" s="48"/>
      <c r="K746" s="48"/>
      <c r="L746" s="48"/>
      <c r="M746" s="48"/>
      <c r="N746" s="48"/>
      <c r="O746" s="48"/>
      <c r="P746" s="48"/>
      <c r="Q746" s="48"/>
      <c r="R746" s="48"/>
      <c r="S746" s="48"/>
      <c r="T746" s="222"/>
      <c r="U746" s="48"/>
      <c r="V746" s="48"/>
      <c r="W746" s="48"/>
      <c r="X746" s="48"/>
      <c r="Y746" s="48"/>
      <c r="Z746" s="48"/>
      <c r="AA746" s="48"/>
      <c r="AB746" s="48"/>
      <c r="AC746" s="48"/>
      <c r="AD746" s="48"/>
      <c r="AE746" s="48"/>
      <c r="AF746" s="48"/>
      <c r="AG746" s="222"/>
      <c r="AH746" s="48"/>
      <c r="AI746" s="48"/>
      <c r="AJ746" s="48"/>
      <c r="AK746" s="48"/>
      <c r="AL746" s="48"/>
      <c r="AM746" s="48"/>
      <c r="AN746" s="48"/>
      <c r="AO746" s="48"/>
      <c r="AP746" s="48"/>
      <c r="AQ746" s="48"/>
      <c r="AR746" s="48"/>
      <c r="AS746" s="48"/>
      <c r="AT746" s="222"/>
      <c r="AU746" s="48"/>
      <c r="AV746" s="48"/>
      <c r="AW746" s="48"/>
      <c r="AX746" s="48"/>
      <c r="AY746" s="48"/>
      <c r="AZ746" s="48"/>
      <c r="BA746" s="48"/>
      <c r="BB746" s="48"/>
      <c r="BC746" s="48"/>
      <c r="BD746" s="48"/>
      <c r="BE746" s="48"/>
      <c r="BF746" s="48"/>
      <c r="BG746" s="48"/>
      <c r="BH746" s="48"/>
      <c r="BI746" s="48"/>
      <c r="BJ746" s="48"/>
      <c r="BK746" s="48"/>
      <c r="BL746" s="48"/>
    </row>
    <row r="751" spans="1:195" ht="18.75" customHeight="1" x14ac:dyDescent="0.4">
      <c r="A751" s="48"/>
      <c r="B751" s="111"/>
      <c r="C751" s="221" t="s">
        <v>69</v>
      </c>
      <c r="D751" s="48"/>
      <c r="E751" s="48"/>
      <c r="F751" s="48"/>
      <c r="G751" s="48"/>
      <c r="H751" s="48"/>
      <c r="I751" s="48"/>
      <c r="J751" s="48"/>
      <c r="K751" s="48"/>
      <c r="L751" s="48"/>
      <c r="M751" s="48"/>
      <c r="N751" s="48"/>
      <c r="O751" s="48"/>
      <c r="P751" s="48"/>
      <c r="Q751" s="48"/>
      <c r="R751" s="48"/>
      <c r="S751" s="48"/>
      <c r="T751" s="48"/>
      <c r="U751" s="48"/>
      <c r="V751" s="48"/>
      <c r="W751" s="48"/>
      <c r="X751" s="48"/>
      <c r="Y751" s="48"/>
      <c r="Z751" s="48"/>
      <c r="AA751" s="111"/>
      <c r="AB751" s="48"/>
      <c r="AC751" s="48"/>
      <c r="AD751" s="48"/>
      <c r="AE751" s="48"/>
      <c r="AF751" s="48"/>
      <c r="AG751" s="48"/>
      <c r="AH751" s="48"/>
      <c r="AI751" s="48"/>
      <c r="AJ751" s="48"/>
      <c r="AK751" s="48"/>
      <c r="AL751" s="48"/>
      <c r="AM751" s="48"/>
      <c r="AN751" s="48"/>
      <c r="AO751" s="48"/>
      <c r="AP751" s="48"/>
      <c r="AQ751" s="48"/>
      <c r="AR751" s="48"/>
      <c r="AS751" s="48"/>
      <c r="AT751" s="48"/>
      <c r="AU751" s="48"/>
      <c r="AV751" s="48"/>
      <c r="AW751" s="48"/>
      <c r="AX751" s="48"/>
      <c r="BE751" s="284" t="s">
        <v>122</v>
      </c>
      <c r="BF751" s="285"/>
      <c r="BG751" s="285"/>
      <c r="BH751" s="285"/>
      <c r="BI751" s="285"/>
      <c r="BJ751" s="285"/>
      <c r="BK751" s="285"/>
      <c r="BL751" s="286"/>
      <c r="BO751" s="48"/>
      <c r="BP751" s="111"/>
      <c r="BQ751" s="221" t="s">
        <v>69</v>
      </c>
      <c r="BR751" s="48"/>
      <c r="BS751" s="48"/>
      <c r="BT751" s="48"/>
      <c r="BU751" s="48"/>
      <c r="BV751" s="48"/>
      <c r="BW751" s="48"/>
      <c r="BX751" s="48"/>
      <c r="BY751" s="48"/>
      <c r="BZ751" s="48"/>
      <c r="CA751" s="48"/>
      <c r="CB751" s="48"/>
      <c r="CC751" s="48"/>
      <c r="CD751" s="48"/>
      <c r="CE751" s="48"/>
      <c r="CF751" s="48"/>
      <c r="CG751" s="48"/>
      <c r="CH751" s="48"/>
      <c r="CI751" s="48"/>
      <c r="CJ751" s="48"/>
      <c r="CK751" s="48"/>
      <c r="CL751" s="48"/>
      <c r="CM751" s="48"/>
      <c r="CN751" s="48"/>
      <c r="CO751" s="111"/>
      <c r="CP751" s="48"/>
      <c r="CQ751" s="48"/>
      <c r="CR751" s="48"/>
      <c r="CS751" s="48"/>
      <c r="CT751" s="48"/>
      <c r="CU751" s="48"/>
      <c r="CV751" s="48"/>
      <c r="CW751" s="48"/>
      <c r="CX751" s="48"/>
      <c r="CY751" s="48"/>
      <c r="CZ751" s="48"/>
      <c r="DA751" s="48"/>
      <c r="DB751" s="48"/>
      <c r="DC751" s="48"/>
      <c r="DD751" s="48"/>
      <c r="DE751" s="48"/>
      <c r="DF751" s="48"/>
      <c r="DG751" s="48"/>
      <c r="DH751" s="48"/>
      <c r="DI751" s="48"/>
      <c r="DJ751" s="48"/>
      <c r="DK751" s="48"/>
      <c r="DL751" s="48"/>
      <c r="DS751" s="284" t="s">
        <v>91</v>
      </c>
      <c r="DT751" s="285"/>
      <c r="DU751" s="285"/>
      <c r="DV751" s="285"/>
      <c r="DW751" s="285"/>
      <c r="DX751" s="285"/>
      <c r="DY751" s="285"/>
      <c r="DZ751" s="286"/>
    </row>
    <row r="752" spans="1:195" ht="18.75" customHeight="1" x14ac:dyDescent="0.4">
      <c r="A752" s="48"/>
      <c r="B752" s="48"/>
      <c r="C752" s="77"/>
      <c r="D752" s="48"/>
      <c r="E752" s="48"/>
      <c r="F752" s="48"/>
      <c r="G752" s="48"/>
      <c r="H752" s="48"/>
      <c r="I752" s="48"/>
      <c r="J752" s="48"/>
      <c r="K752" s="48"/>
      <c r="L752" s="48"/>
      <c r="M752" s="48"/>
      <c r="N752" s="48"/>
      <c r="O752" s="48"/>
      <c r="P752" s="48"/>
      <c r="Q752" s="48"/>
      <c r="R752" s="48"/>
      <c r="S752" s="48"/>
      <c r="T752" s="48"/>
      <c r="U752" s="48"/>
      <c r="V752" s="48"/>
      <c r="W752" s="48"/>
      <c r="X752" s="48"/>
      <c r="Y752" s="48"/>
      <c r="Z752" s="48"/>
      <c r="AA752" s="48"/>
      <c r="AB752" s="77"/>
      <c r="AC752" s="48"/>
      <c r="AD752" s="48"/>
      <c r="AE752" s="48"/>
      <c r="AF752" s="48"/>
      <c r="AG752" s="48"/>
      <c r="AH752" s="48"/>
      <c r="AI752" s="48"/>
      <c r="AJ752" s="48"/>
      <c r="AK752" s="48"/>
      <c r="AL752" s="48"/>
      <c r="AM752" s="48"/>
      <c r="AN752" s="48"/>
      <c r="AO752" s="48"/>
      <c r="AP752" s="48"/>
      <c r="AQ752" s="48"/>
      <c r="AR752" s="48"/>
      <c r="AS752" s="48"/>
      <c r="AT752" s="48"/>
      <c r="AU752" s="48"/>
      <c r="AV752" s="48"/>
      <c r="AW752" s="48"/>
      <c r="AX752" s="48"/>
      <c r="BE752" s="290"/>
      <c r="BF752" s="291"/>
      <c r="BG752" s="291"/>
      <c r="BH752" s="291"/>
      <c r="BI752" s="291"/>
      <c r="BJ752" s="291"/>
      <c r="BK752" s="291"/>
      <c r="BL752" s="292"/>
      <c r="BO752" s="48"/>
      <c r="BP752" s="48"/>
      <c r="BQ752" s="77"/>
      <c r="BR752" s="48"/>
      <c r="BS752" s="48"/>
      <c r="BT752" s="48"/>
      <c r="BU752" s="48"/>
      <c r="BV752" s="48"/>
      <c r="BW752" s="48"/>
      <c r="BX752" s="48"/>
      <c r="BY752" s="48"/>
      <c r="BZ752" s="48"/>
      <c r="CA752" s="48"/>
      <c r="CB752" s="48"/>
      <c r="CC752" s="48"/>
      <c r="CD752" s="48"/>
      <c r="CE752" s="48"/>
      <c r="CF752" s="48"/>
      <c r="CG752" s="48"/>
      <c r="CH752" s="48"/>
      <c r="CI752" s="48"/>
      <c r="CJ752" s="48"/>
      <c r="CK752" s="48"/>
      <c r="CL752" s="48"/>
      <c r="CM752" s="48"/>
      <c r="CN752" s="48"/>
      <c r="CO752" s="48"/>
      <c r="CP752" s="77"/>
      <c r="CQ752" s="48"/>
      <c r="CR752" s="48"/>
      <c r="CS752" s="48"/>
      <c r="CT752" s="48"/>
      <c r="CU752" s="48"/>
      <c r="CV752" s="48"/>
      <c r="CW752" s="48"/>
      <c r="CX752" s="48"/>
      <c r="CY752" s="48"/>
      <c r="CZ752" s="48"/>
      <c r="DA752" s="48"/>
      <c r="DB752" s="48"/>
      <c r="DC752" s="48"/>
      <c r="DD752" s="48"/>
      <c r="DE752" s="48"/>
      <c r="DF752" s="48"/>
      <c r="DG752" s="48"/>
      <c r="DH752" s="48"/>
      <c r="DI752" s="48"/>
      <c r="DJ752" s="48"/>
      <c r="DK752" s="48"/>
      <c r="DL752" s="48"/>
      <c r="DS752" s="290"/>
      <c r="DT752" s="291"/>
      <c r="DU752" s="291"/>
      <c r="DV752" s="291"/>
      <c r="DW752" s="291"/>
      <c r="DX752" s="291"/>
      <c r="DY752" s="291"/>
      <c r="DZ752" s="292"/>
    </row>
    <row r="753" spans="1:132" ht="18.75" customHeight="1" x14ac:dyDescent="0.4">
      <c r="A753" s="48"/>
      <c r="C753" s="49" t="s">
        <v>561</v>
      </c>
      <c r="D753" s="48"/>
      <c r="E753" s="48"/>
      <c r="F753" s="48"/>
      <c r="G753" s="48"/>
      <c r="H753" s="48"/>
      <c r="I753" s="48"/>
      <c r="J753" s="48"/>
      <c r="K753" s="48"/>
      <c r="L753" s="48"/>
      <c r="M753" s="48"/>
      <c r="N753" s="48"/>
      <c r="O753" s="48"/>
      <c r="P753" s="48"/>
      <c r="Q753" s="48"/>
      <c r="R753" s="48"/>
      <c r="S753" s="48"/>
      <c r="T753" s="48"/>
      <c r="U753" s="48"/>
      <c r="V753" s="48"/>
      <c r="W753" s="48"/>
      <c r="X753" s="48"/>
      <c r="Y753" s="48"/>
      <c r="Z753" s="48"/>
      <c r="AA753" s="77"/>
      <c r="AB753" s="48"/>
      <c r="AC753" s="48"/>
      <c r="AD753" s="48"/>
      <c r="AE753" s="48"/>
      <c r="AF753" s="48"/>
      <c r="AG753" s="48"/>
      <c r="AH753" s="48"/>
      <c r="AI753" s="48"/>
      <c r="AJ753" s="48"/>
      <c r="AK753" s="48"/>
      <c r="AL753" s="48"/>
      <c r="AM753" s="48"/>
      <c r="AN753" s="48"/>
      <c r="AO753" s="48"/>
      <c r="AP753" s="48"/>
      <c r="AQ753" s="48"/>
      <c r="AR753" s="48"/>
      <c r="AS753" s="48"/>
      <c r="AT753" s="48"/>
      <c r="AU753" s="48"/>
      <c r="AV753" s="48"/>
      <c r="AW753" s="48"/>
      <c r="AX753" s="48"/>
      <c r="BO753" s="48"/>
      <c r="BQ753" s="49" t="s">
        <v>20</v>
      </c>
      <c r="BR753" s="48"/>
      <c r="BS753" s="48"/>
      <c r="BT753" s="48"/>
      <c r="BU753" s="48"/>
      <c r="BV753" s="48"/>
      <c r="BW753" s="48"/>
      <c r="BX753" s="48"/>
      <c r="BY753" s="48"/>
      <c r="BZ753" s="48"/>
      <c r="CA753" s="48"/>
      <c r="CB753" s="48"/>
      <c r="CC753" s="48"/>
      <c r="CD753" s="48"/>
      <c r="CE753" s="48"/>
      <c r="CF753" s="48"/>
      <c r="CG753" s="48"/>
      <c r="CH753" s="48"/>
      <c r="CI753" s="48"/>
      <c r="CJ753" s="48"/>
      <c r="CK753" s="48"/>
      <c r="CL753" s="48"/>
      <c r="CM753" s="48"/>
      <c r="CN753" s="48"/>
      <c r="CO753" s="77"/>
      <c r="CP753" s="48"/>
      <c r="CQ753" s="48"/>
      <c r="CR753" s="48"/>
      <c r="CS753" s="48"/>
      <c r="CT753" s="48"/>
      <c r="CU753" s="48"/>
      <c r="CV753" s="48"/>
      <c r="CW753" s="48"/>
      <c r="CX753" s="48"/>
      <c r="CY753" s="48"/>
      <c r="CZ753" s="48"/>
      <c r="DA753" s="48"/>
      <c r="DB753" s="48"/>
      <c r="DC753" s="48"/>
      <c r="DD753" s="48"/>
      <c r="DE753" s="48"/>
      <c r="DF753" s="48"/>
      <c r="DG753" s="48"/>
      <c r="DH753" s="48"/>
      <c r="DI753" s="48"/>
      <c r="DJ753" s="48"/>
      <c r="DK753" s="48"/>
      <c r="DL753" s="48"/>
    </row>
    <row r="754" spans="1:132" ht="18.75" customHeight="1" x14ac:dyDescent="0.4">
      <c r="A754" s="48"/>
      <c r="B754" s="49"/>
      <c r="C754" s="48"/>
      <c r="D754" s="48"/>
      <c r="E754" s="48"/>
      <c r="F754" s="48"/>
      <c r="G754" s="48"/>
      <c r="H754" s="48"/>
      <c r="I754" s="48"/>
      <c r="J754" s="48"/>
      <c r="K754" s="48"/>
      <c r="L754" s="48"/>
      <c r="M754" s="48"/>
      <c r="N754" s="48"/>
      <c r="O754" s="48"/>
      <c r="P754" s="48"/>
      <c r="Q754" s="48"/>
      <c r="R754" s="48"/>
      <c r="S754" s="48"/>
      <c r="T754" s="48"/>
      <c r="U754" s="48"/>
      <c r="V754" s="222"/>
      <c r="W754" s="222"/>
      <c r="X754" s="222"/>
      <c r="Y754" s="48"/>
      <c r="Z754" s="48"/>
      <c r="AA754" s="48"/>
      <c r="AB754" s="48"/>
      <c r="AC754" s="48"/>
      <c r="AD754" s="48"/>
      <c r="AE754" s="48"/>
      <c r="AF754" s="48"/>
      <c r="AG754" s="48"/>
      <c r="AH754" s="48"/>
      <c r="AI754" s="48"/>
      <c r="AJ754" s="48"/>
      <c r="AK754" s="48"/>
      <c r="AL754" s="48"/>
      <c r="AM754" s="48"/>
      <c r="AN754" s="48"/>
      <c r="AO754" s="48"/>
      <c r="AP754" s="48"/>
      <c r="AQ754" s="48"/>
      <c r="AR754" s="48"/>
      <c r="AS754" s="48"/>
      <c r="AT754" s="49"/>
      <c r="AU754" s="48"/>
      <c r="AV754" s="48"/>
      <c r="AW754" s="48"/>
      <c r="AX754" s="48"/>
      <c r="AY754" s="48"/>
      <c r="AZ754" s="48"/>
      <c r="BA754" s="48"/>
      <c r="BB754" s="48"/>
      <c r="BC754" s="48"/>
      <c r="BD754" s="48"/>
      <c r="BE754" s="48"/>
      <c r="BF754" s="48"/>
      <c r="BG754" s="48"/>
      <c r="BH754" s="48"/>
      <c r="BI754" s="48"/>
      <c r="BJ754" s="48"/>
      <c r="BK754" s="48"/>
      <c r="BL754" s="48"/>
      <c r="BM754" s="48"/>
      <c r="BN754" s="48"/>
      <c r="BO754" s="48"/>
      <c r="BP754" s="49"/>
      <c r="BQ754" s="48"/>
      <c r="BR754" s="48"/>
      <c r="BS754" s="48"/>
      <c r="BT754" s="48"/>
      <c r="BU754" s="48"/>
      <c r="BV754" s="48"/>
      <c r="BW754" s="48"/>
      <c r="BX754" s="48"/>
      <c r="BY754" s="48"/>
      <c r="BZ754" s="48"/>
      <c r="CA754" s="48"/>
      <c r="CB754" s="48"/>
      <c r="CC754" s="48"/>
      <c r="CD754" s="48"/>
      <c r="CE754" s="48"/>
      <c r="CF754" s="48"/>
      <c r="CG754" s="48"/>
      <c r="CH754" s="48"/>
      <c r="CI754" s="48"/>
      <c r="CM754" s="511" t="s">
        <v>235</v>
      </c>
      <c r="CN754" s="512"/>
      <c r="CO754" s="512"/>
      <c r="CP754" s="512"/>
      <c r="CQ754" s="512"/>
      <c r="CR754" s="512"/>
      <c r="CS754" s="512"/>
      <c r="CT754" s="512"/>
      <c r="CU754" s="512"/>
      <c r="CV754" s="512"/>
      <c r="CW754" s="512"/>
      <c r="CX754" s="512"/>
      <c r="CY754" s="512"/>
      <c r="CZ754" s="512"/>
      <c r="DA754" s="513"/>
      <c r="DB754" s="48"/>
      <c r="DC754" s="48"/>
      <c r="DD754" s="48"/>
      <c r="DE754" s="48"/>
      <c r="DF754" s="48"/>
      <c r="DG754" s="48"/>
      <c r="DH754" s="49"/>
      <c r="DI754" s="48"/>
      <c r="DJ754" s="48"/>
      <c r="DK754" s="48"/>
      <c r="DL754" s="48"/>
      <c r="DM754" s="48"/>
      <c r="DN754" s="48"/>
      <c r="DO754" s="48"/>
      <c r="DP754" s="48"/>
      <c r="DQ754" s="48"/>
      <c r="DR754" s="48"/>
      <c r="DS754" s="48"/>
      <c r="DT754" s="48"/>
      <c r="DU754" s="48"/>
      <c r="DV754" s="48"/>
      <c r="DW754" s="48"/>
      <c r="DX754" s="48"/>
      <c r="DY754" s="48"/>
      <c r="DZ754" s="48"/>
      <c r="EA754" s="48"/>
      <c r="EB754" s="48"/>
    </row>
    <row r="755" spans="1:132" ht="18.75" customHeight="1" x14ac:dyDescent="0.4">
      <c r="A755" s="48"/>
      <c r="B755" s="48"/>
      <c r="C755" s="48"/>
      <c r="D755" s="48"/>
      <c r="E755" s="48"/>
      <c r="F755" s="48"/>
      <c r="G755" s="48"/>
      <c r="H755" s="48"/>
      <c r="I755" s="48"/>
      <c r="J755" s="48"/>
      <c r="K755" s="48"/>
      <c r="L755" s="48"/>
      <c r="M755" s="48"/>
      <c r="N755" s="48"/>
      <c r="O755" s="48"/>
      <c r="P755" s="48"/>
      <c r="Q755" s="48"/>
      <c r="R755" s="48"/>
      <c r="S755" s="48"/>
      <c r="T755" s="48"/>
      <c r="U755" s="48"/>
      <c r="V755" s="222"/>
      <c r="W755" s="222"/>
      <c r="X755" s="222"/>
      <c r="Y755" s="48"/>
      <c r="Z755" s="48"/>
      <c r="AA755" s="48"/>
      <c r="AB755" s="48"/>
      <c r="AC755" s="48"/>
      <c r="AD755" s="48"/>
      <c r="AE755" s="48"/>
      <c r="AF755" s="48"/>
      <c r="AG755" s="48"/>
      <c r="AH755" s="48"/>
      <c r="AI755" s="48"/>
      <c r="AJ755" s="48"/>
      <c r="AK755" s="48"/>
      <c r="AL755" s="48"/>
      <c r="AM755" s="48"/>
      <c r="AN755" s="48"/>
      <c r="AO755" s="48"/>
      <c r="AP755" s="48"/>
      <c r="AQ755" s="48"/>
      <c r="AR755" s="48"/>
      <c r="AS755" s="48"/>
      <c r="AT755" s="48"/>
      <c r="AU755" s="48"/>
      <c r="AV755" s="48"/>
      <c r="AW755" s="48"/>
      <c r="AX755" s="48"/>
      <c r="AY755" s="48"/>
      <c r="AZ755" s="48"/>
      <c r="BA755" s="48"/>
      <c r="BB755" s="48"/>
      <c r="BC755" s="48"/>
      <c r="BD755" s="48"/>
      <c r="BE755" s="48"/>
      <c r="BF755" s="48"/>
      <c r="BG755" s="48"/>
      <c r="BH755" s="48"/>
      <c r="BI755" s="48"/>
      <c r="BJ755" s="48"/>
      <c r="BK755" s="48"/>
      <c r="BL755" s="48"/>
      <c r="BM755" s="48"/>
      <c r="BN755" s="48"/>
      <c r="BO755" s="48"/>
      <c r="BP755" s="48"/>
      <c r="BQ755" s="48"/>
      <c r="BR755" s="48"/>
      <c r="BS755" s="48"/>
      <c r="BT755" s="48"/>
      <c r="BU755" s="48"/>
      <c r="BV755" s="48"/>
      <c r="BW755" s="48"/>
      <c r="BX755" s="48"/>
      <c r="BY755" s="48"/>
      <c r="BZ755" s="48"/>
      <c r="CA755" s="48"/>
      <c r="CB755" s="48"/>
      <c r="CC755" s="48"/>
      <c r="CD755" s="48"/>
      <c r="CE755" s="48"/>
      <c r="CF755" s="48"/>
      <c r="CG755" s="48"/>
      <c r="CH755" s="48"/>
      <c r="CI755" s="48"/>
      <c r="CM755" s="514"/>
      <c r="CN755" s="515"/>
      <c r="CO755" s="515"/>
      <c r="CP755" s="515"/>
      <c r="CQ755" s="515"/>
      <c r="CR755" s="515"/>
      <c r="CS755" s="515"/>
      <c r="CT755" s="515"/>
      <c r="CU755" s="515"/>
      <c r="CV755" s="515"/>
      <c r="CW755" s="515"/>
      <c r="CX755" s="515"/>
      <c r="CY755" s="515"/>
      <c r="CZ755" s="515"/>
      <c r="DA755" s="516"/>
      <c r="DB755" s="48"/>
      <c r="DC755" s="48"/>
      <c r="DD755" s="48"/>
      <c r="DE755" s="48"/>
      <c r="DF755" s="48"/>
      <c r="DG755" s="48"/>
      <c r="DH755" s="48"/>
      <c r="DI755" s="48"/>
      <c r="DJ755" s="48"/>
      <c r="DK755" s="48"/>
      <c r="DL755" s="48"/>
      <c r="DM755" s="48"/>
      <c r="DN755" s="48"/>
      <c r="DO755" s="48"/>
      <c r="DP755" s="48"/>
      <c r="DQ755" s="48"/>
      <c r="DR755" s="48"/>
      <c r="DS755" s="48"/>
      <c r="DT755" s="48"/>
      <c r="DU755" s="48"/>
      <c r="DV755" s="48"/>
      <c r="DW755" s="48"/>
      <c r="DX755" s="48"/>
      <c r="DY755" s="48"/>
      <c r="DZ755" s="48"/>
      <c r="EA755" s="48"/>
      <c r="EB755" s="48"/>
    </row>
    <row r="756" spans="1:132" ht="18.75" customHeight="1" x14ac:dyDescent="0.4">
      <c r="A756" s="48"/>
      <c r="B756" s="48"/>
      <c r="C756" s="48"/>
      <c r="D756" s="48"/>
      <c r="E756" s="48"/>
      <c r="F756" s="48"/>
      <c r="G756" s="48"/>
      <c r="H756" s="48"/>
      <c r="I756" s="48"/>
      <c r="J756" s="48"/>
      <c r="K756" s="48"/>
      <c r="L756" s="48"/>
      <c r="M756" s="48"/>
      <c r="N756" s="48"/>
      <c r="O756" s="48"/>
      <c r="P756" s="48"/>
      <c r="Q756" s="48"/>
      <c r="R756" s="48"/>
      <c r="S756" s="48"/>
      <c r="T756" s="48"/>
      <c r="U756" s="48"/>
      <c r="V756" s="222"/>
      <c r="W756" s="222"/>
      <c r="X756" s="222"/>
      <c r="Y756" s="48"/>
      <c r="Z756" s="48"/>
      <c r="AA756" s="48"/>
      <c r="AB756" s="48"/>
      <c r="AC756" s="48"/>
      <c r="AD756" s="48"/>
      <c r="AE756" s="48"/>
      <c r="AF756" s="48"/>
      <c r="AG756" s="48"/>
      <c r="AH756" s="48"/>
      <c r="AI756" s="48"/>
      <c r="AJ756" s="48"/>
      <c r="AK756" s="48"/>
      <c r="AL756" s="48"/>
      <c r="AM756" s="48"/>
      <c r="AN756" s="48"/>
      <c r="AO756" s="48"/>
      <c r="AP756" s="48"/>
      <c r="AQ756" s="48"/>
      <c r="AR756" s="48"/>
      <c r="AS756" s="48"/>
      <c r="AT756" s="48"/>
      <c r="AU756" s="48"/>
      <c r="AV756" s="48"/>
      <c r="AW756" s="48"/>
      <c r="AX756" s="48"/>
      <c r="AY756" s="48"/>
      <c r="AZ756" s="48"/>
      <c r="BA756" s="48"/>
      <c r="BB756" s="48"/>
      <c r="BC756" s="48"/>
      <c r="BD756" s="48"/>
      <c r="BE756" s="48"/>
      <c r="BF756" s="48"/>
      <c r="BG756" s="48"/>
      <c r="BH756" s="48"/>
      <c r="BI756" s="48"/>
      <c r="BJ756" s="48"/>
      <c r="BK756" s="48"/>
      <c r="BL756" s="48"/>
      <c r="BM756" s="48"/>
      <c r="BN756" s="48"/>
      <c r="BO756" s="48"/>
      <c r="BP756" s="48"/>
      <c r="BQ756" s="48"/>
      <c r="BR756" s="48"/>
      <c r="BS756" s="48"/>
      <c r="BT756" s="48"/>
      <c r="BU756" s="48"/>
      <c r="BV756" s="48"/>
      <c r="BW756" s="48"/>
      <c r="BX756" s="48"/>
      <c r="BY756" s="48"/>
      <c r="BZ756" s="48"/>
      <c r="CA756" s="48"/>
      <c r="CB756" s="48"/>
      <c r="CC756" s="48"/>
      <c r="CD756" s="48"/>
      <c r="CE756" s="48"/>
      <c r="CF756" s="48"/>
      <c r="CG756" s="48"/>
      <c r="CH756" s="48"/>
      <c r="CI756" s="48"/>
      <c r="CM756" s="508" t="s">
        <v>57</v>
      </c>
      <c r="CN756" s="509"/>
      <c r="CO756" s="509"/>
      <c r="CP756" s="509"/>
      <c r="CQ756" s="509"/>
      <c r="CR756" s="509"/>
      <c r="CS756" s="509"/>
      <c r="CT756" s="509"/>
      <c r="CU756" s="509"/>
      <c r="CV756" s="509"/>
      <c r="CW756" s="509"/>
      <c r="CX756" s="509"/>
      <c r="CY756" s="509"/>
      <c r="CZ756" s="509"/>
      <c r="DA756" s="510"/>
      <c r="DB756" s="48"/>
      <c r="DC756" s="48"/>
      <c r="DD756" s="48"/>
      <c r="DE756" s="48"/>
      <c r="DF756" s="48"/>
      <c r="DG756" s="48"/>
      <c r="DH756" s="48"/>
      <c r="DI756" s="48"/>
      <c r="DJ756" s="48"/>
      <c r="DK756" s="48"/>
      <c r="DL756" s="48"/>
      <c r="DM756" s="48"/>
      <c r="DN756" s="48"/>
      <c r="DO756" s="48"/>
      <c r="DP756" s="48"/>
      <c r="DQ756" s="48"/>
      <c r="DR756" s="48"/>
      <c r="DS756" s="48"/>
      <c r="DT756" s="48"/>
      <c r="DU756" s="48"/>
      <c r="DV756" s="48"/>
      <c r="DW756" s="48"/>
      <c r="DX756" s="48"/>
      <c r="DY756" s="48"/>
      <c r="DZ756" s="48"/>
      <c r="EA756" s="48"/>
      <c r="EB756" s="48"/>
    </row>
    <row r="757" spans="1:132" ht="18.75" customHeight="1" x14ac:dyDescent="0.4">
      <c r="A757" s="48"/>
      <c r="B757" s="48"/>
      <c r="C757" s="48"/>
      <c r="D757" s="48"/>
      <c r="E757" s="48"/>
      <c r="F757" s="48"/>
      <c r="G757" s="48"/>
      <c r="H757" s="48"/>
      <c r="I757" s="48"/>
      <c r="J757" s="48"/>
      <c r="K757" s="48"/>
      <c r="L757" s="48"/>
      <c r="M757" s="48"/>
      <c r="N757" s="48"/>
      <c r="O757" s="48"/>
      <c r="P757" s="48"/>
      <c r="Q757" s="48"/>
      <c r="R757" s="48"/>
      <c r="S757" s="48"/>
      <c r="T757" s="48"/>
      <c r="U757" s="48"/>
      <c r="V757" s="222"/>
      <c r="W757" s="222"/>
      <c r="X757" s="222"/>
      <c r="Y757" s="48"/>
      <c r="Z757" s="48"/>
      <c r="AA757" s="48"/>
      <c r="AB757" s="48"/>
      <c r="AC757" s="48"/>
      <c r="AD757" s="48"/>
      <c r="AE757" s="48"/>
      <c r="AF757" s="48"/>
      <c r="AG757" s="48"/>
      <c r="AH757" s="48"/>
      <c r="AI757" s="48"/>
      <c r="AJ757" s="48"/>
      <c r="AK757" s="48"/>
      <c r="AL757" s="48"/>
      <c r="AM757" s="48"/>
      <c r="AN757" s="48"/>
      <c r="AO757" s="48"/>
      <c r="AP757" s="48"/>
      <c r="AQ757" s="48"/>
      <c r="AR757" s="48"/>
      <c r="AS757" s="48"/>
      <c r="AT757" s="48"/>
      <c r="AU757" s="48"/>
      <c r="AV757" s="48"/>
      <c r="AW757" s="48"/>
      <c r="AX757" s="48"/>
      <c r="AY757" s="48"/>
      <c r="AZ757" s="48"/>
      <c r="BA757" s="48"/>
      <c r="BB757" s="48"/>
      <c r="BC757" s="48"/>
      <c r="BD757" s="48"/>
      <c r="BE757" s="48"/>
      <c r="BF757" s="48"/>
      <c r="BG757" s="48"/>
      <c r="BH757" s="48"/>
      <c r="BI757" s="48"/>
      <c r="BJ757" s="48"/>
      <c r="BK757" s="48"/>
      <c r="BL757" s="48"/>
      <c r="BM757" s="48"/>
      <c r="BN757" s="48"/>
      <c r="BO757" s="48"/>
      <c r="BP757" s="48"/>
      <c r="BQ757" s="48"/>
      <c r="BR757" s="48"/>
      <c r="BS757" s="48"/>
      <c r="BT757" s="48"/>
      <c r="BU757" s="48"/>
      <c r="BV757" s="48"/>
      <c r="BW757" s="48"/>
      <c r="BX757" s="48"/>
      <c r="BY757" s="48"/>
      <c r="BZ757" s="48"/>
      <c r="CA757" s="48"/>
      <c r="CB757" s="48"/>
      <c r="CC757" s="48"/>
      <c r="CD757" s="48"/>
      <c r="CE757" s="48"/>
      <c r="CF757" s="48"/>
      <c r="CG757" s="48"/>
      <c r="CH757" s="48"/>
      <c r="CI757" s="48"/>
      <c r="CM757" s="48"/>
      <c r="CN757" s="48"/>
      <c r="CO757" s="48"/>
      <c r="CP757" s="48"/>
      <c r="CQ757" s="48"/>
      <c r="CR757" s="48"/>
      <c r="CS757" s="48"/>
      <c r="CT757" s="48"/>
      <c r="CU757" s="48"/>
      <c r="CV757" s="48"/>
      <c r="CW757" s="48"/>
      <c r="CX757" s="48"/>
      <c r="CY757" s="48"/>
      <c r="CZ757" s="48"/>
      <c r="DA757" s="48"/>
      <c r="DB757" s="48"/>
      <c r="DC757" s="48"/>
      <c r="DD757" s="48"/>
      <c r="DE757" s="48"/>
      <c r="DF757" s="48"/>
      <c r="DG757" s="48"/>
      <c r="DH757" s="48"/>
      <c r="DI757" s="48"/>
      <c r="DJ757" s="48"/>
      <c r="DK757" s="48"/>
      <c r="DL757" s="48"/>
      <c r="DM757" s="48"/>
      <c r="DN757" s="48"/>
      <c r="DO757" s="48"/>
      <c r="DP757" s="48"/>
      <c r="DQ757" s="48"/>
      <c r="DR757" s="48"/>
      <c r="DS757" s="48"/>
      <c r="DT757" s="48"/>
      <c r="DU757" s="48"/>
      <c r="DV757" s="48"/>
      <c r="DW757" s="48"/>
      <c r="DX757" s="48"/>
      <c r="DY757" s="48"/>
      <c r="DZ757" s="48"/>
      <c r="EA757" s="48"/>
      <c r="EB757" s="48"/>
    </row>
    <row r="758" spans="1:132" ht="18.75" customHeight="1" x14ac:dyDescent="0.4">
      <c r="A758" s="48"/>
      <c r="B758" s="48"/>
      <c r="C758" s="48"/>
      <c r="D758" s="48"/>
      <c r="E758" s="48"/>
      <c r="F758" s="48"/>
      <c r="G758" s="48"/>
      <c r="H758" s="48"/>
      <c r="I758" s="48"/>
      <c r="J758" s="48"/>
      <c r="K758" s="48"/>
      <c r="L758" s="48"/>
      <c r="M758" s="48"/>
      <c r="N758" s="48"/>
      <c r="O758" s="48"/>
      <c r="P758" s="48"/>
      <c r="Q758" s="48"/>
      <c r="R758" s="48"/>
      <c r="S758" s="48"/>
      <c r="T758" s="48"/>
      <c r="U758" s="48"/>
      <c r="V758" s="222"/>
      <c r="W758" s="222"/>
      <c r="X758" s="222"/>
      <c r="Y758" s="48"/>
      <c r="Z758" s="48"/>
      <c r="AA758" s="48"/>
      <c r="AB758" s="48"/>
      <c r="AC758" s="48"/>
      <c r="AD758" s="48"/>
      <c r="AE758" s="48"/>
      <c r="AF758" s="48"/>
      <c r="AG758" s="48"/>
      <c r="AH758" s="48"/>
      <c r="AI758" s="48"/>
      <c r="AJ758" s="48"/>
      <c r="AK758" s="48"/>
      <c r="AL758" s="48"/>
      <c r="AM758" s="48"/>
      <c r="AN758" s="48"/>
      <c r="AO758" s="48"/>
      <c r="AP758" s="48"/>
      <c r="AQ758" s="48"/>
      <c r="AR758" s="48"/>
      <c r="AS758" s="48"/>
      <c r="AT758" s="49"/>
      <c r="AU758" s="48"/>
      <c r="AV758" s="48"/>
      <c r="AW758" s="48"/>
      <c r="AX758" s="48"/>
      <c r="AY758" s="48"/>
      <c r="AZ758" s="48"/>
      <c r="BA758" s="48"/>
      <c r="BB758" s="48"/>
      <c r="BC758" s="48"/>
      <c r="BD758" s="48"/>
      <c r="BE758" s="48"/>
      <c r="BF758" s="48"/>
      <c r="BG758" s="48"/>
      <c r="BH758" s="48"/>
      <c r="BI758" s="48"/>
      <c r="BJ758" s="48"/>
      <c r="BK758" s="48"/>
      <c r="BL758" s="48"/>
      <c r="BM758" s="48"/>
      <c r="BN758" s="48"/>
      <c r="BO758" s="48"/>
      <c r="BP758" s="48"/>
      <c r="BQ758" s="48"/>
      <c r="BR758" s="48"/>
      <c r="BS758" s="48"/>
      <c r="BT758" s="48"/>
      <c r="BU758" s="48"/>
      <c r="BV758" s="48"/>
      <c r="BW758" s="48"/>
      <c r="BX758" s="48"/>
      <c r="BY758" s="48"/>
      <c r="BZ758" s="48"/>
      <c r="CA758" s="48"/>
      <c r="CB758" s="48"/>
      <c r="CC758" s="48"/>
      <c r="CD758" s="48"/>
      <c r="CE758" s="48"/>
      <c r="CF758" s="48"/>
      <c r="CG758" s="48"/>
      <c r="CH758" s="48"/>
      <c r="CI758" s="48"/>
      <c r="CM758" s="511" t="s">
        <v>236</v>
      </c>
      <c r="CN758" s="512"/>
      <c r="CO758" s="512"/>
      <c r="CP758" s="512"/>
      <c r="CQ758" s="512"/>
      <c r="CR758" s="512"/>
      <c r="CS758" s="512"/>
      <c r="CT758" s="512"/>
      <c r="CU758" s="512"/>
      <c r="CV758" s="512"/>
      <c r="CW758" s="512"/>
      <c r="CX758" s="512"/>
      <c r="CY758" s="512"/>
      <c r="CZ758" s="512"/>
      <c r="DA758" s="513"/>
      <c r="DB758" s="48"/>
      <c r="DC758" s="48"/>
      <c r="DD758" s="48"/>
      <c r="DE758" s="48"/>
      <c r="DF758" s="48"/>
      <c r="DG758" s="48"/>
      <c r="DH758" s="48"/>
      <c r="DI758" s="48"/>
      <c r="DJ758" s="48"/>
      <c r="DK758" s="48"/>
      <c r="DL758" s="48"/>
      <c r="DM758" s="48"/>
      <c r="DN758" s="48"/>
      <c r="DO758" s="48"/>
      <c r="DP758" s="48"/>
      <c r="DQ758" s="48"/>
      <c r="DR758" s="48"/>
      <c r="DS758" s="48"/>
      <c r="DT758" s="48"/>
      <c r="DU758" s="48"/>
      <c r="DV758" s="48"/>
      <c r="DW758" s="48"/>
      <c r="DX758" s="48"/>
      <c r="DY758" s="48"/>
      <c r="DZ758" s="48"/>
      <c r="EA758" s="48"/>
      <c r="EB758" s="48"/>
    </row>
    <row r="759" spans="1:132" ht="18.75" customHeight="1" x14ac:dyDescent="0.4">
      <c r="A759" s="48"/>
      <c r="B759" s="48"/>
      <c r="C759" s="48"/>
      <c r="D759" s="48"/>
      <c r="E759" s="48"/>
      <c r="F759" s="48"/>
      <c r="G759" s="48"/>
      <c r="H759" s="48"/>
      <c r="I759" s="48"/>
      <c r="J759" s="48"/>
      <c r="K759" s="48"/>
      <c r="L759" s="48"/>
      <c r="M759" s="48"/>
      <c r="N759" s="48"/>
      <c r="O759" s="48"/>
      <c r="P759" s="48"/>
      <c r="Q759" s="48"/>
      <c r="R759" s="48"/>
      <c r="S759" s="48"/>
      <c r="T759" s="48"/>
      <c r="U759" s="48"/>
      <c r="V759" s="222"/>
      <c r="W759" s="222"/>
      <c r="X759" s="222"/>
      <c r="Y759" s="48"/>
      <c r="Z759" s="48"/>
      <c r="AA759" s="48"/>
      <c r="AB759" s="48"/>
      <c r="AC759" s="48"/>
      <c r="AD759" s="48"/>
      <c r="AE759" s="48"/>
      <c r="AF759" s="48"/>
      <c r="AG759" s="48"/>
      <c r="AH759" s="48"/>
      <c r="AI759" s="48"/>
      <c r="AJ759" s="48"/>
      <c r="AK759" s="48"/>
      <c r="AL759" s="48"/>
      <c r="AM759" s="48"/>
      <c r="AN759" s="48"/>
      <c r="AO759" s="48"/>
      <c r="AP759" s="48"/>
      <c r="AQ759" s="48"/>
      <c r="AR759" s="48"/>
      <c r="AS759" s="48"/>
      <c r="AT759" s="48"/>
      <c r="AU759" s="48"/>
      <c r="AV759" s="48"/>
      <c r="AW759" s="48"/>
      <c r="AX759" s="48"/>
      <c r="AY759" s="48"/>
      <c r="AZ759" s="48"/>
      <c r="BA759" s="48"/>
      <c r="BB759" s="48"/>
      <c r="BC759" s="48"/>
      <c r="BD759" s="48"/>
      <c r="BE759" s="48"/>
      <c r="BF759" s="48"/>
      <c r="BG759" s="48"/>
      <c r="BH759" s="48"/>
      <c r="BI759" s="48"/>
      <c r="BJ759" s="48"/>
      <c r="BK759" s="48"/>
      <c r="BL759" s="48"/>
      <c r="BM759" s="48"/>
      <c r="BN759" s="48"/>
      <c r="BO759" s="48"/>
      <c r="BP759" s="48"/>
      <c r="BQ759" s="48"/>
      <c r="BR759" s="48"/>
      <c r="BS759" s="48"/>
      <c r="BT759" s="48"/>
      <c r="BU759" s="48"/>
      <c r="BV759" s="48"/>
      <c r="BW759" s="48"/>
      <c r="BX759" s="48"/>
      <c r="BY759" s="48"/>
      <c r="BZ759" s="48"/>
      <c r="CA759" s="48"/>
      <c r="CB759" s="48"/>
      <c r="CC759" s="48"/>
      <c r="CD759" s="48"/>
      <c r="CE759" s="48"/>
      <c r="CF759" s="48"/>
      <c r="CG759" s="48"/>
      <c r="CH759" s="48"/>
      <c r="CI759" s="48"/>
      <c r="CM759" s="514"/>
      <c r="CN759" s="515"/>
      <c r="CO759" s="515"/>
      <c r="CP759" s="515"/>
      <c r="CQ759" s="515"/>
      <c r="CR759" s="515"/>
      <c r="CS759" s="515"/>
      <c r="CT759" s="515"/>
      <c r="CU759" s="515"/>
      <c r="CV759" s="515"/>
      <c r="CW759" s="515"/>
      <c r="CX759" s="515"/>
      <c r="CY759" s="515"/>
      <c r="CZ759" s="515"/>
      <c r="DA759" s="516"/>
      <c r="DB759" s="48"/>
      <c r="DC759" s="48"/>
      <c r="DD759" s="48"/>
      <c r="DE759" s="48"/>
      <c r="DF759" s="48"/>
      <c r="DG759" s="48"/>
      <c r="DH759" s="48"/>
      <c r="DI759" s="48"/>
      <c r="DJ759" s="48"/>
      <c r="DK759" s="48"/>
      <c r="DL759" s="48"/>
      <c r="DM759" s="48"/>
      <c r="DN759" s="48"/>
      <c r="DO759" s="48"/>
      <c r="DP759" s="48"/>
      <c r="DQ759" s="48"/>
      <c r="DR759" s="48"/>
      <c r="DS759" s="48"/>
      <c r="DT759" s="48"/>
      <c r="DU759" s="48"/>
      <c r="DV759" s="48"/>
      <c r="DW759" s="48"/>
      <c r="DX759" s="48"/>
      <c r="DY759" s="48"/>
      <c r="DZ759" s="48"/>
      <c r="EA759" s="48"/>
      <c r="EB759" s="48"/>
    </row>
    <row r="760" spans="1:132" ht="18.75" customHeight="1" x14ac:dyDescent="0.4">
      <c r="A760" s="48"/>
      <c r="B760" s="48"/>
      <c r="C760" s="48"/>
      <c r="D760" s="48"/>
      <c r="E760" s="48"/>
      <c r="F760" s="48"/>
      <c r="G760" s="48"/>
      <c r="H760" s="48"/>
      <c r="I760" s="48"/>
      <c r="J760" s="48"/>
      <c r="K760" s="48"/>
      <c r="L760" s="48"/>
      <c r="M760" s="48"/>
      <c r="N760" s="48"/>
      <c r="O760" s="48"/>
      <c r="P760" s="48"/>
      <c r="Q760" s="48"/>
      <c r="R760" s="48"/>
      <c r="S760" s="48"/>
      <c r="T760" s="48"/>
      <c r="U760" s="48"/>
      <c r="V760" s="222"/>
      <c r="W760" s="222"/>
      <c r="X760" s="222"/>
      <c r="Y760" s="48"/>
      <c r="Z760" s="48"/>
      <c r="AA760" s="48"/>
      <c r="AB760" s="48"/>
      <c r="AC760" s="48"/>
      <c r="AD760" s="48"/>
      <c r="AE760" s="48"/>
      <c r="AF760" s="48"/>
      <c r="AG760" s="48"/>
      <c r="AH760" s="48"/>
      <c r="AI760" s="48"/>
      <c r="AJ760" s="48"/>
      <c r="AK760" s="48"/>
      <c r="AL760" s="48"/>
      <c r="AM760" s="48"/>
      <c r="AN760" s="48"/>
      <c r="AO760" s="48"/>
      <c r="AP760" s="48"/>
      <c r="AQ760" s="48"/>
      <c r="AR760" s="48"/>
      <c r="AS760" s="48"/>
      <c r="AT760" s="48"/>
      <c r="AU760" s="48"/>
      <c r="AV760" s="48"/>
      <c r="AW760" s="48"/>
      <c r="AX760" s="48"/>
      <c r="AY760" s="48"/>
      <c r="AZ760" s="48"/>
      <c r="BA760" s="48"/>
      <c r="BB760" s="48"/>
      <c r="BC760" s="48"/>
      <c r="BD760" s="48"/>
      <c r="BE760" s="48"/>
      <c r="BF760" s="48"/>
      <c r="BG760" s="48"/>
      <c r="BH760" s="48"/>
      <c r="BI760" s="48"/>
      <c r="BJ760" s="48"/>
      <c r="BK760" s="48"/>
      <c r="BL760" s="48"/>
      <c r="BM760" s="48"/>
      <c r="BN760" s="48"/>
      <c r="BO760" s="48"/>
      <c r="BP760" s="48"/>
      <c r="BQ760" s="48"/>
      <c r="BR760" s="48"/>
      <c r="BS760" s="48"/>
      <c r="BT760" s="48"/>
      <c r="BU760" s="48"/>
      <c r="BV760" s="48"/>
      <c r="BW760" s="48"/>
      <c r="BX760" s="48"/>
      <c r="BY760" s="48"/>
      <c r="BZ760" s="48"/>
      <c r="CA760" s="48"/>
      <c r="CB760" s="48"/>
      <c r="CC760" s="48"/>
      <c r="CD760" s="48"/>
      <c r="CE760" s="48"/>
      <c r="CF760" s="48"/>
      <c r="CG760" s="48"/>
      <c r="CH760" s="48"/>
      <c r="CI760" s="48"/>
      <c r="CM760" s="508" t="s">
        <v>57</v>
      </c>
      <c r="CN760" s="509"/>
      <c r="CO760" s="509"/>
      <c r="CP760" s="509"/>
      <c r="CQ760" s="509"/>
      <c r="CR760" s="509"/>
      <c r="CS760" s="509"/>
      <c r="CT760" s="509"/>
      <c r="CU760" s="509"/>
      <c r="CV760" s="509"/>
      <c r="CW760" s="509"/>
      <c r="CX760" s="509"/>
      <c r="CY760" s="509"/>
      <c r="CZ760" s="509"/>
      <c r="DA760" s="510"/>
      <c r="DB760" s="48"/>
      <c r="DC760" s="48"/>
      <c r="DD760" s="48"/>
      <c r="DE760" s="48"/>
      <c r="DF760" s="48"/>
      <c r="DG760" s="48"/>
      <c r="DH760" s="48"/>
      <c r="DI760" s="48"/>
      <c r="DJ760" s="48"/>
      <c r="DK760" s="48"/>
      <c r="DL760" s="48"/>
      <c r="DM760" s="48"/>
      <c r="DN760" s="48"/>
      <c r="DO760" s="48"/>
      <c r="DP760" s="48"/>
      <c r="DQ760" s="48"/>
      <c r="DR760" s="48"/>
      <c r="DS760" s="48"/>
      <c r="DT760" s="48"/>
      <c r="DU760" s="48"/>
      <c r="DV760" s="48"/>
      <c r="DW760" s="48"/>
      <c r="DX760" s="48"/>
      <c r="DY760" s="48"/>
      <c r="DZ760" s="48"/>
      <c r="EA760" s="48"/>
      <c r="EB760" s="48"/>
    </row>
    <row r="761" spans="1:132" ht="18.75" customHeight="1" x14ac:dyDescent="0.4">
      <c r="A761" s="48"/>
      <c r="B761" s="48"/>
      <c r="C761" s="48"/>
      <c r="D761" s="48"/>
      <c r="E761" s="48"/>
      <c r="F761" s="48"/>
      <c r="G761" s="48"/>
      <c r="H761" s="48"/>
      <c r="I761" s="48"/>
      <c r="J761" s="48"/>
      <c r="K761" s="48"/>
      <c r="L761" s="48"/>
      <c r="M761" s="48"/>
      <c r="N761" s="48"/>
      <c r="O761" s="48"/>
      <c r="P761" s="48"/>
      <c r="Q761" s="48"/>
      <c r="R761" s="48"/>
      <c r="S761" s="48"/>
      <c r="T761" s="48"/>
      <c r="U761" s="48"/>
      <c r="V761" s="222"/>
      <c r="W761" s="222"/>
      <c r="X761" s="222"/>
      <c r="Y761" s="48"/>
      <c r="Z761" s="48"/>
      <c r="AA761" s="48"/>
      <c r="AB761" s="48"/>
      <c r="AC761" s="48"/>
      <c r="AD761" s="48"/>
      <c r="AE761" s="48"/>
      <c r="AF761" s="48"/>
      <c r="AG761" s="48"/>
      <c r="AH761" s="48"/>
      <c r="AI761" s="48"/>
      <c r="AJ761" s="48"/>
      <c r="AK761" s="48"/>
      <c r="AL761" s="48"/>
      <c r="AM761" s="48"/>
      <c r="AN761" s="48"/>
      <c r="AO761" s="48"/>
      <c r="AP761" s="48"/>
      <c r="AQ761" s="48"/>
      <c r="AR761" s="48"/>
      <c r="AS761" s="48"/>
      <c r="AT761" s="48"/>
      <c r="AU761" s="48"/>
      <c r="AV761" s="48"/>
      <c r="AW761" s="48"/>
      <c r="AX761" s="48"/>
      <c r="AY761" s="48"/>
      <c r="AZ761" s="48"/>
      <c r="BA761" s="48"/>
      <c r="BB761" s="48"/>
      <c r="BC761" s="48"/>
      <c r="BD761" s="48"/>
      <c r="BE761" s="48"/>
      <c r="BF761" s="48"/>
      <c r="BG761" s="48"/>
      <c r="BH761" s="48"/>
      <c r="BI761" s="48"/>
      <c r="BJ761" s="48"/>
      <c r="BK761" s="48"/>
      <c r="BL761" s="48"/>
      <c r="BO761" s="48"/>
      <c r="BP761" s="48"/>
      <c r="BQ761" s="48"/>
      <c r="BR761" s="48"/>
      <c r="BS761" s="48"/>
      <c r="BT761" s="48"/>
      <c r="BU761" s="48"/>
      <c r="BV761" s="48"/>
      <c r="BW761" s="48"/>
      <c r="BX761" s="48"/>
      <c r="BY761" s="48"/>
      <c r="BZ761" s="48"/>
      <c r="CA761" s="115"/>
      <c r="CB761" s="115"/>
      <c r="CC761" s="115"/>
      <c r="CD761" s="115"/>
      <c r="CE761" s="115"/>
      <c r="CF761" s="115"/>
      <c r="CG761" s="115"/>
      <c r="CH761" s="115"/>
      <c r="CI761" s="115"/>
      <c r="CJ761" s="115"/>
      <c r="CK761" s="115"/>
      <c r="CL761" s="115"/>
      <c r="CM761" s="115"/>
      <c r="CN761" s="115"/>
      <c r="CO761" s="115"/>
      <c r="CP761" s="115"/>
      <c r="CQ761" s="115"/>
      <c r="CR761" s="115"/>
      <c r="CS761" s="115"/>
      <c r="CT761" s="115"/>
      <c r="CU761" s="115"/>
      <c r="CV761" s="115"/>
      <c r="CW761" s="115"/>
      <c r="CX761" s="115"/>
      <c r="CY761" s="115"/>
      <c r="CZ761" s="115"/>
      <c r="DA761" s="115"/>
      <c r="DB761" s="115"/>
      <c r="DC761" s="115"/>
      <c r="DD761" s="115"/>
      <c r="DE761" s="115"/>
      <c r="DF761" s="115"/>
      <c r="DG761" s="115"/>
      <c r="DH761" s="115"/>
      <c r="DI761" s="115"/>
      <c r="DJ761" s="115"/>
      <c r="DK761" s="115"/>
      <c r="DL761" s="115"/>
      <c r="DM761" s="115"/>
      <c r="DN761" s="48"/>
      <c r="DO761" s="48"/>
      <c r="DP761" s="48"/>
      <c r="DQ761" s="48"/>
      <c r="DR761" s="48"/>
      <c r="DS761" s="48"/>
      <c r="DT761" s="48"/>
      <c r="DU761" s="48"/>
      <c r="DV761" s="48"/>
    </row>
    <row r="762" spans="1:132" ht="18.75" customHeight="1" x14ac:dyDescent="0.4">
      <c r="A762" s="48"/>
      <c r="B762" s="48"/>
      <c r="C762" s="48"/>
      <c r="D762" s="48"/>
      <c r="E762" s="48"/>
      <c r="F762" s="48"/>
      <c r="G762" s="48"/>
      <c r="H762" s="48"/>
      <c r="I762" s="48"/>
      <c r="J762" s="48"/>
      <c r="K762" s="48"/>
      <c r="L762" s="48"/>
      <c r="M762" s="48"/>
      <c r="N762" s="48"/>
      <c r="O762" s="48"/>
      <c r="P762" s="48"/>
      <c r="Q762" s="48"/>
      <c r="R762" s="48"/>
      <c r="S762" s="48"/>
      <c r="T762" s="48"/>
      <c r="U762" s="48"/>
      <c r="V762" s="222"/>
      <c r="W762" s="222"/>
      <c r="X762" s="222"/>
      <c r="Y762" s="48"/>
      <c r="Z762" s="48"/>
      <c r="AA762" s="48"/>
      <c r="AB762" s="48"/>
      <c r="AC762" s="48"/>
      <c r="AD762" s="48"/>
      <c r="AE762" s="48"/>
      <c r="AF762" s="48"/>
      <c r="AG762" s="48"/>
      <c r="AH762" s="48"/>
      <c r="AI762" s="48"/>
      <c r="AJ762" s="48"/>
      <c r="AK762" s="48"/>
      <c r="AL762" s="48"/>
      <c r="AM762" s="48"/>
      <c r="AN762" s="48"/>
      <c r="AO762" s="48"/>
      <c r="AP762" s="48"/>
      <c r="AQ762" s="48"/>
      <c r="AR762" s="48"/>
      <c r="AS762" s="48"/>
      <c r="AT762" s="48"/>
      <c r="AU762" s="48"/>
      <c r="AV762" s="48"/>
      <c r="AW762" s="48"/>
      <c r="AX762" s="48"/>
      <c r="AY762" s="48"/>
      <c r="AZ762" s="48"/>
      <c r="BA762" s="48"/>
      <c r="BB762" s="48"/>
      <c r="BC762" s="48"/>
      <c r="BD762" s="48"/>
      <c r="BE762" s="48"/>
      <c r="BF762" s="48"/>
      <c r="BG762" s="48"/>
      <c r="BH762" s="48"/>
      <c r="BI762" s="48"/>
      <c r="BJ762" s="48"/>
      <c r="BK762" s="48"/>
      <c r="BL762" s="48"/>
      <c r="BO762" s="48"/>
      <c r="BP762" s="48"/>
      <c r="BQ762" s="48"/>
      <c r="BR762" s="48"/>
      <c r="BS762" s="48"/>
      <c r="BT762" s="48"/>
      <c r="BU762" s="48"/>
      <c r="BV762" s="48"/>
      <c r="BW762" s="48"/>
      <c r="BX762" s="48"/>
      <c r="BY762" s="48"/>
      <c r="BZ762" s="48"/>
      <c r="CA762" s="48"/>
      <c r="CB762" s="48"/>
      <c r="CC762" s="48"/>
      <c r="CD762" s="48"/>
      <c r="CE762" s="48"/>
      <c r="CF762" s="48"/>
      <c r="CG762" s="48"/>
      <c r="CH762" s="48"/>
      <c r="CI762" s="48"/>
      <c r="CJ762" s="48"/>
      <c r="CK762" s="48"/>
      <c r="CL762" s="48"/>
      <c r="CM762" s="48"/>
      <c r="CN762" s="48"/>
      <c r="CO762" s="48"/>
      <c r="CP762" s="48"/>
      <c r="CQ762" s="48"/>
      <c r="CR762" s="48"/>
      <c r="CS762" s="48"/>
      <c r="CT762" s="48"/>
      <c r="CU762" s="48"/>
      <c r="CV762" s="48"/>
      <c r="CW762" s="48"/>
      <c r="CX762" s="48"/>
      <c r="CY762" s="48"/>
      <c r="CZ762" s="48"/>
      <c r="DA762" s="48"/>
      <c r="DB762" s="48"/>
      <c r="DC762" s="48"/>
      <c r="DD762" s="48"/>
      <c r="DE762" s="48"/>
      <c r="DF762" s="48"/>
      <c r="DG762" s="48"/>
      <c r="DH762" s="48"/>
      <c r="DI762" s="48"/>
      <c r="DJ762" s="48"/>
      <c r="DK762" s="48"/>
      <c r="DL762" s="48"/>
      <c r="DM762" s="48"/>
      <c r="DN762" s="48"/>
      <c r="DO762" s="48"/>
      <c r="DP762" s="48"/>
      <c r="DQ762" s="48"/>
      <c r="DR762" s="48"/>
      <c r="DS762" s="48"/>
      <c r="DT762" s="48"/>
      <c r="DU762" s="48"/>
      <c r="DV762" s="48"/>
      <c r="DW762" s="48"/>
      <c r="DX762" s="48"/>
      <c r="DY762" s="48"/>
      <c r="DZ762" s="48"/>
    </row>
    <row r="763" spans="1:132" ht="18.75" customHeight="1" x14ac:dyDescent="0.4">
      <c r="A763" s="48"/>
      <c r="B763" s="48"/>
      <c r="C763" s="48"/>
      <c r="D763" s="48"/>
      <c r="E763" s="48"/>
      <c r="F763" s="48"/>
      <c r="G763" s="48"/>
      <c r="H763" s="48"/>
      <c r="I763" s="48"/>
      <c r="J763" s="48"/>
      <c r="K763" s="48"/>
      <c r="L763" s="48"/>
      <c r="M763" s="48"/>
      <c r="N763" s="48"/>
      <c r="O763" s="48"/>
      <c r="P763" s="48"/>
      <c r="Q763" s="48"/>
      <c r="R763" s="48"/>
      <c r="S763" s="48"/>
      <c r="T763" s="48"/>
      <c r="U763" s="48"/>
      <c r="V763" s="222"/>
      <c r="W763" s="222"/>
      <c r="X763" s="222"/>
      <c r="Y763" s="48"/>
      <c r="Z763" s="48"/>
      <c r="AA763" s="48"/>
      <c r="AB763" s="48"/>
      <c r="AC763" s="48"/>
      <c r="AD763" s="48"/>
      <c r="AE763" s="48"/>
      <c r="AF763" s="48"/>
      <c r="AG763" s="48"/>
      <c r="AH763" s="48"/>
      <c r="AI763" s="48"/>
      <c r="AJ763" s="48"/>
      <c r="AK763" s="48"/>
      <c r="AL763" s="48"/>
      <c r="AM763" s="48"/>
      <c r="AN763" s="48"/>
      <c r="AO763" s="48"/>
      <c r="AP763" s="48"/>
      <c r="AQ763" s="48"/>
      <c r="AR763" s="48"/>
      <c r="AS763" s="48"/>
      <c r="AT763" s="48"/>
      <c r="AU763" s="48"/>
      <c r="AV763" s="48"/>
      <c r="AW763" s="48"/>
      <c r="AX763" s="48"/>
      <c r="AY763" s="48"/>
      <c r="AZ763" s="48"/>
      <c r="BA763" s="48"/>
      <c r="BB763" s="48"/>
      <c r="BC763" s="48"/>
      <c r="BD763" s="48"/>
      <c r="BE763" s="48"/>
      <c r="BF763" s="48"/>
      <c r="BG763" s="48"/>
      <c r="BH763" s="48"/>
      <c r="BI763" s="48"/>
      <c r="BJ763" s="48"/>
      <c r="BK763" s="48"/>
      <c r="BL763" s="48"/>
      <c r="BM763" s="48"/>
      <c r="BN763" s="48"/>
      <c r="BO763" s="48"/>
      <c r="BP763" s="48"/>
      <c r="BS763" s="48"/>
      <c r="BT763" s="48"/>
      <c r="BU763" s="48"/>
      <c r="BV763" s="511" t="s">
        <v>132</v>
      </c>
      <c r="BW763" s="512"/>
      <c r="BX763" s="512"/>
      <c r="BY763" s="512"/>
      <c r="BZ763" s="512"/>
      <c r="CA763" s="512"/>
      <c r="CB763" s="512"/>
      <c r="CC763" s="512"/>
      <c r="CD763" s="512"/>
      <c r="CE763" s="513"/>
      <c r="CF763" s="48"/>
      <c r="CG763" s="48"/>
      <c r="CI763" s="511" t="s">
        <v>132</v>
      </c>
      <c r="CJ763" s="512"/>
      <c r="CK763" s="512"/>
      <c r="CL763" s="512"/>
      <c r="CM763" s="512"/>
      <c r="CN763" s="512"/>
      <c r="CO763" s="512"/>
      <c r="CP763" s="512"/>
      <c r="CQ763" s="512"/>
      <c r="CR763" s="513"/>
      <c r="CS763" s="48"/>
      <c r="CT763" s="48"/>
      <c r="CV763" s="511" t="s">
        <v>132</v>
      </c>
      <c r="CW763" s="512"/>
      <c r="CX763" s="512"/>
      <c r="CY763" s="512"/>
      <c r="CZ763" s="512"/>
      <c r="DA763" s="512"/>
      <c r="DB763" s="512"/>
      <c r="DC763" s="512"/>
      <c r="DD763" s="512"/>
      <c r="DE763" s="513"/>
      <c r="DF763" s="48"/>
      <c r="DG763" s="48"/>
      <c r="DI763" s="511" t="s">
        <v>132</v>
      </c>
      <c r="DJ763" s="512"/>
      <c r="DK763" s="512"/>
      <c r="DL763" s="512"/>
      <c r="DM763" s="512"/>
      <c r="DN763" s="512"/>
      <c r="DO763" s="512"/>
      <c r="DP763" s="512"/>
      <c r="DQ763" s="512"/>
      <c r="DR763" s="513"/>
      <c r="DS763" s="48"/>
      <c r="DT763" s="48"/>
      <c r="DU763" s="48"/>
      <c r="DV763" s="48"/>
      <c r="DW763" s="48"/>
      <c r="DX763" s="48"/>
      <c r="DY763" s="48"/>
      <c r="DZ763" s="48"/>
      <c r="EA763" s="48"/>
      <c r="EB763" s="48"/>
    </row>
    <row r="764" spans="1:132" ht="18.75" customHeight="1" x14ac:dyDescent="0.4">
      <c r="A764" s="48"/>
      <c r="B764" s="48"/>
      <c r="C764" s="48"/>
      <c r="D764" s="48"/>
      <c r="E764" s="48"/>
      <c r="F764" s="48"/>
      <c r="G764" s="48"/>
      <c r="H764" s="48"/>
      <c r="I764" s="48"/>
      <c r="J764" s="48"/>
      <c r="K764" s="48"/>
      <c r="L764" s="48"/>
      <c r="M764" s="48"/>
      <c r="N764" s="48"/>
      <c r="O764" s="48"/>
      <c r="P764" s="48"/>
      <c r="Q764" s="48"/>
      <c r="R764" s="48"/>
      <c r="S764" s="48"/>
      <c r="T764" s="48"/>
      <c r="U764" s="48"/>
      <c r="V764" s="222"/>
      <c r="W764" s="222"/>
      <c r="X764" s="222"/>
      <c r="Y764" s="48"/>
      <c r="Z764" s="48"/>
      <c r="AA764" s="48"/>
      <c r="AB764" s="48"/>
      <c r="AC764" s="48"/>
      <c r="AD764" s="48"/>
      <c r="AE764" s="48"/>
      <c r="AF764" s="48"/>
      <c r="AG764" s="48"/>
      <c r="AH764" s="48"/>
      <c r="AI764" s="48"/>
      <c r="AJ764" s="48"/>
      <c r="AK764" s="48"/>
      <c r="AL764" s="48"/>
      <c r="AM764" s="48"/>
      <c r="AN764" s="48"/>
      <c r="AO764" s="48"/>
      <c r="AP764" s="48"/>
      <c r="AQ764" s="48"/>
      <c r="AR764" s="48"/>
      <c r="AS764" s="48"/>
      <c r="AT764" s="48"/>
      <c r="AU764" s="48"/>
      <c r="AV764" s="48"/>
      <c r="AW764" s="48"/>
      <c r="AX764" s="48"/>
      <c r="AY764" s="48"/>
      <c r="AZ764" s="48"/>
      <c r="BA764" s="48"/>
      <c r="BB764" s="48"/>
      <c r="BC764" s="48"/>
      <c r="BD764" s="48"/>
      <c r="BE764" s="48"/>
      <c r="BF764" s="48"/>
      <c r="BG764" s="48"/>
      <c r="BH764" s="48"/>
      <c r="BI764" s="48"/>
      <c r="BJ764" s="48"/>
      <c r="BK764" s="48"/>
      <c r="BL764" s="48"/>
      <c r="BM764" s="48"/>
      <c r="BN764" s="48"/>
      <c r="BO764" s="48"/>
      <c r="BP764" s="48"/>
      <c r="BS764" s="48"/>
      <c r="BT764" s="48"/>
      <c r="BU764" s="48"/>
      <c r="BV764" s="514"/>
      <c r="BW764" s="515"/>
      <c r="BX764" s="515"/>
      <c r="BY764" s="515"/>
      <c r="BZ764" s="515"/>
      <c r="CA764" s="515"/>
      <c r="CB764" s="515"/>
      <c r="CC764" s="515"/>
      <c r="CD764" s="515"/>
      <c r="CE764" s="516"/>
      <c r="CF764" s="48"/>
      <c r="CG764" s="48"/>
      <c r="CI764" s="514"/>
      <c r="CJ764" s="515"/>
      <c r="CK764" s="515"/>
      <c r="CL764" s="515"/>
      <c r="CM764" s="515"/>
      <c r="CN764" s="515"/>
      <c r="CO764" s="515"/>
      <c r="CP764" s="515"/>
      <c r="CQ764" s="515"/>
      <c r="CR764" s="516"/>
      <c r="CS764" s="48"/>
      <c r="CT764" s="48"/>
      <c r="CV764" s="514"/>
      <c r="CW764" s="515"/>
      <c r="CX764" s="515"/>
      <c r="CY764" s="515"/>
      <c r="CZ764" s="515"/>
      <c r="DA764" s="515"/>
      <c r="DB764" s="515"/>
      <c r="DC764" s="515"/>
      <c r="DD764" s="515"/>
      <c r="DE764" s="516"/>
      <c r="DF764" s="48"/>
      <c r="DG764" s="48"/>
      <c r="DI764" s="514"/>
      <c r="DJ764" s="515"/>
      <c r="DK764" s="515"/>
      <c r="DL764" s="515"/>
      <c r="DM764" s="515"/>
      <c r="DN764" s="515"/>
      <c r="DO764" s="515"/>
      <c r="DP764" s="515"/>
      <c r="DQ764" s="515"/>
      <c r="DR764" s="516"/>
      <c r="DS764" s="48"/>
      <c r="DT764" s="48"/>
      <c r="DU764" s="48"/>
      <c r="DV764" s="48"/>
      <c r="DW764" s="48"/>
      <c r="DX764" s="48"/>
      <c r="DY764" s="48"/>
      <c r="DZ764" s="48"/>
      <c r="EA764" s="48"/>
      <c r="EB764" s="48"/>
    </row>
    <row r="765" spans="1:132" ht="18.75" customHeight="1" x14ac:dyDescent="0.4">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c r="AA765" s="48"/>
      <c r="AB765" s="48"/>
      <c r="AC765" s="48"/>
      <c r="AD765" s="48"/>
      <c r="AE765" s="48"/>
      <c r="AF765" s="48"/>
      <c r="AG765" s="48"/>
      <c r="AH765" s="48"/>
      <c r="AI765" s="48"/>
      <c r="AJ765" s="48"/>
      <c r="AK765" s="48"/>
      <c r="AL765" s="48"/>
      <c r="AM765" s="48"/>
      <c r="AN765" s="48"/>
      <c r="AO765" s="48"/>
      <c r="AP765" s="48"/>
      <c r="AQ765" s="48"/>
      <c r="AR765" s="48"/>
      <c r="AS765" s="48"/>
      <c r="AT765" s="48"/>
      <c r="AU765" s="48"/>
      <c r="AV765" s="48"/>
      <c r="AW765" s="48"/>
      <c r="AX765" s="48"/>
      <c r="AY765" s="48"/>
      <c r="AZ765" s="48"/>
      <c r="BA765" s="48"/>
      <c r="BB765" s="48"/>
      <c r="BC765" s="48"/>
      <c r="BD765" s="48"/>
      <c r="BE765" s="48"/>
      <c r="BF765" s="48"/>
      <c r="BG765" s="48"/>
      <c r="BH765" s="48"/>
      <c r="BI765" s="222"/>
      <c r="BJ765" s="222"/>
      <c r="BK765" s="222"/>
      <c r="BL765" s="222"/>
      <c r="BM765" s="48"/>
      <c r="BN765" s="48"/>
      <c r="BO765" s="48"/>
      <c r="BP765" s="48"/>
      <c r="BS765" s="48"/>
      <c r="BT765" s="48"/>
      <c r="BU765" s="48"/>
      <c r="BV765" s="508" t="s">
        <v>131</v>
      </c>
      <c r="BW765" s="509"/>
      <c r="BX765" s="509"/>
      <c r="BY765" s="509"/>
      <c r="BZ765" s="509"/>
      <c r="CA765" s="509"/>
      <c r="CB765" s="509"/>
      <c r="CC765" s="509"/>
      <c r="CD765" s="509"/>
      <c r="CE765" s="510"/>
      <c r="CF765" s="48"/>
      <c r="CG765" s="48"/>
      <c r="CI765" s="508" t="s">
        <v>131</v>
      </c>
      <c r="CJ765" s="509"/>
      <c r="CK765" s="509"/>
      <c r="CL765" s="509"/>
      <c r="CM765" s="509"/>
      <c r="CN765" s="509"/>
      <c r="CO765" s="509"/>
      <c r="CP765" s="509"/>
      <c r="CQ765" s="509"/>
      <c r="CR765" s="510"/>
      <c r="CS765" s="48"/>
      <c r="CT765" s="48"/>
      <c r="CV765" s="508" t="s">
        <v>131</v>
      </c>
      <c r="CW765" s="509"/>
      <c r="CX765" s="509"/>
      <c r="CY765" s="509"/>
      <c r="CZ765" s="509"/>
      <c r="DA765" s="509"/>
      <c r="DB765" s="509"/>
      <c r="DC765" s="509"/>
      <c r="DD765" s="509"/>
      <c r="DE765" s="510"/>
      <c r="DF765" s="48"/>
      <c r="DG765" s="48"/>
      <c r="DI765" s="508" t="s">
        <v>131</v>
      </c>
      <c r="DJ765" s="509"/>
      <c r="DK765" s="509"/>
      <c r="DL765" s="509"/>
      <c r="DM765" s="509"/>
      <c r="DN765" s="509"/>
      <c r="DO765" s="509"/>
      <c r="DP765" s="509"/>
      <c r="DQ765" s="509"/>
      <c r="DR765" s="510"/>
      <c r="DS765" s="48"/>
      <c r="DT765" s="48"/>
      <c r="DU765" s="48"/>
      <c r="DV765" s="48"/>
      <c r="DW765" s="48"/>
      <c r="DX765" s="48"/>
      <c r="DY765" s="48"/>
      <c r="DZ765" s="48"/>
      <c r="EA765" s="48"/>
      <c r="EB765" s="48"/>
    </row>
    <row r="766" spans="1:132" ht="18.75" customHeight="1" x14ac:dyDescent="0.4">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c r="AA766" s="48"/>
      <c r="AB766" s="48"/>
      <c r="AC766" s="48"/>
      <c r="AD766" s="48"/>
      <c r="AE766" s="48"/>
      <c r="AF766" s="48"/>
      <c r="AG766" s="48"/>
      <c r="AH766" s="48"/>
      <c r="AI766" s="48"/>
      <c r="AJ766" s="48"/>
      <c r="AK766" s="48"/>
      <c r="AL766" s="48"/>
      <c r="AM766" s="48"/>
      <c r="AN766" s="48"/>
      <c r="AO766" s="48"/>
      <c r="AP766" s="48"/>
      <c r="AQ766" s="48"/>
      <c r="AR766" s="48"/>
      <c r="AS766" s="48"/>
      <c r="AT766" s="48"/>
      <c r="AU766" s="48"/>
      <c r="AV766" s="48"/>
      <c r="AW766" s="48"/>
      <c r="AX766" s="48"/>
      <c r="AY766" s="48"/>
      <c r="AZ766" s="48"/>
      <c r="BA766" s="48"/>
      <c r="BB766" s="48"/>
      <c r="BC766" s="48"/>
      <c r="BD766" s="48"/>
      <c r="BE766" s="48"/>
      <c r="BF766" s="48"/>
      <c r="BG766" s="48"/>
      <c r="BH766" s="48"/>
      <c r="BI766" s="48"/>
      <c r="BJ766" s="48"/>
      <c r="BK766" s="48"/>
      <c r="BL766" s="48"/>
      <c r="BM766" s="48"/>
      <c r="BN766" s="48"/>
      <c r="BO766" s="48"/>
      <c r="BP766" s="48"/>
      <c r="BS766" s="48"/>
      <c r="BT766" s="48"/>
      <c r="BU766" s="48"/>
      <c r="BV766" s="48"/>
      <c r="BW766" s="48"/>
      <c r="BX766" s="48"/>
      <c r="BY766" s="48"/>
      <c r="BZ766" s="48"/>
      <c r="CA766" s="48"/>
      <c r="CB766" s="48"/>
      <c r="CC766" s="48"/>
      <c r="CD766" s="48"/>
      <c r="CE766" s="48"/>
      <c r="CF766" s="48"/>
      <c r="CG766" s="48"/>
      <c r="CI766" s="48"/>
      <c r="CJ766" s="48"/>
      <c r="CK766" s="48"/>
      <c r="CL766" s="48"/>
      <c r="CM766" s="48"/>
      <c r="CN766" s="48"/>
      <c r="CO766" s="48"/>
      <c r="CP766" s="48"/>
      <c r="CQ766" s="48"/>
      <c r="CR766" s="48"/>
      <c r="CS766" s="48"/>
      <c r="CT766" s="48"/>
      <c r="CV766" s="48"/>
      <c r="CW766" s="48"/>
      <c r="CX766" s="48"/>
      <c r="CY766" s="48"/>
      <c r="CZ766" s="48"/>
      <c r="DA766" s="48"/>
      <c r="DB766" s="48"/>
      <c r="DC766" s="48"/>
      <c r="DD766" s="48"/>
      <c r="DE766" s="48"/>
      <c r="DF766" s="48"/>
      <c r="DG766" s="48"/>
      <c r="DI766" s="48"/>
      <c r="DJ766" s="48"/>
      <c r="DK766" s="48"/>
      <c r="DL766" s="48"/>
      <c r="DM766" s="48"/>
      <c r="DN766" s="48"/>
      <c r="DO766" s="48"/>
      <c r="DP766" s="48"/>
      <c r="DQ766" s="48"/>
      <c r="DR766" s="48"/>
      <c r="DS766" s="48"/>
      <c r="DT766" s="48"/>
      <c r="DU766" s="48"/>
      <c r="DV766" s="48"/>
      <c r="DW766" s="48"/>
      <c r="DX766" s="48"/>
      <c r="DY766" s="48"/>
      <c r="DZ766" s="48"/>
      <c r="EA766" s="48"/>
      <c r="EB766" s="48"/>
    </row>
    <row r="767" spans="1:132" ht="18.75" customHeight="1" x14ac:dyDescent="0.4">
      <c r="A767" s="48"/>
      <c r="B767" s="48"/>
      <c r="C767" s="222"/>
      <c r="D767" s="222"/>
      <c r="E767" s="48"/>
      <c r="F767" s="48"/>
      <c r="G767" s="48"/>
      <c r="H767" s="48"/>
      <c r="I767" s="48"/>
      <c r="J767" s="48"/>
      <c r="K767" s="48"/>
      <c r="L767" s="48"/>
      <c r="M767" s="48"/>
      <c r="N767" s="48"/>
      <c r="O767" s="48"/>
      <c r="P767" s="48"/>
      <c r="Q767" s="48"/>
      <c r="R767" s="48"/>
      <c r="S767" s="48"/>
      <c r="T767" s="222"/>
      <c r="U767" s="48"/>
      <c r="V767" s="48"/>
      <c r="W767" s="48"/>
      <c r="X767" s="48"/>
      <c r="Y767" s="48"/>
      <c r="Z767" s="48"/>
      <c r="AA767" s="48"/>
      <c r="AB767" s="48"/>
      <c r="AC767" s="48"/>
      <c r="AD767" s="48"/>
      <c r="AE767" s="48"/>
      <c r="AF767" s="48"/>
      <c r="AG767" s="222"/>
      <c r="AH767" s="48"/>
      <c r="AI767" s="48"/>
      <c r="AJ767" s="48"/>
      <c r="AK767" s="48"/>
      <c r="AL767" s="48"/>
      <c r="AM767" s="48"/>
      <c r="AN767" s="48"/>
      <c r="AO767" s="48"/>
      <c r="AP767" s="48"/>
      <c r="AQ767" s="48"/>
      <c r="AR767" s="48"/>
      <c r="AS767" s="48"/>
      <c r="AT767" s="222"/>
      <c r="AU767" s="48"/>
      <c r="AV767" s="48"/>
      <c r="AW767" s="48"/>
      <c r="AX767" s="48"/>
      <c r="AY767" s="48"/>
      <c r="AZ767" s="48"/>
      <c r="BA767" s="48"/>
      <c r="BB767" s="48"/>
      <c r="BC767" s="48"/>
      <c r="BD767" s="48"/>
      <c r="BE767" s="48"/>
      <c r="BF767" s="48"/>
      <c r="BG767" s="48"/>
      <c r="BH767" s="48"/>
      <c r="BI767" s="48"/>
      <c r="BJ767" s="48"/>
      <c r="BK767" s="48"/>
      <c r="BL767" s="48"/>
      <c r="BM767" s="48"/>
      <c r="BN767" s="48"/>
      <c r="BO767" s="48"/>
      <c r="BP767" s="48"/>
      <c r="BS767" s="48"/>
      <c r="BT767" s="48"/>
      <c r="BU767" s="48"/>
      <c r="BV767" s="511" t="s">
        <v>132</v>
      </c>
      <c r="BW767" s="512"/>
      <c r="BX767" s="512"/>
      <c r="BY767" s="512"/>
      <c r="BZ767" s="512"/>
      <c r="CA767" s="512"/>
      <c r="CB767" s="512"/>
      <c r="CC767" s="512"/>
      <c r="CD767" s="512"/>
      <c r="CE767" s="513"/>
      <c r="CF767" s="48"/>
      <c r="CG767" s="48"/>
      <c r="CI767" s="511" t="s">
        <v>132</v>
      </c>
      <c r="CJ767" s="512"/>
      <c r="CK767" s="512"/>
      <c r="CL767" s="512"/>
      <c r="CM767" s="512"/>
      <c r="CN767" s="512"/>
      <c r="CO767" s="512"/>
      <c r="CP767" s="512"/>
      <c r="CQ767" s="512"/>
      <c r="CR767" s="513"/>
      <c r="CS767" s="48"/>
      <c r="CT767" s="48"/>
      <c r="CV767" s="511" t="s">
        <v>132</v>
      </c>
      <c r="CW767" s="512"/>
      <c r="CX767" s="512"/>
      <c r="CY767" s="512"/>
      <c r="CZ767" s="512"/>
      <c r="DA767" s="512"/>
      <c r="DB767" s="512"/>
      <c r="DC767" s="512"/>
      <c r="DD767" s="512"/>
      <c r="DE767" s="513"/>
      <c r="DF767" s="48"/>
      <c r="DG767" s="48"/>
      <c r="DI767" s="511" t="s">
        <v>132</v>
      </c>
      <c r="DJ767" s="512"/>
      <c r="DK767" s="512"/>
      <c r="DL767" s="512"/>
      <c r="DM767" s="512"/>
      <c r="DN767" s="512"/>
      <c r="DO767" s="512"/>
      <c r="DP767" s="512"/>
      <c r="DQ767" s="512"/>
      <c r="DR767" s="513"/>
      <c r="DS767" s="48"/>
      <c r="DT767" s="48"/>
      <c r="DU767" s="48"/>
      <c r="DV767" s="48"/>
      <c r="DW767" s="48"/>
      <c r="DX767" s="48"/>
      <c r="DY767" s="48"/>
      <c r="DZ767" s="48"/>
      <c r="EA767" s="48"/>
      <c r="EB767" s="48"/>
    </row>
    <row r="768" spans="1:132" ht="18.75" customHeight="1" x14ac:dyDescent="0.4">
      <c r="A768" s="48"/>
      <c r="B768" s="48"/>
      <c r="C768" s="222"/>
      <c r="D768" s="222"/>
      <c r="E768" s="48"/>
      <c r="F768" s="48"/>
      <c r="G768" s="48"/>
      <c r="H768" s="48"/>
      <c r="I768" s="48"/>
      <c r="J768" s="48"/>
      <c r="K768" s="48"/>
      <c r="L768" s="48"/>
      <c r="M768" s="48"/>
      <c r="N768" s="48"/>
      <c r="O768" s="48"/>
      <c r="P768" s="48"/>
      <c r="Q768" s="48"/>
      <c r="R768" s="48"/>
      <c r="S768" s="48"/>
      <c r="T768" s="222"/>
      <c r="U768" s="48"/>
      <c r="V768" s="48"/>
      <c r="W768" s="48"/>
      <c r="X768" s="48"/>
      <c r="Y768" s="48"/>
      <c r="Z768" s="48"/>
      <c r="AA768" s="48"/>
      <c r="AB768" s="48"/>
      <c r="AC768" s="48"/>
      <c r="AD768" s="48"/>
      <c r="AE768" s="48"/>
      <c r="AF768" s="48"/>
      <c r="AG768" s="222"/>
      <c r="AH768" s="48"/>
      <c r="AI768" s="48"/>
      <c r="AJ768" s="48"/>
      <c r="AK768" s="48"/>
      <c r="AL768" s="48"/>
      <c r="AM768" s="48"/>
      <c r="AN768" s="48"/>
      <c r="AO768" s="48"/>
      <c r="AP768" s="48"/>
      <c r="AQ768" s="48"/>
      <c r="AR768" s="48"/>
      <c r="AS768" s="48"/>
      <c r="AT768" s="222"/>
      <c r="AU768" s="48"/>
      <c r="AV768" s="48"/>
      <c r="AW768" s="48"/>
      <c r="AX768" s="48"/>
      <c r="AY768" s="48"/>
      <c r="AZ768" s="48"/>
      <c r="BA768" s="48"/>
      <c r="BB768" s="48"/>
      <c r="BC768" s="48"/>
      <c r="BD768" s="48"/>
      <c r="BE768" s="48"/>
      <c r="BF768" s="48"/>
      <c r="BG768" s="48"/>
      <c r="BH768" s="48"/>
      <c r="BI768" s="48"/>
      <c r="BJ768" s="48"/>
      <c r="BK768" s="48"/>
      <c r="BL768" s="48"/>
      <c r="BM768" s="48"/>
      <c r="BN768" s="48"/>
      <c r="BO768" s="48"/>
      <c r="BP768" s="48"/>
      <c r="BS768" s="48"/>
      <c r="BT768" s="48"/>
      <c r="BU768" s="48"/>
      <c r="BV768" s="514"/>
      <c r="BW768" s="515"/>
      <c r="BX768" s="515"/>
      <c r="BY768" s="515"/>
      <c r="BZ768" s="515"/>
      <c r="CA768" s="515"/>
      <c r="CB768" s="515"/>
      <c r="CC768" s="515"/>
      <c r="CD768" s="515"/>
      <c r="CE768" s="516"/>
      <c r="CF768" s="48"/>
      <c r="CG768" s="48"/>
      <c r="CI768" s="514"/>
      <c r="CJ768" s="515"/>
      <c r="CK768" s="515"/>
      <c r="CL768" s="515"/>
      <c r="CM768" s="515"/>
      <c r="CN768" s="515"/>
      <c r="CO768" s="515"/>
      <c r="CP768" s="515"/>
      <c r="CQ768" s="515"/>
      <c r="CR768" s="516"/>
      <c r="CS768" s="48"/>
      <c r="CT768" s="48"/>
      <c r="CV768" s="514"/>
      <c r="CW768" s="515"/>
      <c r="CX768" s="515"/>
      <c r="CY768" s="515"/>
      <c r="CZ768" s="515"/>
      <c r="DA768" s="515"/>
      <c r="DB768" s="515"/>
      <c r="DC768" s="515"/>
      <c r="DD768" s="515"/>
      <c r="DE768" s="516"/>
      <c r="DF768" s="48"/>
      <c r="DG768" s="48"/>
      <c r="DI768" s="514"/>
      <c r="DJ768" s="515"/>
      <c r="DK768" s="515"/>
      <c r="DL768" s="515"/>
      <c r="DM768" s="515"/>
      <c r="DN768" s="515"/>
      <c r="DO768" s="515"/>
      <c r="DP768" s="515"/>
      <c r="DQ768" s="515"/>
      <c r="DR768" s="516"/>
      <c r="DS768" s="48"/>
      <c r="DT768" s="48"/>
      <c r="DU768" s="48"/>
      <c r="DV768" s="48"/>
      <c r="DW768" s="48"/>
      <c r="DX768" s="48"/>
      <c r="DY768" s="48"/>
      <c r="DZ768" s="48"/>
      <c r="EA768" s="48"/>
      <c r="EB768" s="48"/>
    </row>
    <row r="769" spans="1:132" ht="18.75" customHeight="1" x14ac:dyDescent="0.4">
      <c r="A769" s="48"/>
      <c r="B769" s="48"/>
      <c r="C769" s="222"/>
      <c r="D769" s="222"/>
      <c r="E769" s="48"/>
      <c r="F769" s="48"/>
      <c r="G769" s="48"/>
      <c r="H769" s="48"/>
      <c r="I769" s="48"/>
      <c r="J769" s="48"/>
      <c r="K769" s="48"/>
      <c r="L769" s="48"/>
      <c r="M769" s="48"/>
      <c r="N769" s="48"/>
      <c r="O769" s="48"/>
      <c r="P769" s="48"/>
      <c r="Q769" s="48"/>
      <c r="R769" s="48"/>
      <c r="S769" s="48"/>
      <c r="T769" s="222"/>
      <c r="U769" s="48"/>
      <c r="V769" s="48"/>
      <c r="W769" s="48"/>
      <c r="X769" s="48"/>
      <c r="Y769" s="48"/>
      <c r="Z769" s="48"/>
      <c r="AA769" s="48"/>
      <c r="AB769" s="48"/>
      <c r="AC769" s="48"/>
      <c r="AD769" s="48"/>
      <c r="AE769" s="48"/>
      <c r="AF769" s="48"/>
      <c r="AG769" s="222"/>
      <c r="AH769" s="48"/>
      <c r="AI769" s="48"/>
      <c r="AJ769" s="48"/>
      <c r="AK769" s="48"/>
      <c r="AL769" s="48"/>
      <c r="AM769" s="48"/>
      <c r="AN769" s="48"/>
      <c r="AO769" s="48"/>
      <c r="AP769" s="48"/>
      <c r="AQ769" s="48"/>
      <c r="AR769" s="48"/>
      <c r="AS769" s="48"/>
      <c r="AT769" s="222"/>
      <c r="AU769" s="48"/>
      <c r="AV769" s="48"/>
      <c r="AW769" s="48"/>
      <c r="AX769" s="48"/>
      <c r="AY769" s="48"/>
      <c r="AZ769" s="48"/>
      <c r="BA769" s="48"/>
      <c r="BB769" s="48"/>
      <c r="BC769" s="48"/>
      <c r="BD769" s="48"/>
      <c r="BE769" s="48"/>
      <c r="BF769" s="48"/>
      <c r="BG769" s="48"/>
      <c r="BH769" s="48"/>
      <c r="BI769" s="48"/>
      <c r="BJ769" s="48"/>
      <c r="BK769" s="48"/>
      <c r="BL769" s="48"/>
      <c r="BM769" s="48"/>
      <c r="BN769" s="48"/>
      <c r="BO769" s="48"/>
      <c r="BP769" s="48"/>
      <c r="BS769" s="48"/>
      <c r="BT769" s="48"/>
      <c r="BU769" s="48"/>
      <c r="BV769" s="508" t="s">
        <v>131</v>
      </c>
      <c r="BW769" s="509"/>
      <c r="BX769" s="509"/>
      <c r="BY769" s="509"/>
      <c r="BZ769" s="509"/>
      <c r="CA769" s="509"/>
      <c r="CB769" s="509"/>
      <c r="CC769" s="509"/>
      <c r="CD769" s="509"/>
      <c r="CE769" s="510"/>
      <c r="CF769" s="48"/>
      <c r="CG769" s="48"/>
      <c r="CI769" s="508" t="s">
        <v>131</v>
      </c>
      <c r="CJ769" s="509"/>
      <c r="CK769" s="509"/>
      <c r="CL769" s="509"/>
      <c r="CM769" s="509"/>
      <c r="CN769" s="509"/>
      <c r="CO769" s="509"/>
      <c r="CP769" s="509"/>
      <c r="CQ769" s="509"/>
      <c r="CR769" s="510"/>
      <c r="CS769" s="48"/>
      <c r="CT769" s="48"/>
      <c r="CV769" s="508" t="s">
        <v>131</v>
      </c>
      <c r="CW769" s="509"/>
      <c r="CX769" s="509"/>
      <c r="CY769" s="509"/>
      <c r="CZ769" s="509"/>
      <c r="DA769" s="509"/>
      <c r="DB769" s="509"/>
      <c r="DC769" s="509"/>
      <c r="DD769" s="509"/>
      <c r="DE769" s="510"/>
      <c r="DF769" s="48"/>
      <c r="DG769" s="48"/>
      <c r="DI769" s="508" t="s">
        <v>131</v>
      </c>
      <c r="DJ769" s="509"/>
      <c r="DK769" s="509"/>
      <c r="DL769" s="509"/>
      <c r="DM769" s="509"/>
      <c r="DN769" s="509"/>
      <c r="DO769" s="509"/>
      <c r="DP769" s="509"/>
      <c r="DQ769" s="509"/>
      <c r="DR769" s="510"/>
      <c r="DS769" s="48"/>
      <c r="DT769" s="48"/>
      <c r="DU769" s="48"/>
      <c r="DV769" s="48"/>
      <c r="DW769" s="48"/>
      <c r="DX769" s="48"/>
      <c r="DY769" s="48"/>
      <c r="DZ769" s="48"/>
      <c r="EA769" s="48"/>
      <c r="EB769" s="48"/>
    </row>
    <row r="770" spans="1:132" ht="18.75" customHeight="1" x14ac:dyDescent="0.4">
      <c r="A770" s="48"/>
      <c r="B770" s="48"/>
      <c r="C770" s="222"/>
      <c r="D770" s="222"/>
      <c r="E770" s="48"/>
      <c r="F770" s="48"/>
      <c r="G770" s="48"/>
      <c r="H770" s="48"/>
      <c r="I770" s="48"/>
      <c r="J770" s="48"/>
      <c r="K770" s="48"/>
      <c r="L770" s="48"/>
      <c r="M770" s="48"/>
      <c r="N770" s="48"/>
      <c r="O770" s="48"/>
      <c r="P770" s="48"/>
      <c r="Q770" s="48"/>
      <c r="R770" s="48"/>
      <c r="S770" s="48"/>
      <c r="T770" s="222"/>
      <c r="U770" s="48"/>
      <c r="V770" s="48"/>
      <c r="W770" s="48"/>
      <c r="X770" s="48"/>
      <c r="Y770" s="48"/>
      <c r="Z770" s="48"/>
      <c r="AA770" s="48"/>
      <c r="AB770" s="48"/>
      <c r="AC770" s="48"/>
      <c r="AD770" s="48"/>
      <c r="AE770" s="48"/>
      <c r="AF770" s="48"/>
      <c r="AG770" s="222"/>
      <c r="AH770" s="48"/>
      <c r="AI770" s="48"/>
      <c r="AJ770" s="48"/>
      <c r="AK770" s="48"/>
      <c r="AL770" s="48"/>
      <c r="AM770" s="48"/>
      <c r="AN770" s="48"/>
      <c r="AO770" s="48"/>
      <c r="AP770" s="48"/>
      <c r="AQ770" s="48"/>
      <c r="AR770" s="48"/>
      <c r="AS770" s="48"/>
      <c r="AT770" s="222"/>
      <c r="AU770" s="48"/>
      <c r="AV770" s="48"/>
      <c r="AW770" s="48"/>
      <c r="AX770" s="48"/>
      <c r="AY770" s="48"/>
      <c r="AZ770" s="48"/>
      <c r="BA770" s="48"/>
      <c r="BB770" s="48"/>
      <c r="BC770" s="48"/>
      <c r="BD770" s="48"/>
      <c r="BE770" s="48"/>
      <c r="BF770" s="48"/>
      <c r="BG770" s="48"/>
      <c r="BH770" s="48"/>
      <c r="BI770" s="48"/>
      <c r="BJ770" s="48"/>
      <c r="BK770" s="48"/>
      <c r="BL770" s="48"/>
      <c r="BM770" s="48"/>
      <c r="BN770" s="48"/>
      <c r="BO770" s="48"/>
      <c r="BP770" s="48"/>
      <c r="BS770" s="48"/>
      <c r="BT770" s="48"/>
      <c r="BU770" s="48"/>
      <c r="BV770" s="48"/>
      <c r="BW770" s="48"/>
      <c r="BX770" s="48"/>
      <c r="BY770" s="48"/>
      <c r="BZ770" s="48"/>
      <c r="CA770" s="48"/>
      <c r="CB770" s="48"/>
      <c r="CC770" s="48"/>
      <c r="CD770" s="48"/>
      <c r="CE770" s="48"/>
      <c r="CF770" s="48"/>
      <c r="CG770" s="48"/>
      <c r="CI770" s="48"/>
      <c r="CJ770" s="48"/>
      <c r="CK770" s="48"/>
      <c r="CL770" s="48"/>
      <c r="CM770" s="48"/>
      <c r="CN770" s="48"/>
      <c r="CO770" s="48"/>
      <c r="CP770" s="48"/>
      <c r="CQ770" s="48"/>
      <c r="CR770" s="48"/>
      <c r="CS770" s="48"/>
      <c r="CT770" s="48"/>
      <c r="CV770" s="48"/>
      <c r="CW770" s="48"/>
      <c r="CX770" s="48"/>
      <c r="CY770" s="48"/>
      <c r="CZ770" s="48"/>
      <c r="DA770" s="48"/>
      <c r="DB770" s="48"/>
      <c r="DC770" s="48"/>
      <c r="DD770" s="48"/>
      <c r="DE770" s="48"/>
      <c r="DF770" s="48"/>
      <c r="DG770" s="48"/>
      <c r="DI770" s="48"/>
      <c r="DJ770" s="48"/>
      <c r="DK770" s="48"/>
      <c r="DL770" s="48"/>
      <c r="DM770" s="48"/>
      <c r="DN770" s="48"/>
      <c r="DO770" s="48"/>
      <c r="DP770" s="48"/>
      <c r="DQ770" s="48"/>
      <c r="DR770" s="48"/>
      <c r="DS770" s="48"/>
      <c r="DT770" s="48"/>
      <c r="DU770" s="48"/>
      <c r="DV770" s="48"/>
      <c r="DW770" s="48"/>
      <c r="DX770" s="48"/>
      <c r="DY770" s="48"/>
      <c r="DZ770" s="48"/>
      <c r="EA770" s="48"/>
      <c r="EB770" s="48"/>
    </row>
    <row r="771" spans="1:132" ht="18.75" customHeight="1" x14ac:dyDescent="0.4">
      <c r="A771" s="48"/>
      <c r="B771" s="48"/>
      <c r="C771" s="222"/>
      <c r="D771" s="222"/>
      <c r="E771" s="48"/>
      <c r="F771" s="48"/>
      <c r="G771" s="48"/>
      <c r="H771" s="48"/>
      <c r="I771" s="48"/>
      <c r="J771" s="48"/>
      <c r="K771" s="48"/>
      <c r="L771" s="48"/>
      <c r="M771" s="48"/>
      <c r="N771" s="48"/>
      <c r="O771" s="48"/>
      <c r="P771" s="48"/>
      <c r="Q771" s="48"/>
      <c r="R771" s="48"/>
      <c r="S771" s="48"/>
      <c r="T771" s="222"/>
      <c r="U771" s="48"/>
      <c r="V771" s="48"/>
      <c r="W771" s="48"/>
      <c r="X771" s="48"/>
      <c r="Y771" s="48"/>
      <c r="Z771" s="48"/>
      <c r="AA771" s="48"/>
      <c r="AB771" s="48"/>
      <c r="AC771" s="48"/>
      <c r="AD771" s="48"/>
      <c r="AE771" s="48"/>
      <c r="AF771" s="48"/>
      <c r="AG771" s="222"/>
      <c r="AH771" s="48"/>
      <c r="AI771" s="48"/>
      <c r="AJ771" s="48"/>
      <c r="AK771" s="48"/>
      <c r="AL771" s="48"/>
      <c r="AM771" s="48"/>
      <c r="AN771" s="48"/>
      <c r="AO771" s="48"/>
      <c r="AP771" s="48"/>
      <c r="AQ771" s="48"/>
      <c r="AR771" s="48"/>
      <c r="AS771" s="48"/>
      <c r="AT771" s="222"/>
      <c r="AU771" s="48"/>
      <c r="AV771" s="48"/>
      <c r="AW771" s="48"/>
      <c r="AX771" s="48"/>
      <c r="AY771" s="48"/>
      <c r="AZ771" s="48"/>
      <c r="BA771" s="48"/>
      <c r="BB771" s="48"/>
      <c r="BC771" s="48"/>
      <c r="BD771" s="48"/>
      <c r="BE771" s="48"/>
      <c r="BF771" s="48"/>
      <c r="BG771" s="48"/>
      <c r="BH771" s="48"/>
      <c r="BI771" s="48"/>
      <c r="BJ771" s="48"/>
      <c r="BK771" s="48"/>
      <c r="BL771" s="48"/>
      <c r="BM771" s="48"/>
      <c r="BN771" s="48"/>
      <c r="BO771" s="48"/>
      <c r="BP771" s="48"/>
      <c r="BS771" s="48"/>
      <c r="BT771" s="48"/>
      <c r="BU771" s="48"/>
      <c r="BV771" s="511" t="s">
        <v>132</v>
      </c>
      <c r="BW771" s="512"/>
      <c r="BX771" s="512"/>
      <c r="BY771" s="512"/>
      <c r="BZ771" s="512"/>
      <c r="CA771" s="512"/>
      <c r="CB771" s="512"/>
      <c r="CC771" s="512"/>
      <c r="CD771" s="512"/>
      <c r="CE771" s="513"/>
      <c r="CF771" s="48"/>
      <c r="CG771" s="48"/>
      <c r="CI771" s="511" t="s">
        <v>132</v>
      </c>
      <c r="CJ771" s="512"/>
      <c r="CK771" s="512"/>
      <c r="CL771" s="512"/>
      <c r="CM771" s="512"/>
      <c r="CN771" s="512"/>
      <c r="CO771" s="512"/>
      <c r="CP771" s="512"/>
      <c r="CQ771" s="512"/>
      <c r="CR771" s="513"/>
      <c r="CS771" s="48"/>
      <c r="CT771" s="48"/>
      <c r="CV771" s="511" t="s">
        <v>132</v>
      </c>
      <c r="CW771" s="512"/>
      <c r="CX771" s="512"/>
      <c r="CY771" s="512"/>
      <c r="CZ771" s="512"/>
      <c r="DA771" s="512"/>
      <c r="DB771" s="512"/>
      <c r="DC771" s="512"/>
      <c r="DD771" s="512"/>
      <c r="DE771" s="513"/>
      <c r="DF771" s="48"/>
      <c r="DG771" s="48"/>
      <c r="DI771" s="511" t="s">
        <v>132</v>
      </c>
      <c r="DJ771" s="512"/>
      <c r="DK771" s="512"/>
      <c r="DL771" s="512"/>
      <c r="DM771" s="512"/>
      <c r="DN771" s="512"/>
      <c r="DO771" s="512"/>
      <c r="DP771" s="512"/>
      <c r="DQ771" s="512"/>
      <c r="DR771" s="513"/>
      <c r="DS771" s="48"/>
      <c r="DT771" s="48"/>
      <c r="DU771" s="48"/>
      <c r="DV771" s="48"/>
      <c r="DW771" s="48"/>
      <c r="DX771" s="48"/>
      <c r="DY771" s="48"/>
      <c r="DZ771" s="48"/>
      <c r="EA771" s="48"/>
      <c r="EB771" s="48"/>
    </row>
    <row r="772" spans="1:132" ht="18.75" customHeight="1" x14ac:dyDescent="0.4">
      <c r="A772" s="48"/>
      <c r="B772" s="48"/>
      <c r="C772" s="222"/>
      <c r="D772" s="222"/>
      <c r="E772" s="48"/>
      <c r="F772" s="48"/>
      <c r="G772" s="48"/>
      <c r="H772" s="48"/>
      <c r="I772" s="48"/>
      <c r="J772" s="48"/>
      <c r="K772" s="48"/>
      <c r="L772" s="48"/>
      <c r="M772" s="48"/>
      <c r="N772" s="48"/>
      <c r="O772" s="48"/>
      <c r="P772" s="48"/>
      <c r="Q772" s="48"/>
      <c r="R772" s="48"/>
      <c r="S772" s="48"/>
      <c r="T772" s="222"/>
      <c r="U772" s="48"/>
      <c r="V772" s="48"/>
      <c r="W772" s="48"/>
      <c r="X772" s="48"/>
      <c r="Y772" s="48"/>
      <c r="Z772" s="48"/>
      <c r="AA772" s="48"/>
      <c r="AB772" s="48"/>
      <c r="AC772" s="48"/>
      <c r="AD772" s="48"/>
      <c r="AE772" s="48"/>
      <c r="AF772" s="48"/>
      <c r="AG772" s="222"/>
      <c r="AH772" s="48"/>
      <c r="AI772" s="48"/>
      <c r="AJ772" s="48"/>
      <c r="AK772" s="48"/>
      <c r="AL772" s="48"/>
      <c r="AM772" s="48"/>
      <c r="AN772" s="48"/>
      <c r="AO772" s="48"/>
      <c r="AP772" s="48"/>
      <c r="AQ772" s="48"/>
      <c r="AR772" s="48"/>
      <c r="AS772" s="48"/>
      <c r="AT772" s="222"/>
      <c r="AU772" s="48"/>
      <c r="AV772" s="48"/>
      <c r="AW772" s="48"/>
      <c r="AX772" s="48"/>
      <c r="AY772" s="48"/>
      <c r="AZ772" s="48"/>
      <c r="BA772" s="48"/>
      <c r="BB772" s="48"/>
      <c r="BC772" s="48"/>
      <c r="BD772" s="48"/>
      <c r="BE772" s="48"/>
      <c r="BF772" s="48"/>
      <c r="BG772" s="48"/>
      <c r="BH772" s="48"/>
      <c r="BI772" s="48"/>
      <c r="BJ772" s="48"/>
      <c r="BK772" s="48"/>
      <c r="BL772" s="48"/>
      <c r="BM772" s="48"/>
      <c r="BN772" s="48"/>
      <c r="BO772" s="48"/>
      <c r="BP772" s="48"/>
      <c r="BS772" s="48"/>
      <c r="BT772" s="48"/>
      <c r="BU772" s="48"/>
      <c r="BV772" s="514"/>
      <c r="BW772" s="515"/>
      <c r="BX772" s="515"/>
      <c r="BY772" s="515"/>
      <c r="BZ772" s="515"/>
      <c r="CA772" s="515"/>
      <c r="CB772" s="515"/>
      <c r="CC772" s="515"/>
      <c r="CD772" s="515"/>
      <c r="CE772" s="516"/>
      <c r="CF772" s="48"/>
      <c r="CG772" s="48"/>
      <c r="CI772" s="514"/>
      <c r="CJ772" s="515"/>
      <c r="CK772" s="515"/>
      <c r="CL772" s="515"/>
      <c r="CM772" s="515"/>
      <c r="CN772" s="515"/>
      <c r="CO772" s="515"/>
      <c r="CP772" s="515"/>
      <c r="CQ772" s="515"/>
      <c r="CR772" s="516"/>
      <c r="CS772" s="48"/>
      <c r="CT772" s="48"/>
      <c r="CV772" s="514"/>
      <c r="CW772" s="515"/>
      <c r="CX772" s="515"/>
      <c r="CY772" s="515"/>
      <c r="CZ772" s="515"/>
      <c r="DA772" s="515"/>
      <c r="DB772" s="515"/>
      <c r="DC772" s="515"/>
      <c r="DD772" s="515"/>
      <c r="DE772" s="516"/>
      <c r="DF772" s="48"/>
      <c r="DG772" s="48"/>
      <c r="DI772" s="514"/>
      <c r="DJ772" s="515"/>
      <c r="DK772" s="515"/>
      <c r="DL772" s="515"/>
      <c r="DM772" s="515"/>
      <c r="DN772" s="515"/>
      <c r="DO772" s="515"/>
      <c r="DP772" s="515"/>
      <c r="DQ772" s="515"/>
      <c r="DR772" s="516"/>
      <c r="DS772" s="48"/>
      <c r="DT772" s="48"/>
      <c r="DU772" s="48"/>
      <c r="DV772" s="48"/>
      <c r="DW772" s="48"/>
      <c r="DX772" s="48"/>
      <c r="DY772" s="48"/>
      <c r="DZ772" s="48"/>
      <c r="EA772" s="48"/>
      <c r="EB772" s="48"/>
    </row>
    <row r="773" spans="1:132" ht="18.75" customHeight="1" x14ac:dyDescent="0.4">
      <c r="A773" s="48"/>
      <c r="B773" s="48"/>
      <c r="C773" s="222"/>
      <c r="D773" s="222"/>
      <c r="E773" s="48"/>
      <c r="F773" s="48"/>
      <c r="G773" s="48"/>
      <c r="H773" s="48"/>
      <c r="I773" s="48"/>
      <c r="J773" s="48"/>
      <c r="K773" s="48"/>
      <c r="L773" s="48"/>
      <c r="M773" s="48"/>
      <c r="N773" s="48"/>
      <c r="O773" s="48"/>
      <c r="P773" s="48"/>
      <c r="Q773" s="48"/>
      <c r="R773" s="48"/>
      <c r="S773" s="48"/>
      <c r="T773" s="222"/>
      <c r="U773" s="48"/>
      <c r="V773" s="48"/>
      <c r="W773" s="48"/>
      <c r="X773" s="48"/>
      <c r="Y773" s="48"/>
      <c r="Z773" s="48"/>
      <c r="AA773" s="48"/>
      <c r="AB773" s="48"/>
      <c r="AC773" s="48"/>
      <c r="AD773" s="48"/>
      <c r="AE773" s="48"/>
      <c r="AF773" s="48"/>
      <c r="AG773" s="222"/>
      <c r="AH773" s="48"/>
      <c r="AI773" s="48"/>
      <c r="AJ773" s="48"/>
      <c r="AK773" s="48"/>
      <c r="AL773" s="48"/>
      <c r="AM773" s="48"/>
      <c r="AN773" s="48"/>
      <c r="AO773" s="48"/>
      <c r="AP773" s="48"/>
      <c r="AQ773" s="48"/>
      <c r="AR773" s="48"/>
      <c r="AS773" s="48"/>
      <c r="AT773" s="222"/>
      <c r="AU773" s="48"/>
      <c r="AV773" s="48"/>
      <c r="AW773" s="48"/>
      <c r="AX773" s="48"/>
      <c r="AY773" s="48"/>
      <c r="AZ773" s="48"/>
      <c r="BA773" s="48"/>
      <c r="BB773" s="48"/>
      <c r="BC773" s="48"/>
      <c r="BD773" s="48"/>
      <c r="BE773" s="48"/>
      <c r="BF773" s="48"/>
      <c r="BG773" s="48"/>
      <c r="BH773" s="48"/>
      <c r="BI773" s="48"/>
      <c r="BJ773" s="48"/>
      <c r="BK773" s="48"/>
      <c r="BL773" s="48"/>
      <c r="BM773" s="48"/>
      <c r="BN773" s="48"/>
      <c r="BO773" s="48"/>
      <c r="BP773" s="48"/>
      <c r="BS773" s="48"/>
      <c r="BT773" s="48"/>
      <c r="BU773" s="48"/>
      <c r="BV773" s="508" t="s">
        <v>131</v>
      </c>
      <c r="BW773" s="509"/>
      <c r="BX773" s="509"/>
      <c r="BY773" s="509"/>
      <c r="BZ773" s="509"/>
      <c r="CA773" s="509"/>
      <c r="CB773" s="509"/>
      <c r="CC773" s="509"/>
      <c r="CD773" s="509"/>
      <c r="CE773" s="510"/>
      <c r="CF773" s="48"/>
      <c r="CG773" s="48"/>
      <c r="CI773" s="508" t="s">
        <v>131</v>
      </c>
      <c r="CJ773" s="509"/>
      <c r="CK773" s="509"/>
      <c r="CL773" s="509"/>
      <c r="CM773" s="509"/>
      <c r="CN773" s="509"/>
      <c r="CO773" s="509"/>
      <c r="CP773" s="509"/>
      <c r="CQ773" s="509"/>
      <c r="CR773" s="510"/>
      <c r="CS773" s="48"/>
      <c r="CT773" s="48"/>
      <c r="CV773" s="508" t="s">
        <v>131</v>
      </c>
      <c r="CW773" s="509"/>
      <c r="CX773" s="509"/>
      <c r="CY773" s="509"/>
      <c r="CZ773" s="509"/>
      <c r="DA773" s="509"/>
      <c r="DB773" s="509"/>
      <c r="DC773" s="509"/>
      <c r="DD773" s="509"/>
      <c r="DE773" s="510"/>
      <c r="DF773" s="48"/>
      <c r="DG773" s="48"/>
      <c r="DI773" s="508" t="s">
        <v>131</v>
      </c>
      <c r="DJ773" s="509"/>
      <c r="DK773" s="509"/>
      <c r="DL773" s="509"/>
      <c r="DM773" s="509"/>
      <c r="DN773" s="509"/>
      <c r="DO773" s="509"/>
      <c r="DP773" s="509"/>
      <c r="DQ773" s="509"/>
      <c r="DR773" s="510"/>
      <c r="DS773" s="48"/>
      <c r="DT773" s="48"/>
      <c r="DU773" s="48"/>
      <c r="DV773" s="48"/>
      <c r="DW773" s="48"/>
      <c r="DX773" s="48"/>
      <c r="DY773" s="48"/>
      <c r="DZ773" s="48"/>
      <c r="EA773" s="48"/>
      <c r="EB773" s="48"/>
    </row>
    <row r="774" spans="1:132" ht="18.75" customHeight="1" x14ac:dyDescent="0.4">
      <c r="A774" s="48"/>
      <c r="B774" s="48"/>
      <c r="C774" s="222"/>
      <c r="D774" s="222"/>
      <c r="E774" s="48"/>
      <c r="F774" s="48"/>
      <c r="G774" s="48"/>
      <c r="H774" s="48"/>
      <c r="I774" s="48"/>
      <c r="J774" s="48"/>
      <c r="K774" s="48"/>
      <c r="L774" s="48"/>
      <c r="M774" s="48"/>
      <c r="N774" s="48"/>
      <c r="O774" s="48"/>
      <c r="P774" s="48"/>
      <c r="Q774" s="48"/>
      <c r="R774" s="48"/>
      <c r="S774" s="48"/>
      <c r="T774" s="222"/>
      <c r="U774" s="48"/>
      <c r="V774" s="48"/>
      <c r="W774" s="48"/>
      <c r="X774" s="48"/>
      <c r="Y774" s="48"/>
      <c r="Z774" s="48"/>
      <c r="AA774" s="48"/>
      <c r="AB774" s="48"/>
      <c r="AC774" s="48"/>
      <c r="AD774" s="48"/>
      <c r="AE774" s="48"/>
      <c r="AF774" s="48"/>
      <c r="AG774" s="222"/>
      <c r="AH774" s="48"/>
      <c r="AI774" s="48"/>
      <c r="AJ774" s="48"/>
      <c r="AK774" s="48"/>
      <c r="AL774" s="48"/>
      <c r="AM774" s="48"/>
      <c r="AN774" s="48"/>
      <c r="AO774" s="48"/>
      <c r="AP774" s="48"/>
      <c r="AQ774" s="48"/>
      <c r="AR774" s="48"/>
      <c r="AS774" s="48"/>
      <c r="AT774" s="222"/>
      <c r="AU774" s="48"/>
      <c r="AV774" s="48"/>
      <c r="AW774" s="48"/>
      <c r="AX774" s="48"/>
      <c r="AY774" s="48"/>
      <c r="AZ774" s="48"/>
      <c r="BA774" s="48"/>
      <c r="BB774" s="48"/>
      <c r="BC774" s="48"/>
      <c r="BD774" s="48"/>
      <c r="BE774" s="48"/>
      <c r="BF774" s="48"/>
      <c r="BG774" s="48"/>
      <c r="BH774" s="48"/>
      <c r="BI774" s="48"/>
      <c r="BJ774" s="48"/>
      <c r="BK774" s="48"/>
      <c r="BL774" s="48"/>
      <c r="BM774" s="48"/>
      <c r="BN774" s="48"/>
      <c r="BO774" s="48"/>
      <c r="BP774" s="48"/>
      <c r="BS774" s="48"/>
      <c r="BT774" s="48"/>
      <c r="BU774" s="48"/>
      <c r="BV774" s="48"/>
      <c r="BW774" s="48"/>
      <c r="BX774" s="48"/>
      <c r="BY774" s="48"/>
      <c r="BZ774" s="48"/>
      <c r="CA774" s="48"/>
      <c r="CB774" s="48"/>
      <c r="CC774" s="48"/>
      <c r="CD774" s="48"/>
      <c r="CE774" s="48"/>
      <c r="CF774" s="48"/>
      <c r="CG774" s="48"/>
      <c r="CI774" s="48"/>
      <c r="CJ774" s="48"/>
      <c r="CK774" s="48"/>
      <c r="CL774" s="48"/>
      <c r="CM774" s="48"/>
      <c r="CN774" s="48"/>
      <c r="CO774" s="48"/>
      <c r="CP774" s="48"/>
      <c r="CQ774" s="48"/>
      <c r="CR774" s="48"/>
      <c r="CS774" s="48"/>
      <c r="CT774" s="48"/>
      <c r="CV774" s="48"/>
      <c r="CW774" s="48"/>
      <c r="CX774" s="48"/>
      <c r="CY774" s="48"/>
      <c r="CZ774" s="48"/>
      <c r="DA774" s="48"/>
      <c r="DB774" s="48"/>
      <c r="DC774" s="48"/>
      <c r="DD774" s="48"/>
      <c r="DE774" s="48"/>
      <c r="DF774" s="48"/>
      <c r="DG774" s="48"/>
      <c r="DI774" s="48"/>
      <c r="DJ774" s="48"/>
      <c r="DK774" s="48"/>
      <c r="DL774" s="48"/>
      <c r="DM774" s="48"/>
      <c r="DN774" s="48"/>
      <c r="DO774" s="48"/>
      <c r="DP774" s="48"/>
      <c r="DQ774" s="48"/>
      <c r="DR774" s="48"/>
      <c r="DS774" s="48"/>
      <c r="DT774" s="48"/>
      <c r="DU774" s="48"/>
      <c r="DV774" s="48"/>
      <c r="DW774" s="48"/>
      <c r="DX774" s="48"/>
      <c r="DY774" s="48"/>
      <c r="DZ774" s="48"/>
      <c r="EA774" s="48"/>
      <c r="EB774" s="48"/>
    </row>
    <row r="775" spans="1:132" ht="18.75" customHeight="1" x14ac:dyDescent="0.4">
      <c r="A775" s="48"/>
      <c r="B775" s="48"/>
      <c r="C775" s="222"/>
      <c r="D775" s="222"/>
      <c r="E775" s="48"/>
      <c r="F775" s="48"/>
      <c r="G775" s="48"/>
      <c r="H775" s="48"/>
      <c r="I775" s="48"/>
      <c r="J775" s="48"/>
      <c r="K775" s="48"/>
      <c r="L775" s="48"/>
      <c r="M775" s="48"/>
      <c r="N775" s="48"/>
      <c r="O775" s="48"/>
      <c r="P775" s="48"/>
      <c r="Q775" s="48"/>
      <c r="R775" s="48"/>
      <c r="S775" s="48"/>
      <c r="T775" s="222"/>
      <c r="U775" s="48"/>
      <c r="V775" s="48"/>
      <c r="W775" s="48"/>
      <c r="X775" s="48"/>
      <c r="Y775" s="48"/>
      <c r="Z775" s="48"/>
      <c r="AA775" s="48"/>
      <c r="AB775" s="48"/>
      <c r="AC775" s="48"/>
      <c r="AD775" s="48"/>
      <c r="AE775" s="48"/>
      <c r="AF775" s="48"/>
      <c r="AG775" s="222"/>
      <c r="AH775" s="48"/>
      <c r="AI775" s="48"/>
      <c r="AJ775" s="48"/>
      <c r="AK775" s="48"/>
      <c r="AL775" s="48"/>
      <c r="AM775" s="48"/>
      <c r="AN775" s="48"/>
      <c r="AO775" s="48"/>
      <c r="AP775" s="48"/>
      <c r="AQ775" s="48"/>
      <c r="AR775" s="48"/>
      <c r="AS775" s="48"/>
      <c r="AT775" s="222"/>
      <c r="AU775" s="48"/>
      <c r="AV775" s="48"/>
      <c r="AW775" s="48"/>
      <c r="AX775" s="48"/>
      <c r="AY775" s="48"/>
      <c r="AZ775" s="48"/>
      <c r="BA775" s="48"/>
      <c r="BB775" s="48"/>
      <c r="BC775" s="48"/>
      <c r="BD775" s="48"/>
      <c r="BE775" s="48"/>
      <c r="BF775" s="48"/>
      <c r="BG775" s="48"/>
      <c r="BH775" s="48"/>
      <c r="BI775" s="48"/>
      <c r="BJ775" s="48"/>
      <c r="BK775" s="48"/>
      <c r="BL775" s="48"/>
      <c r="BM775" s="48"/>
      <c r="BN775" s="48"/>
      <c r="BO775" s="48"/>
      <c r="BP775" s="48"/>
      <c r="BS775" s="48"/>
      <c r="BT775" s="48"/>
      <c r="BU775" s="48"/>
      <c r="BV775" s="511" t="s">
        <v>132</v>
      </c>
      <c r="BW775" s="512"/>
      <c r="BX775" s="512"/>
      <c r="BY775" s="512"/>
      <c r="BZ775" s="512"/>
      <c r="CA775" s="512"/>
      <c r="CB775" s="512"/>
      <c r="CC775" s="512"/>
      <c r="CD775" s="512"/>
      <c r="CE775" s="513"/>
      <c r="CF775" s="48"/>
      <c r="CG775" s="48"/>
      <c r="CI775" s="511"/>
      <c r="CJ775" s="512"/>
      <c r="CK775" s="512"/>
      <c r="CL775" s="512"/>
      <c r="CM775" s="512"/>
      <c r="CN775" s="512"/>
      <c r="CO775" s="512"/>
      <c r="CP775" s="512"/>
      <c r="CQ775" s="512"/>
      <c r="CR775" s="513"/>
      <c r="CS775" s="48"/>
      <c r="CT775" s="48"/>
      <c r="CV775" s="511"/>
      <c r="CW775" s="512"/>
      <c r="CX775" s="512"/>
      <c r="CY775" s="512"/>
      <c r="CZ775" s="512"/>
      <c r="DA775" s="512"/>
      <c r="DB775" s="512"/>
      <c r="DC775" s="512"/>
      <c r="DD775" s="512"/>
      <c r="DE775" s="513"/>
      <c r="DF775" s="48"/>
      <c r="DG775" s="48"/>
      <c r="DI775" s="511"/>
      <c r="DJ775" s="512"/>
      <c r="DK775" s="512"/>
      <c r="DL775" s="512"/>
      <c r="DM775" s="512"/>
      <c r="DN775" s="512"/>
      <c r="DO775" s="512"/>
      <c r="DP775" s="512"/>
      <c r="DQ775" s="512"/>
      <c r="DR775" s="513"/>
      <c r="DS775" s="48"/>
      <c r="DT775" s="48"/>
      <c r="DU775" s="48"/>
      <c r="DV775" s="48"/>
      <c r="DW775" s="48"/>
      <c r="DX775" s="48"/>
      <c r="DY775" s="48"/>
      <c r="DZ775" s="48"/>
      <c r="EA775" s="48"/>
      <c r="EB775" s="48"/>
    </row>
    <row r="776" spans="1:132" ht="19.5" customHeight="1" x14ac:dyDescent="0.4">
      <c r="A776" s="48"/>
      <c r="B776" s="48"/>
      <c r="C776" s="222"/>
      <c r="D776" s="222"/>
      <c r="E776" s="48"/>
      <c r="F776" s="48"/>
      <c r="G776" s="48"/>
      <c r="H776" s="48"/>
      <c r="I776" s="48"/>
      <c r="J776" s="48"/>
      <c r="K776" s="48"/>
      <c r="L776" s="48"/>
      <c r="M776" s="48"/>
      <c r="N776" s="48"/>
      <c r="O776" s="48"/>
      <c r="P776" s="48"/>
      <c r="Q776" s="48"/>
      <c r="R776" s="48"/>
      <c r="S776" s="48"/>
      <c r="T776" s="222"/>
      <c r="U776" s="48"/>
      <c r="V776" s="48"/>
      <c r="W776" s="48"/>
      <c r="X776" s="48"/>
      <c r="Y776" s="48"/>
      <c r="Z776" s="48"/>
      <c r="AA776" s="48"/>
      <c r="AB776" s="48"/>
      <c r="AC776" s="48"/>
      <c r="AD776" s="48"/>
      <c r="AE776" s="48"/>
      <c r="AF776" s="48"/>
      <c r="AG776" s="222"/>
      <c r="AH776" s="48"/>
      <c r="AI776" s="48"/>
      <c r="AJ776" s="48"/>
      <c r="AK776" s="48"/>
      <c r="AL776" s="48"/>
      <c r="AM776" s="48"/>
      <c r="AN776" s="48"/>
      <c r="AO776" s="48"/>
      <c r="AP776" s="48"/>
      <c r="AQ776" s="48"/>
      <c r="AR776" s="48"/>
      <c r="AS776" s="48"/>
      <c r="AT776" s="222"/>
      <c r="AU776" s="48"/>
      <c r="AV776" s="48"/>
      <c r="AW776" s="48"/>
      <c r="AX776" s="48"/>
      <c r="AY776" s="48"/>
      <c r="AZ776" s="48"/>
      <c r="BA776" s="48"/>
      <c r="BB776" s="48"/>
      <c r="BC776" s="48"/>
      <c r="BD776" s="48"/>
      <c r="BE776" s="48"/>
      <c r="BF776" s="48"/>
      <c r="BG776" s="48"/>
      <c r="BH776" s="48"/>
      <c r="BI776" s="48"/>
      <c r="BJ776" s="48"/>
      <c r="BK776" s="48"/>
      <c r="BL776" s="48"/>
      <c r="BM776" s="48"/>
      <c r="BN776" s="48"/>
      <c r="BO776" s="48"/>
      <c r="BP776" s="48"/>
      <c r="BS776" s="48"/>
      <c r="BT776" s="48"/>
      <c r="BU776" s="48"/>
      <c r="BV776" s="514"/>
      <c r="BW776" s="515"/>
      <c r="BX776" s="515"/>
      <c r="BY776" s="515"/>
      <c r="BZ776" s="515"/>
      <c r="CA776" s="515"/>
      <c r="CB776" s="515"/>
      <c r="CC776" s="515"/>
      <c r="CD776" s="515"/>
      <c r="CE776" s="516"/>
      <c r="CF776" s="48"/>
      <c r="CG776" s="48"/>
      <c r="CI776" s="514"/>
      <c r="CJ776" s="515"/>
      <c r="CK776" s="515"/>
      <c r="CL776" s="515"/>
      <c r="CM776" s="515"/>
      <c r="CN776" s="515"/>
      <c r="CO776" s="515"/>
      <c r="CP776" s="515"/>
      <c r="CQ776" s="515"/>
      <c r="CR776" s="516"/>
      <c r="CS776" s="48"/>
      <c r="CT776" s="48"/>
      <c r="CV776" s="514"/>
      <c r="CW776" s="515"/>
      <c r="CX776" s="515"/>
      <c r="CY776" s="515"/>
      <c r="CZ776" s="515"/>
      <c r="DA776" s="515"/>
      <c r="DB776" s="515"/>
      <c r="DC776" s="515"/>
      <c r="DD776" s="515"/>
      <c r="DE776" s="516"/>
      <c r="DF776" s="48"/>
      <c r="DG776" s="48"/>
      <c r="DI776" s="514"/>
      <c r="DJ776" s="515"/>
      <c r="DK776" s="515"/>
      <c r="DL776" s="515"/>
      <c r="DM776" s="515"/>
      <c r="DN776" s="515"/>
      <c r="DO776" s="515"/>
      <c r="DP776" s="515"/>
      <c r="DQ776" s="515"/>
      <c r="DR776" s="516"/>
      <c r="DS776" s="48"/>
      <c r="DT776" s="48"/>
      <c r="DU776" s="48"/>
      <c r="DV776" s="48"/>
      <c r="DW776" s="48"/>
      <c r="DX776" s="48"/>
      <c r="DY776" s="48"/>
      <c r="DZ776" s="48"/>
      <c r="EA776" s="48"/>
      <c r="EB776" s="48"/>
    </row>
    <row r="777" spans="1:132" ht="18.75" customHeight="1" x14ac:dyDescent="0.4">
      <c r="A777" s="48"/>
      <c r="B777" s="48"/>
      <c r="C777" s="222"/>
      <c r="D777" s="222"/>
      <c r="E777" s="48"/>
      <c r="F777" s="48"/>
      <c r="G777" s="48"/>
      <c r="H777" s="48"/>
      <c r="I777" s="48"/>
      <c r="J777" s="48"/>
      <c r="K777" s="48"/>
      <c r="L777" s="48"/>
      <c r="M777" s="48"/>
      <c r="N777" s="48"/>
      <c r="O777" s="48"/>
      <c r="P777" s="48"/>
      <c r="Q777" s="48"/>
      <c r="R777" s="48"/>
      <c r="S777" s="48"/>
      <c r="T777" s="222"/>
      <c r="U777" s="48"/>
      <c r="V777" s="48"/>
      <c r="W777" s="48"/>
      <c r="X777" s="48"/>
      <c r="Y777" s="48"/>
      <c r="Z777" s="48"/>
      <c r="AA777" s="48"/>
      <c r="AB777" s="48"/>
      <c r="AC777" s="48"/>
      <c r="AD777" s="48"/>
      <c r="AE777" s="48"/>
      <c r="AF777" s="48"/>
      <c r="AG777" s="222"/>
      <c r="AH777" s="48"/>
      <c r="AI777" s="48"/>
      <c r="AJ777" s="48"/>
      <c r="AK777" s="48"/>
      <c r="AL777" s="48"/>
      <c r="AM777" s="48"/>
      <c r="AN777" s="48"/>
      <c r="AO777" s="48"/>
      <c r="AP777" s="48"/>
      <c r="AQ777" s="48"/>
      <c r="AR777" s="48"/>
      <c r="AS777" s="48"/>
      <c r="AT777" s="222"/>
      <c r="AU777" s="48"/>
      <c r="AV777" s="48"/>
      <c r="AW777" s="48"/>
      <c r="AX777" s="48"/>
      <c r="AY777" s="48"/>
      <c r="AZ777" s="48"/>
      <c r="BA777" s="48"/>
      <c r="BB777" s="48"/>
      <c r="BC777" s="48"/>
      <c r="BD777" s="48"/>
      <c r="BE777" s="48"/>
      <c r="BF777" s="48"/>
      <c r="BG777" s="48"/>
      <c r="BH777" s="48"/>
      <c r="BI777" s="48"/>
      <c r="BJ777" s="48"/>
      <c r="BK777" s="48"/>
      <c r="BL777" s="48"/>
      <c r="BM777" s="48"/>
      <c r="BN777" s="48"/>
      <c r="BO777" s="48"/>
      <c r="BP777" s="48"/>
      <c r="BS777" s="48"/>
      <c r="BT777" s="48"/>
      <c r="BU777" s="48"/>
      <c r="BV777" s="508" t="s">
        <v>131</v>
      </c>
      <c r="BW777" s="509"/>
      <c r="BX777" s="509"/>
      <c r="BY777" s="509"/>
      <c r="BZ777" s="509"/>
      <c r="CA777" s="509"/>
      <c r="CB777" s="509"/>
      <c r="CC777" s="509"/>
      <c r="CD777" s="509"/>
      <c r="CE777" s="510"/>
      <c r="CF777" s="48"/>
      <c r="CG777" s="48"/>
      <c r="CI777" s="508"/>
      <c r="CJ777" s="509"/>
      <c r="CK777" s="509"/>
      <c r="CL777" s="509"/>
      <c r="CM777" s="509"/>
      <c r="CN777" s="509"/>
      <c r="CO777" s="509"/>
      <c r="CP777" s="509"/>
      <c r="CQ777" s="509"/>
      <c r="CR777" s="510"/>
      <c r="CS777" s="48"/>
      <c r="CT777" s="48"/>
      <c r="CV777" s="508"/>
      <c r="CW777" s="509"/>
      <c r="CX777" s="509"/>
      <c r="CY777" s="509"/>
      <c r="CZ777" s="509"/>
      <c r="DA777" s="509"/>
      <c r="DB777" s="509"/>
      <c r="DC777" s="509"/>
      <c r="DD777" s="509"/>
      <c r="DE777" s="510"/>
      <c r="DF777" s="48"/>
      <c r="DG777" s="48"/>
      <c r="DI777" s="508"/>
      <c r="DJ777" s="509"/>
      <c r="DK777" s="509"/>
      <c r="DL777" s="509"/>
      <c r="DM777" s="509"/>
      <c r="DN777" s="509"/>
      <c r="DO777" s="509"/>
      <c r="DP777" s="509"/>
      <c r="DQ777" s="509"/>
      <c r="DR777" s="510"/>
      <c r="DS777" s="48"/>
      <c r="DT777" s="48"/>
      <c r="DU777" s="48"/>
      <c r="DV777" s="48"/>
      <c r="DW777" s="48"/>
      <c r="DX777" s="48"/>
      <c r="DY777" s="48"/>
      <c r="DZ777" s="48"/>
      <c r="EA777" s="48"/>
      <c r="EB777" s="48"/>
    </row>
    <row r="778" spans="1:132" ht="18.75" customHeight="1" x14ac:dyDescent="0.4">
      <c r="A778" s="48"/>
      <c r="B778" s="48"/>
      <c r="C778" s="222"/>
      <c r="D778" s="222"/>
      <c r="E778" s="48"/>
      <c r="F778" s="48"/>
      <c r="G778" s="48"/>
      <c r="H778" s="48"/>
      <c r="I778" s="48"/>
      <c r="J778" s="48"/>
      <c r="K778" s="48"/>
      <c r="L778" s="48"/>
      <c r="M778" s="48"/>
      <c r="N778" s="48"/>
      <c r="O778" s="48"/>
      <c r="P778" s="48"/>
      <c r="Q778" s="48"/>
      <c r="R778" s="48"/>
      <c r="S778" s="48"/>
      <c r="T778" s="222"/>
      <c r="U778" s="48"/>
      <c r="V778" s="48"/>
      <c r="W778" s="48"/>
      <c r="X778" s="48"/>
      <c r="Y778" s="48"/>
      <c r="Z778" s="48"/>
      <c r="AA778" s="48"/>
      <c r="AB778" s="48"/>
      <c r="AC778" s="48"/>
      <c r="AD778" s="48"/>
      <c r="AE778" s="48"/>
      <c r="AF778" s="48"/>
      <c r="AG778" s="222"/>
      <c r="AH778" s="48"/>
      <c r="AI778" s="48"/>
      <c r="AJ778" s="48"/>
      <c r="AK778" s="48"/>
      <c r="AL778" s="48"/>
      <c r="AM778" s="48"/>
      <c r="AN778" s="48"/>
      <c r="AO778" s="48"/>
      <c r="AP778" s="48"/>
      <c r="AQ778" s="48"/>
      <c r="AR778" s="48"/>
      <c r="AS778" s="48"/>
      <c r="AT778" s="222"/>
      <c r="AU778" s="48"/>
      <c r="AV778" s="48"/>
      <c r="AW778" s="48"/>
      <c r="AX778" s="48"/>
      <c r="AY778" s="48"/>
      <c r="AZ778" s="48"/>
      <c r="BA778" s="48"/>
      <c r="BB778" s="48"/>
      <c r="BC778" s="48"/>
      <c r="BD778" s="48"/>
      <c r="BE778" s="48"/>
      <c r="BF778" s="48"/>
      <c r="BG778" s="48"/>
      <c r="BH778" s="48"/>
      <c r="BI778" s="48"/>
      <c r="BJ778" s="48"/>
      <c r="BK778" s="48"/>
      <c r="BL778" s="48"/>
      <c r="BM778" s="48"/>
      <c r="BN778" s="48"/>
      <c r="BO778" s="48"/>
      <c r="BP778" s="48"/>
      <c r="BQ778" s="48"/>
      <c r="BR778" s="48"/>
      <c r="BS778" s="48"/>
      <c r="BT778" s="48"/>
      <c r="BU778" s="48"/>
      <c r="BV778" s="48"/>
      <c r="BW778" s="48"/>
      <c r="BX778" s="48"/>
      <c r="BY778" s="48"/>
      <c r="BZ778" s="48"/>
      <c r="CA778" s="116"/>
      <c r="CB778" s="115"/>
      <c r="CC778" s="115"/>
      <c r="CD778" s="115"/>
      <c r="CE778" s="115"/>
      <c r="CF778" s="115"/>
      <c r="CG778" s="115"/>
      <c r="CH778" s="115"/>
      <c r="CI778" s="115"/>
      <c r="CJ778" s="115"/>
      <c r="CK778" s="115"/>
      <c r="CL778" s="115"/>
      <c r="CM778" s="115"/>
      <c r="CN778" s="116"/>
      <c r="CO778" s="115"/>
      <c r="CP778" s="115"/>
      <c r="CQ778" s="115"/>
      <c r="CR778" s="115"/>
      <c r="CS778" s="115"/>
      <c r="CT778" s="115"/>
      <c r="CU778" s="115"/>
      <c r="CV778" s="115"/>
      <c r="CW778" s="115"/>
      <c r="CX778" s="115"/>
      <c r="CY778" s="115"/>
      <c r="CZ778" s="115"/>
      <c r="DA778" s="116"/>
      <c r="DB778" s="115"/>
      <c r="DC778" s="115"/>
      <c r="DD778" s="115"/>
      <c r="DE778" s="115"/>
      <c r="DF778" s="115"/>
      <c r="DG778" s="115"/>
      <c r="DH778" s="115"/>
      <c r="DI778" s="115"/>
      <c r="DJ778" s="115"/>
      <c r="DK778" s="115"/>
      <c r="DL778" s="115"/>
      <c r="DM778" s="115"/>
      <c r="DN778" s="116"/>
      <c r="DO778" s="115"/>
      <c r="DP778" s="115"/>
      <c r="DQ778" s="115"/>
      <c r="DR778" s="115"/>
      <c r="DS778" s="115"/>
      <c r="DT778" s="115"/>
      <c r="DU778" s="115"/>
      <c r="DV778" s="48"/>
      <c r="DW778" s="48"/>
      <c r="DX778" s="48"/>
      <c r="DY778" s="48"/>
      <c r="DZ778" s="48"/>
      <c r="EA778" s="48"/>
      <c r="EB778" s="48"/>
    </row>
    <row r="779" spans="1:132" ht="18.75" customHeight="1" x14ac:dyDescent="0.4">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c r="AA779" s="48"/>
      <c r="AB779" s="48"/>
      <c r="AC779" s="48"/>
      <c r="AD779" s="48"/>
      <c r="AE779" s="48"/>
      <c r="AF779" s="48"/>
      <c r="AG779" s="48"/>
      <c r="AH779" s="48"/>
      <c r="AI779" s="48"/>
      <c r="AJ779" s="48"/>
      <c r="AK779" s="48"/>
      <c r="AL779" s="48"/>
      <c r="AM779" s="48"/>
      <c r="AN779" s="48"/>
      <c r="AO779" s="48"/>
      <c r="AP779" s="48"/>
      <c r="AQ779" s="48"/>
      <c r="AR779" s="48"/>
      <c r="AS779" s="48"/>
      <c r="AT779" s="48"/>
      <c r="AU779" s="48"/>
      <c r="AV779" s="48"/>
      <c r="AW779" s="48"/>
      <c r="AX779" s="48"/>
      <c r="AY779" s="48"/>
      <c r="AZ779" s="48"/>
      <c r="BA779" s="48"/>
      <c r="BB779" s="48"/>
      <c r="BC779" s="48"/>
      <c r="BD779" s="48"/>
      <c r="BE779" s="48"/>
      <c r="BO779" s="48"/>
      <c r="BP779" s="48"/>
      <c r="BQ779" s="48"/>
      <c r="BR779" s="48"/>
      <c r="BS779" s="48"/>
      <c r="BT779" s="48"/>
      <c r="BU779" s="48"/>
      <c r="BV779" s="48"/>
      <c r="BW779" s="48"/>
      <c r="BX779" s="48"/>
      <c r="BY779" s="48"/>
      <c r="BZ779" s="48"/>
      <c r="CA779" s="48"/>
      <c r="CB779" s="48"/>
      <c r="CC779" s="48"/>
      <c r="CD779" s="48"/>
      <c r="CE779" s="48"/>
      <c r="CF779" s="48"/>
      <c r="CG779" s="48"/>
      <c r="CH779" s="48"/>
      <c r="CI779" s="48"/>
      <c r="CJ779" s="48"/>
      <c r="CK779" s="48"/>
      <c r="CL779" s="48"/>
      <c r="CM779" s="48"/>
      <c r="CN779" s="48"/>
      <c r="CO779" s="48"/>
      <c r="CP779" s="48"/>
      <c r="CQ779" s="48"/>
      <c r="CR779" s="48"/>
      <c r="CS779" s="48"/>
      <c r="CT779" s="48"/>
      <c r="CU779" s="48"/>
      <c r="CV779" s="48"/>
      <c r="CW779" s="48"/>
      <c r="CX779" s="48"/>
      <c r="CY779" s="48"/>
      <c r="CZ779" s="48"/>
      <c r="DA779" s="48"/>
      <c r="DB779" s="48"/>
      <c r="DC779" s="48"/>
      <c r="DD779" s="48"/>
      <c r="DE779" s="48"/>
      <c r="DF779" s="48"/>
      <c r="DG779" s="48"/>
      <c r="DH779" s="48"/>
      <c r="DI779" s="48"/>
      <c r="DJ779" s="48"/>
      <c r="DK779" s="48"/>
      <c r="DL779" s="48"/>
      <c r="DM779" s="48"/>
      <c r="DN779" s="48"/>
      <c r="DO779" s="48"/>
      <c r="DP779" s="48"/>
      <c r="DQ779" s="48"/>
      <c r="DR779" s="48"/>
      <c r="DS779" s="48"/>
    </row>
    <row r="780" spans="1:132" ht="18.75" customHeight="1" x14ac:dyDescent="0.4">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c r="AA780" s="48"/>
      <c r="AB780" s="48"/>
      <c r="AC780" s="48"/>
      <c r="AD780" s="48"/>
      <c r="AE780" s="48"/>
      <c r="AF780" s="48"/>
      <c r="AG780" s="48"/>
      <c r="AH780" s="48"/>
      <c r="AI780" s="48"/>
      <c r="AJ780" s="48"/>
      <c r="AK780" s="48"/>
      <c r="AL780" s="48"/>
      <c r="AM780" s="48"/>
      <c r="AN780" s="48"/>
      <c r="AO780" s="48"/>
      <c r="AP780" s="48"/>
      <c r="AQ780" s="48"/>
      <c r="AR780" s="48"/>
      <c r="AS780" s="48"/>
      <c r="AT780" s="48"/>
      <c r="AU780" s="48"/>
      <c r="AV780" s="48"/>
      <c r="AW780" s="48"/>
      <c r="AX780" s="48"/>
      <c r="AY780" s="48"/>
      <c r="BO780" s="48"/>
      <c r="BP780" s="48"/>
      <c r="BQ780" s="48"/>
      <c r="BR780" s="48"/>
      <c r="BS780" s="48"/>
      <c r="BT780" s="48"/>
      <c r="BU780" s="48"/>
      <c r="BV780" s="48"/>
      <c r="BW780" s="48"/>
      <c r="BX780" s="48"/>
      <c r="BY780" s="48"/>
      <c r="BZ780" s="48"/>
      <c r="CA780" s="48"/>
      <c r="CB780" s="48"/>
      <c r="CC780" s="48"/>
      <c r="CD780" s="48"/>
      <c r="CE780" s="48"/>
      <c r="CF780" s="48"/>
      <c r="CG780" s="48"/>
      <c r="CH780" s="48"/>
      <c r="CI780" s="48"/>
      <c r="CJ780" s="48"/>
      <c r="CK780" s="48"/>
      <c r="CL780" s="48"/>
      <c r="CM780" s="48"/>
      <c r="CN780" s="48"/>
      <c r="CO780" s="48"/>
      <c r="CP780" s="48"/>
      <c r="CQ780" s="48"/>
      <c r="CR780" s="48"/>
      <c r="CS780" s="48"/>
      <c r="CT780" s="48"/>
      <c r="CU780" s="48"/>
      <c r="CV780" s="48"/>
      <c r="CW780" s="48"/>
      <c r="CX780" s="48"/>
      <c r="CY780" s="48"/>
      <c r="CZ780" s="48"/>
      <c r="DA780" s="48"/>
      <c r="DB780" s="48"/>
      <c r="DC780" s="48"/>
      <c r="DD780" s="48"/>
      <c r="DE780" s="48"/>
      <c r="DF780" s="48"/>
      <c r="DG780" s="48"/>
      <c r="DH780" s="48"/>
      <c r="DI780" s="48"/>
      <c r="DJ780" s="48"/>
      <c r="DK780" s="48"/>
      <c r="DL780" s="48"/>
      <c r="DM780" s="48"/>
    </row>
    <row r="781" spans="1:132" ht="18.75" customHeight="1" x14ac:dyDescent="0.4">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c r="AA781" s="48"/>
      <c r="AB781" s="48"/>
      <c r="AC781" s="48"/>
      <c r="AD781" s="48"/>
      <c r="AE781" s="48"/>
      <c r="AF781" s="48"/>
      <c r="AG781" s="48"/>
      <c r="AH781" s="48"/>
      <c r="AI781" s="48"/>
      <c r="AJ781" s="48"/>
      <c r="AK781" s="48"/>
      <c r="AL781" s="48"/>
      <c r="AM781" s="48"/>
      <c r="AN781" s="48"/>
      <c r="AO781" s="48"/>
      <c r="AP781" s="48"/>
      <c r="AQ781" s="48"/>
      <c r="AR781" s="48"/>
      <c r="AS781" s="48"/>
      <c r="AT781" s="48"/>
      <c r="AU781" s="48"/>
      <c r="AV781" s="48"/>
      <c r="AW781" s="48"/>
      <c r="AX781" s="48"/>
      <c r="BO781" s="48"/>
      <c r="BP781" s="48"/>
      <c r="BQ781" s="48"/>
      <c r="BR781" s="48"/>
      <c r="BS781" s="48"/>
      <c r="BT781" s="48"/>
      <c r="BU781" s="48"/>
      <c r="BV781" s="48"/>
      <c r="BW781" s="48"/>
      <c r="BX781" s="48"/>
      <c r="BY781" s="48"/>
      <c r="BZ781" s="48"/>
      <c r="CA781" s="48"/>
      <c r="CB781" s="48"/>
      <c r="CC781" s="48"/>
      <c r="CD781" s="48"/>
      <c r="CE781" s="48"/>
      <c r="CF781" s="48"/>
      <c r="CG781" s="48"/>
      <c r="CH781" s="48"/>
      <c r="CI781" s="48"/>
      <c r="CJ781" s="48"/>
      <c r="CK781" s="48"/>
      <c r="CL781" s="48"/>
      <c r="CM781" s="48"/>
      <c r="CN781" s="48"/>
      <c r="CO781" s="48"/>
      <c r="CP781" s="48"/>
      <c r="CQ781" s="48"/>
      <c r="CR781" s="48"/>
      <c r="CS781" s="48"/>
      <c r="CT781" s="48"/>
      <c r="CU781" s="48"/>
      <c r="CV781" s="48"/>
      <c r="CW781" s="48"/>
      <c r="CX781" s="48"/>
      <c r="CY781" s="48"/>
      <c r="CZ781" s="48"/>
      <c r="DA781" s="48"/>
      <c r="DB781" s="48"/>
      <c r="DC781" s="48"/>
      <c r="DD781" s="48"/>
      <c r="DE781" s="48"/>
      <c r="DF781" s="48"/>
      <c r="DG781" s="48"/>
      <c r="DH781" s="48"/>
      <c r="DI781" s="48"/>
      <c r="DJ781" s="48"/>
      <c r="DK781" s="48"/>
      <c r="DL781" s="48"/>
    </row>
    <row r="782" spans="1:132" ht="18.75" customHeight="1" x14ac:dyDescent="0.4">
      <c r="A782" s="48"/>
      <c r="B782" s="111"/>
      <c r="C782" s="221" t="s">
        <v>69</v>
      </c>
      <c r="D782" s="48"/>
      <c r="E782" s="48"/>
      <c r="F782" s="48"/>
      <c r="G782" s="48"/>
      <c r="H782" s="48"/>
      <c r="I782" s="48"/>
      <c r="J782" s="48"/>
      <c r="K782" s="48"/>
      <c r="L782" s="48"/>
      <c r="M782" s="48"/>
      <c r="N782" s="48"/>
      <c r="O782" s="48"/>
      <c r="P782" s="48"/>
      <c r="Q782" s="48"/>
      <c r="R782" s="48"/>
      <c r="S782" s="48"/>
      <c r="T782" s="48"/>
      <c r="U782" s="48"/>
      <c r="V782" s="48"/>
      <c r="W782" s="48"/>
      <c r="X782" s="48"/>
      <c r="Y782" s="48"/>
      <c r="Z782" s="48"/>
      <c r="AA782" s="111"/>
      <c r="AB782" s="48"/>
      <c r="AC782" s="48"/>
      <c r="AD782" s="48"/>
      <c r="AE782" s="48"/>
      <c r="AF782" s="48"/>
      <c r="AG782" s="48"/>
      <c r="AH782" s="48"/>
      <c r="AI782" s="48"/>
      <c r="AJ782" s="48"/>
      <c r="AK782" s="48"/>
      <c r="AL782" s="48"/>
      <c r="AM782" s="48"/>
      <c r="AN782" s="48"/>
      <c r="AO782" s="48"/>
      <c r="AP782" s="48"/>
      <c r="AQ782" s="48"/>
      <c r="AR782" s="48"/>
      <c r="AS782" s="48"/>
      <c r="AT782" s="48"/>
      <c r="AU782" s="48"/>
      <c r="AV782" s="48"/>
      <c r="AW782" s="48"/>
      <c r="AX782" s="48"/>
      <c r="BE782" s="284" t="s">
        <v>130</v>
      </c>
      <c r="BF782" s="285"/>
      <c r="BG782" s="285"/>
      <c r="BH782" s="285"/>
      <c r="BI782" s="285"/>
      <c r="BJ782" s="285"/>
      <c r="BK782" s="285"/>
      <c r="BL782" s="286"/>
      <c r="BO782" s="48"/>
      <c r="BP782" s="111"/>
      <c r="BQ782" s="221" t="s">
        <v>69</v>
      </c>
      <c r="BR782" s="48"/>
      <c r="BS782" s="48"/>
      <c r="BT782" s="48"/>
      <c r="BU782" s="48"/>
      <c r="BV782" s="48"/>
      <c r="BW782" s="48"/>
      <c r="BX782" s="48"/>
      <c r="BY782" s="48"/>
      <c r="BZ782" s="48"/>
      <c r="CA782" s="48"/>
      <c r="CB782" s="48"/>
      <c r="CC782" s="48"/>
      <c r="CD782" s="48"/>
      <c r="CE782" s="48"/>
      <c r="CF782" s="48"/>
      <c r="CG782" s="48"/>
      <c r="CH782" s="48"/>
      <c r="CI782" s="48"/>
      <c r="CJ782" s="48"/>
      <c r="CK782" s="48"/>
      <c r="CL782" s="48"/>
      <c r="CM782" s="48"/>
      <c r="CN782" s="48"/>
      <c r="CO782" s="111"/>
      <c r="CP782" s="48"/>
      <c r="CQ782" s="48"/>
      <c r="CR782" s="48"/>
      <c r="CS782" s="48"/>
      <c r="CT782" s="48"/>
      <c r="CU782" s="48"/>
      <c r="CV782" s="48"/>
      <c r="CW782" s="48"/>
      <c r="CX782" s="48"/>
      <c r="CY782" s="48"/>
      <c r="CZ782" s="48"/>
      <c r="DA782" s="48"/>
      <c r="DB782" s="48"/>
      <c r="DC782" s="48"/>
      <c r="DD782" s="48"/>
      <c r="DE782" s="48"/>
      <c r="DF782" s="48"/>
      <c r="DG782" s="48"/>
      <c r="DH782" s="48"/>
      <c r="DI782" s="48"/>
      <c r="DJ782" s="48"/>
      <c r="DK782" s="48"/>
      <c r="DL782" s="48"/>
      <c r="DR782" s="284" t="s">
        <v>91</v>
      </c>
      <c r="DS782" s="285"/>
      <c r="DT782" s="285"/>
      <c r="DU782" s="285"/>
      <c r="DV782" s="285"/>
      <c r="DW782" s="285"/>
      <c r="DX782" s="285"/>
      <c r="DY782" s="286"/>
    </row>
    <row r="783" spans="1:132" ht="18.75" customHeight="1" x14ac:dyDescent="0.4">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c r="AA783" s="48"/>
      <c r="AB783" s="48"/>
      <c r="AC783" s="48"/>
      <c r="AD783" s="48"/>
      <c r="AE783" s="48"/>
      <c r="AF783" s="48"/>
      <c r="AG783" s="48"/>
      <c r="AH783" s="48"/>
      <c r="AI783" s="48"/>
      <c r="AJ783" s="48"/>
      <c r="AK783" s="48"/>
      <c r="AL783" s="48"/>
      <c r="AM783" s="48"/>
      <c r="AN783" s="48"/>
      <c r="AO783" s="48"/>
      <c r="AP783" s="48"/>
      <c r="AQ783" s="48"/>
      <c r="AR783" s="48"/>
      <c r="AS783" s="48"/>
      <c r="AT783" s="48"/>
      <c r="AU783" s="48"/>
      <c r="AV783" s="48"/>
      <c r="AW783" s="48"/>
      <c r="AX783" s="48"/>
      <c r="BE783" s="290"/>
      <c r="BF783" s="291"/>
      <c r="BG783" s="291"/>
      <c r="BH783" s="291"/>
      <c r="BI783" s="291"/>
      <c r="BJ783" s="291"/>
      <c r="BK783" s="291"/>
      <c r="BL783" s="292"/>
      <c r="BO783" s="48"/>
      <c r="BP783" s="48"/>
      <c r="BQ783" s="48"/>
      <c r="BR783" s="48"/>
      <c r="BS783" s="48"/>
      <c r="BT783" s="48"/>
      <c r="BU783" s="48"/>
      <c r="BV783" s="48"/>
      <c r="BW783" s="48"/>
      <c r="BX783" s="48"/>
      <c r="BY783" s="48"/>
      <c r="BZ783" s="48"/>
      <c r="CA783" s="48"/>
      <c r="CB783" s="48"/>
      <c r="CC783" s="48"/>
      <c r="CD783" s="48"/>
      <c r="CE783" s="48"/>
      <c r="CF783" s="48"/>
      <c r="CG783" s="48"/>
      <c r="CH783" s="48"/>
      <c r="CI783" s="48"/>
      <c r="CJ783" s="48"/>
      <c r="CK783" s="48"/>
      <c r="CL783" s="48"/>
      <c r="CM783" s="48"/>
      <c r="CN783" s="48"/>
      <c r="CO783" s="48"/>
      <c r="CP783" s="48"/>
      <c r="CQ783" s="48"/>
      <c r="CR783" s="48"/>
      <c r="CS783" s="48"/>
      <c r="CT783" s="48"/>
      <c r="CU783" s="48"/>
      <c r="CV783" s="48"/>
      <c r="CW783" s="48"/>
      <c r="CX783" s="48"/>
      <c r="CY783" s="48"/>
      <c r="CZ783" s="48"/>
      <c r="DA783" s="48"/>
      <c r="DB783" s="48"/>
      <c r="DC783" s="48"/>
      <c r="DD783" s="48"/>
      <c r="DE783" s="48"/>
      <c r="DF783" s="48"/>
      <c r="DG783" s="48"/>
      <c r="DH783" s="48"/>
      <c r="DI783" s="48"/>
      <c r="DJ783" s="48"/>
      <c r="DK783" s="48"/>
      <c r="DL783" s="48"/>
      <c r="DR783" s="290"/>
      <c r="DS783" s="291"/>
      <c r="DT783" s="291"/>
      <c r="DU783" s="291"/>
      <c r="DV783" s="291"/>
      <c r="DW783" s="291"/>
      <c r="DX783" s="291"/>
      <c r="DY783" s="292"/>
    </row>
    <row r="784" spans="1:132" ht="18.75" customHeight="1" x14ac:dyDescent="0.4">
      <c r="A784" s="48"/>
      <c r="C784" s="49" t="s">
        <v>535</v>
      </c>
      <c r="D784" s="48"/>
      <c r="E784" s="48"/>
      <c r="F784" s="48"/>
      <c r="G784" s="48"/>
      <c r="H784" s="48"/>
      <c r="I784" s="48"/>
      <c r="J784" s="48"/>
      <c r="K784" s="48"/>
      <c r="L784" s="48"/>
      <c r="M784" s="48"/>
      <c r="N784" s="48"/>
      <c r="O784" s="48"/>
      <c r="P784" s="48"/>
      <c r="Q784" s="48"/>
      <c r="R784" s="48"/>
      <c r="S784" s="48"/>
      <c r="T784" s="48"/>
      <c r="U784" s="48"/>
      <c r="V784" s="48"/>
      <c r="W784" s="48"/>
      <c r="X784" s="48"/>
      <c r="Y784" s="48"/>
      <c r="Z784" s="48"/>
      <c r="BO784" s="48"/>
      <c r="BQ784" s="49" t="s">
        <v>63</v>
      </c>
      <c r="BR784" s="48"/>
      <c r="BS784" s="48"/>
      <c r="BT784" s="48"/>
      <c r="BU784" s="48"/>
      <c r="BV784" s="48"/>
      <c r="BW784" s="48"/>
      <c r="BX784" s="48"/>
      <c r="BY784" s="48"/>
      <c r="BZ784" s="48"/>
      <c r="CA784" s="48"/>
      <c r="CB784" s="48"/>
      <c r="CC784" s="48"/>
      <c r="CD784" s="48"/>
      <c r="CE784" s="48"/>
      <c r="CF784" s="48"/>
      <c r="CG784" s="48"/>
      <c r="CH784" s="48"/>
      <c r="CI784" s="48"/>
      <c r="CJ784" s="48"/>
      <c r="CK784" s="48"/>
      <c r="CL784" s="48"/>
      <c r="CM784" s="48"/>
      <c r="CN784" s="48"/>
    </row>
    <row r="785" spans="1:130" ht="18.75" customHeight="1" thickBot="1" x14ac:dyDescent="0.45">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c r="BO785" s="48"/>
      <c r="BP785" s="48"/>
      <c r="BQ785" s="48"/>
      <c r="BR785" s="48"/>
      <c r="BS785" s="48"/>
      <c r="BT785" s="48"/>
      <c r="BU785" s="48"/>
      <c r="BV785" s="48"/>
      <c r="BW785" s="48"/>
      <c r="BX785" s="48"/>
      <c r="BY785" s="48"/>
      <c r="BZ785" s="48"/>
      <c r="CA785" s="48"/>
      <c r="CB785" s="48"/>
      <c r="CC785" s="48"/>
      <c r="CD785" s="48"/>
      <c r="CE785" s="48"/>
      <c r="CF785" s="48"/>
      <c r="CG785" s="48"/>
      <c r="CH785" s="48"/>
      <c r="CI785" s="48"/>
      <c r="CJ785" s="48"/>
      <c r="CK785" s="48"/>
      <c r="CL785" s="48"/>
      <c r="CM785" s="48"/>
      <c r="CN785" s="48"/>
    </row>
    <row r="786" spans="1:130" s="3" customFormat="1" ht="18.75" customHeight="1" x14ac:dyDescent="0.4">
      <c r="A786" s="32"/>
      <c r="B786" s="32"/>
      <c r="C786" s="48"/>
      <c r="D786" s="48"/>
      <c r="E786" s="48"/>
      <c r="F786" s="48"/>
      <c r="G786" s="48"/>
      <c r="H786" s="48"/>
      <c r="I786" s="48"/>
      <c r="J786" s="48"/>
      <c r="K786" s="48"/>
      <c r="L786" s="48"/>
      <c r="M786" s="48"/>
      <c r="N786" s="48"/>
      <c r="O786" s="48"/>
      <c r="P786" s="48"/>
      <c r="Q786" s="48"/>
      <c r="R786" s="48"/>
      <c r="S786" s="48"/>
      <c r="T786" s="48"/>
      <c r="U786" s="48"/>
      <c r="V786" s="222"/>
      <c r="W786" s="222"/>
      <c r="X786" s="222"/>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9"/>
      <c r="AU786" s="48"/>
      <c r="AV786" s="48"/>
      <c r="AW786" s="48"/>
      <c r="AX786" s="48"/>
      <c r="AY786" s="48"/>
      <c r="AZ786" s="48"/>
      <c r="BA786" s="48"/>
      <c r="BB786" s="48"/>
      <c r="BC786" s="48"/>
      <c r="BD786" s="48"/>
      <c r="BE786" s="48"/>
      <c r="BF786" s="48"/>
      <c r="BG786" s="48"/>
      <c r="BH786" s="48"/>
      <c r="BI786" s="48"/>
      <c r="BJ786" s="48"/>
      <c r="BK786" s="48"/>
      <c r="BL786" s="48"/>
      <c r="BM786" s="32"/>
      <c r="BN786" s="32"/>
      <c r="BO786" s="32"/>
      <c r="BP786" s="32"/>
      <c r="BQ786" s="48"/>
      <c r="BR786" s="531"/>
      <c r="BS786" s="532"/>
      <c r="BT786" s="532"/>
      <c r="BU786" s="532"/>
      <c r="BV786" s="532"/>
      <c r="BW786" s="532"/>
      <c r="BX786" s="532"/>
      <c r="BY786" s="532"/>
      <c r="BZ786" s="532"/>
      <c r="CA786" s="533"/>
      <c r="CB786" s="536" t="s">
        <v>254</v>
      </c>
      <c r="CC786" s="537"/>
      <c r="CD786" s="537"/>
      <c r="CE786" s="537"/>
      <c r="CF786" s="537"/>
      <c r="CG786" s="537"/>
      <c r="CH786" s="537"/>
      <c r="CI786" s="537"/>
      <c r="CJ786" s="537"/>
      <c r="CK786" s="537"/>
      <c r="CL786" s="537"/>
      <c r="CM786" s="537"/>
      <c r="CN786" s="537"/>
      <c r="CO786" s="537"/>
      <c r="CP786" s="537"/>
      <c r="CQ786" s="536" t="s">
        <v>22</v>
      </c>
      <c r="CR786" s="537"/>
      <c r="CS786" s="537"/>
      <c r="CT786" s="537"/>
      <c r="CU786" s="537"/>
      <c r="CV786" s="537"/>
      <c r="CW786" s="537"/>
      <c r="CX786" s="537"/>
      <c r="CY786" s="537"/>
      <c r="CZ786" s="537"/>
      <c r="DA786" s="537"/>
      <c r="DB786" s="537"/>
      <c r="DC786" s="537"/>
      <c r="DD786" s="537"/>
      <c r="DE786" s="537"/>
      <c r="DF786" s="537"/>
      <c r="DG786" s="537"/>
      <c r="DH786" s="537"/>
      <c r="DI786" s="537"/>
      <c r="DJ786" s="537"/>
      <c r="DK786" s="537"/>
      <c r="DL786" s="537"/>
      <c r="DM786" s="537"/>
      <c r="DN786" s="537"/>
      <c r="DO786" s="537"/>
      <c r="DP786" s="537"/>
      <c r="DQ786" s="537"/>
      <c r="DR786" s="537"/>
      <c r="DS786" s="537"/>
      <c r="DT786" s="540"/>
      <c r="DU786" s="48"/>
      <c r="DV786" s="32"/>
      <c r="DW786" s="32"/>
      <c r="DX786" s="32"/>
      <c r="DY786" s="32"/>
      <c r="DZ786" s="51"/>
    </row>
    <row r="787" spans="1:130" s="3" customFormat="1" ht="18.75" customHeight="1" thickBot="1" x14ac:dyDescent="0.45">
      <c r="A787" s="32"/>
      <c r="B787" s="32"/>
      <c r="C787" s="48"/>
      <c r="D787" s="48"/>
      <c r="E787" s="48"/>
      <c r="F787" s="275" t="s">
        <v>528</v>
      </c>
      <c r="G787" s="276"/>
      <c r="H787" s="276"/>
      <c r="I787" s="276"/>
      <c r="J787" s="276"/>
      <c r="K787" s="276"/>
      <c r="L787" s="276"/>
      <c r="M787" s="276"/>
      <c r="N787" s="277"/>
      <c r="O787" s="275" t="s">
        <v>529</v>
      </c>
      <c r="P787" s="276"/>
      <c r="Q787" s="276"/>
      <c r="R787" s="276"/>
      <c r="S787" s="276"/>
      <c r="T787" s="276"/>
      <c r="U787" s="276"/>
      <c r="V787" s="276"/>
      <c r="W787" s="277"/>
      <c r="X787" s="275" t="s">
        <v>552</v>
      </c>
      <c r="Y787" s="276"/>
      <c r="Z787" s="276"/>
      <c r="AA787" s="276"/>
      <c r="AB787" s="276"/>
      <c r="AC787" s="276"/>
      <c r="AD787" s="276"/>
      <c r="AE787" s="276"/>
      <c r="AF787" s="277"/>
      <c r="AG787" s="275" t="s">
        <v>553</v>
      </c>
      <c r="AH787" s="276"/>
      <c r="AI787" s="276"/>
      <c r="AJ787" s="276"/>
      <c r="AK787" s="276"/>
      <c r="AL787" s="276"/>
      <c r="AM787" s="276"/>
      <c r="AN787" s="276"/>
      <c r="AO787" s="277"/>
      <c r="AP787" s="275" t="s">
        <v>554</v>
      </c>
      <c r="AQ787" s="276"/>
      <c r="AR787" s="276"/>
      <c r="AS787" s="276"/>
      <c r="AT787" s="276"/>
      <c r="AU787" s="276"/>
      <c r="AV787" s="276"/>
      <c r="AW787" s="276"/>
      <c r="AX787" s="277"/>
      <c r="AY787" s="275" t="s">
        <v>555</v>
      </c>
      <c r="AZ787" s="276"/>
      <c r="BA787" s="276"/>
      <c r="BB787" s="276"/>
      <c r="BC787" s="276"/>
      <c r="BD787" s="276"/>
      <c r="BE787" s="276"/>
      <c r="BF787" s="276"/>
      <c r="BG787" s="277"/>
      <c r="BH787" s="48"/>
      <c r="BI787" s="48"/>
      <c r="BJ787" s="48"/>
      <c r="BK787" s="48"/>
      <c r="BL787" s="48"/>
      <c r="BM787" s="32"/>
      <c r="BN787" s="32"/>
      <c r="BO787" s="32"/>
      <c r="BP787" s="32"/>
      <c r="BQ787" s="48"/>
      <c r="BR787" s="534"/>
      <c r="BS787" s="289"/>
      <c r="BT787" s="289"/>
      <c r="BU787" s="289"/>
      <c r="BV787" s="289"/>
      <c r="BW787" s="289"/>
      <c r="BX787" s="289"/>
      <c r="BY787" s="289"/>
      <c r="BZ787" s="289"/>
      <c r="CA787" s="535"/>
      <c r="CB787" s="538"/>
      <c r="CC787" s="539"/>
      <c r="CD787" s="539"/>
      <c r="CE787" s="539"/>
      <c r="CF787" s="539"/>
      <c r="CG787" s="539"/>
      <c r="CH787" s="539"/>
      <c r="CI787" s="539"/>
      <c r="CJ787" s="539"/>
      <c r="CK787" s="539"/>
      <c r="CL787" s="539"/>
      <c r="CM787" s="539"/>
      <c r="CN787" s="539"/>
      <c r="CO787" s="539"/>
      <c r="CP787" s="539"/>
      <c r="CQ787" s="538"/>
      <c r="CR787" s="539"/>
      <c r="CS787" s="539"/>
      <c r="CT787" s="539"/>
      <c r="CU787" s="539"/>
      <c r="CV787" s="539"/>
      <c r="CW787" s="539"/>
      <c r="CX787" s="539"/>
      <c r="CY787" s="539"/>
      <c r="CZ787" s="539"/>
      <c r="DA787" s="539"/>
      <c r="DB787" s="539"/>
      <c r="DC787" s="539"/>
      <c r="DD787" s="539"/>
      <c r="DE787" s="539"/>
      <c r="DF787" s="539"/>
      <c r="DG787" s="539"/>
      <c r="DH787" s="539"/>
      <c r="DI787" s="539"/>
      <c r="DJ787" s="539"/>
      <c r="DK787" s="539"/>
      <c r="DL787" s="539"/>
      <c r="DM787" s="539"/>
      <c r="DN787" s="539"/>
      <c r="DO787" s="539"/>
      <c r="DP787" s="539"/>
      <c r="DQ787" s="539"/>
      <c r="DR787" s="539"/>
      <c r="DS787" s="539"/>
      <c r="DT787" s="541"/>
      <c r="DU787" s="48"/>
      <c r="DV787" s="32"/>
      <c r="DW787" s="32"/>
      <c r="DX787" s="32"/>
      <c r="DY787" s="32"/>
      <c r="DZ787" s="51"/>
    </row>
    <row r="788" spans="1:130" s="3" customFormat="1" ht="18.75" customHeight="1" x14ac:dyDescent="0.4">
      <c r="A788" s="32"/>
      <c r="B788" s="32"/>
      <c r="C788" s="48"/>
      <c r="D788" s="48"/>
      <c r="E788" s="48"/>
      <c r="F788" s="273" t="s">
        <v>556</v>
      </c>
      <c r="G788" s="273"/>
      <c r="H788" s="273"/>
      <c r="I788" s="273"/>
      <c r="J788" s="273"/>
      <c r="K788" s="273"/>
      <c r="L788" s="273"/>
      <c r="M788" s="273"/>
      <c r="N788" s="273"/>
      <c r="O788" s="272"/>
      <c r="P788" s="272"/>
      <c r="Q788" s="272"/>
      <c r="R788" s="272"/>
      <c r="S788" s="272"/>
      <c r="T788" s="272"/>
      <c r="U788" s="272"/>
      <c r="V788" s="272"/>
      <c r="W788" s="272"/>
      <c r="X788" s="272"/>
      <c r="Y788" s="272"/>
      <c r="Z788" s="272"/>
      <c r="AA788" s="272"/>
      <c r="AB788" s="272"/>
      <c r="AC788" s="272"/>
      <c r="AD788" s="272"/>
      <c r="AE788" s="272"/>
      <c r="AF788" s="272"/>
      <c r="AG788" s="272"/>
      <c r="AH788" s="272"/>
      <c r="AI788" s="272"/>
      <c r="AJ788" s="272"/>
      <c r="AK788" s="272"/>
      <c r="AL788" s="272"/>
      <c r="AM788" s="272"/>
      <c r="AN788" s="272"/>
      <c r="AO788" s="272"/>
      <c r="AP788" s="272"/>
      <c r="AQ788" s="272"/>
      <c r="AR788" s="272"/>
      <c r="AS788" s="272"/>
      <c r="AT788" s="272"/>
      <c r="AU788" s="272"/>
      <c r="AV788" s="272"/>
      <c r="AW788" s="272"/>
      <c r="AX788" s="272"/>
      <c r="AY788" s="272"/>
      <c r="AZ788" s="272"/>
      <c r="BA788" s="272"/>
      <c r="BB788" s="272"/>
      <c r="BC788" s="272"/>
      <c r="BD788" s="272"/>
      <c r="BE788" s="272"/>
      <c r="BF788" s="272"/>
      <c r="BG788" s="272"/>
      <c r="BH788" s="48"/>
      <c r="BI788" s="48"/>
      <c r="BJ788" s="48"/>
      <c r="BK788" s="48"/>
      <c r="BL788" s="48"/>
      <c r="BM788" s="32"/>
      <c r="BN788" s="32"/>
      <c r="BO788" s="32"/>
      <c r="BP788" s="32"/>
      <c r="BQ788" s="48"/>
      <c r="BR788" s="517" t="s">
        <v>23</v>
      </c>
      <c r="BS788" s="521"/>
      <c r="BT788" s="521"/>
      <c r="BU788" s="521"/>
      <c r="BV788" s="521"/>
      <c r="BW788" s="521"/>
      <c r="BX788" s="521"/>
      <c r="BY788" s="521"/>
      <c r="BZ788" s="521"/>
      <c r="CA788" s="522"/>
      <c r="CB788" s="525" t="s">
        <v>131</v>
      </c>
      <c r="CC788" s="526"/>
      <c r="CD788" s="526"/>
      <c r="CE788" s="526"/>
      <c r="CF788" s="526"/>
      <c r="CG788" s="526"/>
      <c r="CH788" s="526"/>
      <c r="CI788" s="526"/>
      <c r="CJ788" s="526"/>
      <c r="CK788" s="526"/>
      <c r="CL788" s="526"/>
      <c r="CM788" s="526"/>
      <c r="CN788" s="526"/>
      <c r="CO788" s="526"/>
      <c r="CP788" s="527"/>
      <c r="CQ788" s="525"/>
      <c r="CR788" s="526"/>
      <c r="CS788" s="526"/>
      <c r="CT788" s="526"/>
      <c r="CU788" s="526"/>
      <c r="CV788" s="526"/>
      <c r="CW788" s="526"/>
      <c r="CX788" s="526"/>
      <c r="CY788" s="526"/>
      <c r="CZ788" s="526"/>
      <c r="DA788" s="526"/>
      <c r="DB788" s="526"/>
      <c r="DC788" s="526"/>
      <c r="DD788" s="526"/>
      <c r="DE788" s="526"/>
      <c r="DF788" s="526"/>
      <c r="DG788" s="526"/>
      <c r="DH788" s="526"/>
      <c r="DI788" s="526"/>
      <c r="DJ788" s="526"/>
      <c r="DK788" s="526"/>
      <c r="DL788" s="526"/>
      <c r="DM788" s="526"/>
      <c r="DN788" s="526"/>
      <c r="DO788" s="526"/>
      <c r="DP788" s="526"/>
      <c r="DQ788" s="526"/>
      <c r="DR788" s="526"/>
      <c r="DS788" s="526"/>
      <c r="DT788" s="527"/>
      <c r="DU788" s="48"/>
      <c r="DV788" s="32"/>
      <c r="DW788" s="32"/>
      <c r="DX788" s="32"/>
      <c r="DY788" s="32"/>
      <c r="DZ788" s="51"/>
    </row>
    <row r="789" spans="1:130" s="3" customFormat="1" ht="18.75" customHeight="1" thickBot="1" x14ac:dyDescent="0.45">
      <c r="A789" s="32"/>
      <c r="B789" s="32"/>
      <c r="C789" s="48"/>
      <c r="D789" s="48"/>
      <c r="E789" s="48"/>
      <c r="F789" s="273" t="s">
        <v>557</v>
      </c>
      <c r="G789" s="274"/>
      <c r="H789" s="274"/>
      <c r="I789" s="274"/>
      <c r="J789" s="274"/>
      <c r="K789" s="274"/>
      <c r="L789" s="274"/>
      <c r="M789" s="274"/>
      <c r="N789" s="274"/>
      <c r="O789" s="272"/>
      <c r="P789" s="272"/>
      <c r="Q789" s="272"/>
      <c r="R789" s="272"/>
      <c r="S789" s="272"/>
      <c r="T789" s="272"/>
      <c r="U789" s="272"/>
      <c r="V789" s="272"/>
      <c r="W789" s="272"/>
      <c r="X789" s="272"/>
      <c r="Y789" s="272"/>
      <c r="Z789" s="272"/>
      <c r="AA789" s="272"/>
      <c r="AB789" s="272"/>
      <c r="AC789" s="272"/>
      <c r="AD789" s="272"/>
      <c r="AE789" s="272"/>
      <c r="AF789" s="272"/>
      <c r="AG789" s="272"/>
      <c r="AH789" s="272"/>
      <c r="AI789" s="272"/>
      <c r="AJ789" s="272"/>
      <c r="AK789" s="272"/>
      <c r="AL789" s="272"/>
      <c r="AM789" s="272"/>
      <c r="AN789" s="272"/>
      <c r="AO789" s="272"/>
      <c r="AP789" s="272"/>
      <c r="AQ789" s="272"/>
      <c r="AR789" s="272"/>
      <c r="AS789" s="272"/>
      <c r="AT789" s="272"/>
      <c r="AU789" s="272"/>
      <c r="AV789" s="272"/>
      <c r="AW789" s="272"/>
      <c r="AX789" s="272"/>
      <c r="AY789" s="272"/>
      <c r="AZ789" s="272"/>
      <c r="BA789" s="272"/>
      <c r="BB789" s="272"/>
      <c r="BC789" s="272"/>
      <c r="BD789" s="272"/>
      <c r="BE789" s="272"/>
      <c r="BF789" s="272"/>
      <c r="BG789" s="272"/>
      <c r="BH789" s="48"/>
      <c r="BI789" s="48"/>
      <c r="BJ789" s="48"/>
      <c r="BK789" s="48"/>
      <c r="BL789" s="48"/>
      <c r="BM789" s="32"/>
      <c r="BN789" s="32"/>
      <c r="BO789" s="32"/>
      <c r="BP789" s="32"/>
      <c r="BQ789" s="48"/>
      <c r="BR789" s="523"/>
      <c r="BS789" s="384"/>
      <c r="BT789" s="384"/>
      <c r="BU789" s="384"/>
      <c r="BV789" s="384"/>
      <c r="BW789" s="384"/>
      <c r="BX789" s="384"/>
      <c r="BY789" s="384"/>
      <c r="BZ789" s="384"/>
      <c r="CA789" s="524"/>
      <c r="CB789" s="528"/>
      <c r="CC789" s="529"/>
      <c r="CD789" s="529"/>
      <c r="CE789" s="529"/>
      <c r="CF789" s="529"/>
      <c r="CG789" s="529"/>
      <c r="CH789" s="529"/>
      <c r="CI789" s="529"/>
      <c r="CJ789" s="529"/>
      <c r="CK789" s="529"/>
      <c r="CL789" s="529"/>
      <c r="CM789" s="529"/>
      <c r="CN789" s="529"/>
      <c r="CO789" s="529"/>
      <c r="CP789" s="530"/>
      <c r="CQ789" s="528"/>
      <c r="CR789" s="529"/>
      <c r="CS789" s="529"/>
      <c r="CT789" s="529"/>
      <c r="CU789" s="529"/>
      <c r="CV789" s="529"/>
      <c r="CW789" s="529"/>
      <c r="CX789" s="529"/>
      <c r="CY789" s="529"/>
      <c r="CZ789" s="529"/>
      <c r="DA789" s="529"/>
      <c r="DB789" s="529"/>
      <c r="DC789" s="529"/>
      <c r="DD789" s="529"/>
      <c r="DE789" s="529"/>
      <c r="DF789" s="529"/>
      <c r="DG789" s="529"/>
      <c r="DH789" s="529"/>
      <c r="DI789" s="529"/>
      <c r="DJ789" s="529"/>
      <c r="DK789" s="529"/>
      <c r="DL789" s="529"/>
      <c r="DM789" s="529"/>
      <c r="DN789" s="529"/>
      <c r="DO789" s="529"/>
      <c r="DP789" s="529"/>
      <c r="DQ789" s="529"/>
      <c r="DR789" s="529"/>
      <c r="DS789" s="529"/>
      <c r="DT789" s="530"/>
      <c r="DU789" s="48"/>
      <c r="DV789" s="32"/>
      <c r="DW789" s="32"/>
      <c r="DX789" s="32"/>
      <c r="DY789" s="32"/>
      <c r="DZ789" s="51"/>
    </row>
    <row r="790" spans="1:130" s="3" customFormat="1" ht="18.75" customHeight="1" x14ac:dyDescent="0.4">
      <c r="A790" s="32"/>
      <c r="B790" s="32"/>
      <c r="C790" s="48"/>
      <c r="D790" s="48"/>
      <c r="E790" s="48"/>
      <c r="F790" s="273" t="s">
        <v>558</v>
      </c>
      <c r="G790" s="274"/>
      <c r="H790" s="274"/>
      <c r="I790" s="274"/>
      <c r="J790" s="274"/>
      <c r="K790" s="274"/>
      <c r="L790" s="274"/>
      <c r="M790" s="274"/>
      <c r="N790" s="274"/>
      <c r="O790" s="272"/>
      <c r="P790" s="272"/>
      <c r="Q790" s="272"/>
      <c r="R790" s="272"/>
      <c r="S790" s="272"/>
      <c r="T790" s="272"/>
      <c r="U790" s="272"/>
      <c r="V790" s="272"/>
      <c r="W790" s="272"/>
      <c r="X790" s="272"/>
      <c r="Y790" s="272"/>
      <c r="Z790" s="272"/>
      <c r="AA790" s="272"/>
      <c r="AB790" s="272"/>
      <c r="AC790" s="272"/>
      <c r="AD790" s="272"/>
      <c r="AE790" s="272"/>
      <c r="AF790" s="272"/>
      <c r="AG790" s="272"/>
      <c r="AH790" s="272"/>
      <c r="AI790" s="272"/>
      <c r="AJ790" s="272"/>
      <c r="AK790" s="272"/>
      <c r="AL790" s="272"/>
      <c r="AM790" s="272"/>
      <c r="AN790" s="272"/>
      <c r="AO790" s="272"/>
      <c r="AP790" s="272"/>
      <c r="AQ790" s="272"/>
      <c r="AR790" s="272"/>
      <c r="AS790" s="272"/>
      <c r="AT790" s="272"/>
      <c r="AU790" s="272"/>
      <c r="AV790" s="272"/>
      <c r="AW790" s="272"/>
      <c r="AX790" s="272"/>
      <c r="AY790" s="272"/>
      <c r="AZ790" s="272"/>
      <c r="BA790" s="272"/>
      <c r="BB790" s="272"/>
      <c r="BC790" s="272"/>
      <c r="BD790" s="272"/>
      <c r="BE790" s="272"/>
      <c r="BF790" s="272"/>
      <c r="BG790" s="272"/>
      <c r="BH790" s="48"/>
      <c r="BI790" s="48"/>
      <c r="BJ790" s="48"/>
      <c r="BK790" s="48"/>
      <c r="BL790" s="48"/>
      <c r="BM790" s="32"/>
      <c r="BN790" s="32"/>
      <c r="BO790" s="32"/>
      <c r="BP790" s="32"/>
      <c r="BQ790" s="48"/>
      <c r="BR790" s="517" t="s">
        <v>24</v>
      </c>
      <c r="BS790" s="518"/>
      <c r="BT790" s="518"/>
      <c r="BU790" s="518"/>
      <c r="BV790" s="518"/>
      <c r="BW790" s="518"/>
      <c r="BX790" s="518"/>
      <c r="BY790" s="518"/>
      <c r="BZ790" s="518"/>
      <c r="CA790" s="519"/>
      <c r="CB790" s="525" t="s">
        <v>131</v>
      </c>
      <c r="CC790" s="526"/>
      <c r="CD790" s="526"/>
      <c r="CE790" s="526"/>
      <c r="CF790" s="526"/>
      <c r="CG790" s="526"/>
      <c r="CH790" s="526"/>
      <c r="CI790" s="526"/>
      <c r="CJ790" s="526"/>
      <c r="CK790" s="526"/>
      <c r="CL790" s="526"/>
      <c r="CM790" s="526"/>
      <c r="CN790" s="526"/>
      <c r="CO790" s="526"/>
      <c r="CP790" s="526"/>
      <c r="CQ790" s="525"/>
      <c r="CR790" s="526"/>
      <c r="CS790" s="526"/>
      <c r="CT790" s="526"/>
      <c r="CU790" s="526"/>
      <c r="CV790" s="526"/>
      <c r="CW790" s="526"/>
      <c r="CX790" s="526"/>
      <c r="CY790" s="526"/>
      <c r="CZ790" s="526"/>
      <c r="DA790" s="526"/>
      <c r="DB790" s="526"/>
      <c r="DC790" s="526"/>
      <c r="DD790" s="526"/>
      <c r="DE790" s="526"/>
      <c r="DF790" s="526"/>
      <c r="DG790" s="526"/>
      <c r="DH790" s="526"/>
      <c r="DI790" s="526"/>
      <c r="DJ790" s="526"/>
      <c r="DK790" s="526"/>
      <c r="DL790" s="526"/>
      <c r="DM790" s="526"/>
      <c r="DN790" s="526"/>
      <c r="DO790" s="526"/>
      <c r="DP790" s="526"/>
      <c r="DQ790" s="526"/>
      <c r="DR790" s="526"/>
      <c r="DS790" s="526"/>
      <c r="DT790" s="527"/>
      <c r="DU790" s="48"/>
      <c r="DV790" s="32"/>
      <c r="DW790" s="32"/>
      <c r="DX790" s="32"/>
      <c r="DY790" s="32"/>
      <c r="DZ790" s="51"/>
    </row>
    <row r="791" spans="1:130" s="3" customFormat="1" ht="18.75" customHeight="1" thickBot="1" x14ac:dyDescent="0.45">
      <c r="A791" s="32"/>
      <c r="B791" s="32"/>
      <c r="C791" s="48"/>
      <c r="D791" s="48"/>
      <c r="E791" s="48"/>
      <c r="F791" s="273" t="s">
        <v>559</v>
      </c>
      <c r="G791" s="274"/>
      <c r="H791" s="274"/>
      <c r="I791" s="274"/>
      <c r="J791" s="274"/>
      <c r="K791" s="274"/>
      <c r="L791" s="274"/>
      <c r="M791" s="274"/>
      <c r="N791" s="274"/>
      <c r="O791" s="272"/>
      <c r="P791" s="272"/>
      <c r="Q791" s="272"/>
      <c r="R791" s="272"/>
      <c r="S791" s="272"/>
      <c r="T791" s="272"/>
      <c r="U791" s="272"/>
      <c r="V791" s="272"/>
      <c r="W791" s="272"/>
      <c r="X791" s="272"/>
      <c r="Y791" s="272"/>
      <c r="Z791" s="272"/>
      <c r="AA791" s="272"/>
      <c r="AB791" s="272"/>
      <c r="AC791" s="272"/>
      <c r="AD791" s="272"/>
      <c r="AE791" s="272"/>
      <c r="AF791" s="272"/>
      <c r="AG791" s="272"/>
      <c r="AH791" s="272"/>
      <c r="AI791" s="272"/>
      <c r="AJ791" s="272"/>
      <c r="AK791" s="272"/>
      <c r="AL791" s="272"/>
      <c r="AM791" s="272"/>
      <c r="AN791" s="272"/>
      <c r="AO791" s="272"/>
      <c r="AP791" s="272"/>
      <c r="AQ791" s="272"/>
      <c r="AR791" s="272"/>
      <c r="AS791" s="272"/>
      <c r="AT791" s="272"/>
      <c r="AU791" s="272"/>
      <c r="AV791" s="272"/>
      <c r="AW791" s="272"/>
      <c r="AX791" s="272"/>
      <c r="AY791" s="272"/>
      <c r="AZ791" s="272"/>
      <c r="BA791" s="272"/>
      <c r="BB791" s="272"/>
      <c r="BC791" s="272"/>
      <c r="BD791" s="272"/>
      <c r="BE791" s="272"/>
      <c r="BF791" s="272"/>
      <c r="BG791" s="272"/>
      <c r="BH791" s="48"/>
      <c r="BI791" s="48"/>
      <c r="BJ791" s="48"/>
      <c r="BK791" s="48"/>
      <c r="BL791" s="48"/>
      <c r="BM791" s="32"/>
      <c r="BN791" s="32"/>
      <c r="BO791" s="32"/>
      <c r="BP791" s="32"/>
      <c r="BQ791" s="48"/>
      <c r="BR791" s="520"/>
      <c r="BS791" s="385"/>
      <c r="BT791" s="385"/>
      <c r="BU791" s="385"/>
      <c r="BV791" s="385"/>
      <c r="BW791" s="385"/>
      <c r="BX791" s="385"/>
      <c r="BY791" s="385"/>
      <c r="BZ791" s="385"/>
      <c r="CA791" s="388"/>
      <c r="CB791" s="528"/>
      <c r="CC791" s="529"/>
      <c r="CD791" s="529"/>
      <c r="CE791" s="529"/>
      <c r="CF791" s="529"/>
      <c r="CG791" s="529"/>
      <c r="CH791" s="529"/>
      <c r="CI791" s="529"/>
      <c r="CJ791" s="529"/>
      <c r="CK791" s="529"/>
      <c r="CL791" s="529"/>
      <c r="CM791" s="529"/>
      <c r="CN791" s="529"/>
      <c r="CO791" s="529"/>
      <c r="CP791" s="529"/>
      <c r="CQ791" s="528"/>
      <c r="CR791" s="529"/>
      <c r="CS791" s="529"/>
      <c r="CT791" s="529"/>
      <c r="CU791" s="529"/>
      <c r="CV791" s="529"/>
      <c r="CW791" s="529"/>
      <c r="CX791" s="529"/>
      <c r="CY791" s="529"/>
      <c r="CZ791" s="529"/>
      <c r="DA791" s="529"/>
      <c r="DB791" s="529"/>
      <c r="DC791" s="529"/>
      <c r="DD791" s="529"/>
      <c r="DE791" s="529"/>
      <c r="DF791" s="529"/>
      <c r="DG791" s="529"/>
      <c r="DH791" s="529"/>
      <c r="DI791" s="529"/>
      <c r="DJ791" s="529"/>
      <c r="DK791" s="529"/>
      <c r="DL791" s="529"/>
      <c r="DM791" s="529"/>
      <c r="DN791" s="529"/>
      <c r="DO791" s="529"/>
      <c r="DP791" s="529"/>
      <c r="DQ791" s="529"/>
      <c r="DR791" s="529"/>
      <c r="DS791" s="529"/>
      <c r="DT791" s="530"/>
      <c r="DU791" s="48"/>
      <c r="DV791" s="32"/>
      <c r="DW791" s="32"/>
      <c r="DX791" s="32"/>
      <c r="DY791" s="32"/>
      <c r="DZ791" s="51"/>
    </row>
    <row r="792" spans="1:130" s="3" customFormat="1" ht="18.75" customHeight="1" x14ac:dyDescent="0.4">
      <c r="A792" s="32"/>
      <c r="B792" s="32"/>
      <c r="C792" s="48"/>
      <c r="D792" s="48"/>
      <c r="E792" s="48"/>
      <c r="F792" s="273" t="s">
        <v>560</v>
      </c>
      <c r="G792" s="273"/>
      <c r="H792" s="273"/>
      <c r="I792" s="273"/>
      <c r="J792" s="273"/>
      <c r="K792" s="273"/>
      <c r="L792" s="273"/>
      <c r="M792" s="273"/>
      <c r="N792" s="273"/>
      <c r="O792" s="272"/>
      <c r="P792" s="272"/>
      <c r="Q792" s="272"/>
      <c r="R792" s="272"/>
      <c r="S792" s="272"/>
      <c r="T792" s="272"/>
      <c r="U792" s="272"/>
      <c r="V792" s="272"/>
      <c r="W792" s="272"/>
      <c r="X792" s="272"/>
      <c r="Y792" s="272"/>
      <c r="Z792" s="272"/>
      <c r="AA792" s="272"/>
      <c r="AB792" s="272"/>
      <c r="AC792" s="272"/>
      <c r="AD792" s="272"/>
      <c r="AE792" s="272"/>
      <c r="AF792" s="272"/>
      <c r="AG792" s="272"/>
      <c r="AH792" s="272"/>
      <c r="AI792" s="272"/>
      <c r="AJ792" s="272"/>
      <c r="AK792" s="272"/>
      <c r="AL792" s="272"/>
      <c r="AM792" s="272"/>
      <c r="AN792" s="272"/>
      <c r="AO792" s="272"/>
      <c r="AP792" s="272"/>
      <c r="AQ792" s="272"/>
      <c r="AR792" s="272"/>
      <c r="AS792" s="272"/>
      <c r="AT792" s="272"/>
      <c r="AU792" s="272"/>
      <c r="AV792" s="272"/>
      <c r="AW792" s="272"/>
      <c r="AX792" s="272"/>
      <c r="AY792" s="272"/>
      <c r="AZ792" s="272"/>
      <c r="BA792" s="272"/>
      <c r="BB792" s="272"/>
      <c r="BC792" s="272"/>
      <c r="BD792" s="272"/>
      <c r="BE792" s="272"/>
      <c r="BF792" s="272"/>
      <c r="BG792" s="272"/>
      <c r="BH792" s="48"/>
      <c r="BI792" s="48"/>
      <c r="BJ792" s="48"/>
      <c r="BK792" s="48"/>
      <c r="BL792" s="48"/>
      <c r="BM792" s="32"/>
      <c r="BN792" s="32"/>
      <c r="BO792" s="32"/>
      <c r="BP792" s="32"/>
      <c r="BQ792" s="48"/>
      <c r="BR792" s="517" t="s">
        <v>25</v>
      </c>
      <c r="BS792" s="518"/>
      <c r="BT792" s="518"/>
      <c r="BU792" s="518"/>
      <c r="BV792" s="518"/>
      <c r="BW792" s="518"/>
      <c r="BX792" s="518"/>
      <c r="BY792" s="518"/>
      <c r="BZ792" s="518"/>
      <c r="CA792" s="519"/>
      <c r="CB792" s="525" t="s">
        <v>131</v>
      </c>
      <c r="CC792" s="526"/>
      <c r="CD792" s="526"/>
      <c r="CE792" s="526"/>
      <c r="CF792" s="526"/>
      <c r="CG792" s="526"/>
      <c r="CH792" s="526"/>
      <c r="CI792" s="526"/>
      <c r="CJ792" s="526"/>
      <c r="CK792" s="526"/>
      <c r="CL792" s="526"/>
      <c r="CM792" s="526"/>
      <c r="CN792" s="526"/>
      <c r="CO792" s="526"/>
      <c r="CP792" s="526"/>
      <c r="CQ792" s="525"/>
      <c r="CR792" s="526"/>
      <c r="CS792" s="526"/>
      <c r="CT792" s="526"/>
      <c r="CU792" s="526"/>
      <c r="CV792" s="526"/>
      <c r="CW792" s="526"/>
      <c r="CX792" s="526"/>
      <c r="CY792" s="526"/>
      <c r="CZ792" s="526"/>
      <c r="DA792" s="526"/>
      <c r="DB792" s="526"/>
      <c r="DC792" s="526"/>
      <c r="DD792" s="526"/>
      <c r="DE792" s="526"/>
      <c r="DF792" s="526"/>
      <c r="DG792" s="526"/>
      <c r="DH792" s="526"/>
      <c r="DI792" s="526"/>
      <c r="DJ792" s="526"/>
      <c r="DK792" s="526"/>
      <c r="DL792" s="526"/>
      <c r="DM792" s="526"/>
      <c r="DN792" s="526"/>
      <c r="DO792" s="526"/>
      <c r="DP792" s="526"/>
      <c r="DQ792" s="526"/>
      <c r="DR792" s="526"/>
      <c r="DS792" s="526"/>
      <c r="DT792" s="527"/>
      <c r="DU792" s="48"/>
      <c r="DV792" s="32"/>
      <c r="DW792" s="32"/>
      <c r="DX792" s="32"/>
      <c r="DY792" s="32"/>
      <c r="DZ792" s="51"/>
    </row>
    <row r="793" spans="1:130" s="3" customFormat="1" ht="18.75" customHeight="1" thickBot="1" x14ac:dyDescent="0.45">
      <c r="A793" s="32"/>
      <c r="B793" s="32"/>
      <c r="C793" s="48"/>
      <c r="D793" s="48"/>
      <c r="E793" s="48"/>
      <c r="F793" s="272"/>
      <c r="G793" s="272"/>
      <c r="H793" s="272"/>
      <c r="I793" s="272"/>
      <c r="J793" s="272"/>
      <c r="K793" s="272"/>
      <c r="L793" s="272"/>
      <c r="M793" s="272"/>
      <c r="N793" s="272"/>
      <c r="O793" s="272"/>
      <c r="P793" s="272"/>
      <c r="Q793" s="272"/>
      <c r="R793" s="272"/>
      <c r="S793" s="272"/>
      <c r="T793" s="272"/>
      <c r="U793" s="272"/>
      <c r="V793" s="272"/>
      <c r="W793" s="272"/>
      <c r="X793" s="272"/>
      <c r="Y793" s="272"/>
      <c r="Z793" s="272"/>
      <c r="AA793" s="272"/>
      <c r="AB793" s="272"/>
      <c r="AC793" s="272"/>
      <c r="AD793" s="272"/>
      <c r="AE793" s="272"/>
      <c r="AF793" s="272"/>
      <c r="AG793" s="272"/>
      <c r="AH793" s="272"/>
      <c r="AI793" s="272"/>
      <c r="AJ793" s="272"/>
      <c r="AK793" s="272"/>
      <c r="AL793" s="272"/>
      <c r="AM793" s="272"/>
      <c r="AN793" s="272"/>
      <c r="AO793" s="272"/>
      <c r="AP793" s="272"/>
      <c r="AQ793" s="272"/>
      <c r="AR793" s="272"/>
      <c r="AS793" s="272"/>
      <c r="AT793" s="272"/>
      <c r="AU793" s="272"/>
      <c r="AV793" s="272"/>
      <c r="AW793" s="272"/>
      <c r="AX793" s="272"/>
      <c r="AY793" s="272"/>
      <c r="AZ793" s="272"/>
      <c r="BA793" s="272"/>
      <c r="BB793" s="272"/>
      <c r="BC793" s="272"/>
      <c r="BD793" s="272"/>
      <c r="BE793" s="272"/>
      <c r="BF793" s="272"/>
      <c r="BG793" s="272"/>
      <c r="BH793" s="48"/>
      <c r="BI793" s="222"/>
      <c r="BJ793" s="222"/>
      <c r="BK793" s="222"/>
      <c r="BL793" s="222"/>
      <c r="BM793" s="32"/>
      <c r="BN793" s="32"/>
      <c r="BO793" s="32"/>
      <c r="BP793" s="32"/>
      <c r="BQ793" s="48"/>
      <c r="BR793" s="520"/>
      <c r="BS793" s="385"/>
      <c r="BT793" s="385"/>
      <c r="BU793" s="385"/>
      <c r="BV793" s="385"/>
      <c r="BW793" s="385"/>
      <c r="BX793" s="385"/>
      <c r="BY793" s="385"/>
      <c r="BZ793" s="385"/>
      <c r="CA793" s="388"/>
      <c r="CB793" s="528"/>
      <c r="CC793" s="529"/>
      <c r="CD793" s="529"/>
      <c r="CE793" s="529"/>
      <c r="CF793" s="529"/>
      <c r="CG793" s="529"/>
      <c r="CH793" s="529"/>
      <c r="CI793" s="529"/>
      <c r="CJ793" s="529"/>
      <c r="CK793" s="529"/>
      <c r="CL793" s="529"/>
      <c r="CM793" s="529"/>
      <c r="CN793" s="529"/>
      <c r="CO793" s="529"/>
      <c r="CP793" s="529"/>
      <c r="CQ793" s="528"/>
      <c r="CR793" s="529"/>
      <c r="CS793" s="529"/>
      <c r="CT793" s="529"/>
      <c r="CU793" s="529"/>
      <c r="CV793" s="529"/>
      <c r="CW793" s="529"/>
      <c r="CX793" s="529"/>
      <c r="CY793" s="529"/>
      <c r="CZ793" s="529"/>
      <c r="DA793" s="529"/>
      <c r="DB793" s="529"/>
      <c r="DC793" s="529"/>
      <c r="DD793" s="529"/>
      <c r="DE793" s="529"/>
      <c r="DF793" s="529"/>
      <c r="DG793" s="529"/>
      <c r="DH793" s="529"/>
      <c r="DI793" s="529"/>
      <c r="DJ793" s="529"/>
      <c r="DK793" s="529"/>
      <c r="DL793" s="529"/>
      <c r="DM793" s="529"/>
      <c r="DN793" s="529"/>
      <c r="DO793" s="529"/>
      <c r="DP793" s="529"/>
      <c r="DQ793" s="529"/>
      <c r="DR793" s="529"/>
      <c r="DS793" s="529"/>
      <c r="DT793" s="530"/>
      <c r="DU793" s="48"/>
      <c r="DV793" s="32"/>
      <c r="DW793" s="32"/>
      <c r="DX793" s="32"/>
      <c r="DY793" s="32"/>
      <c r="DZ793" s="51"/>
    </row>
    <row r="794" spans="1:130" s="3" customFormat="1" ht="18.75" customHeight="1" x14ac:dyDescent="0.4">
      <c r="A794" s="32"/>
      <c r="B794" s="32"/>
      <c r="C794" s="48"/>
      <c r="D794" s="48"/>
      <c r="E794" s="48"/>
      <c r="F794" s="272"/>
      <c r="G794" s="272"/>
      <c r="H794" s="272"/>
      <c r="I794" s="272"/>
      <c r="J794" s="272"/>
      <c r="K794" s="272"/>
      <c r="L794" s="272"/>
      <c r="M794" s="272"/>
      <c r="N794" s="272"/>
      <c r="O794" s="272"/>
      <c r="P794" s="272"/>
      <c r="Q794" s="272"/>
      <c r="R794" s="272"/>
      <c r="S794" s="272"/>
      <c r="T794" s="272"/>
      <c r="U794" s="272"/>
      <c r="V794" s="272"/>
      <c r="W794" s="272"/>
      <c r="X794" s="272"/>
      <c r="Y794" s="272"/>
      <c r="Z794" s="272"/>
      <c r="AA794" s="272"/>
      <c r="AB794" s="272"/>
      <c r="AC794" s="272"/>
      <c r="AD794" s="272"/>
      <c r="AE794" s="272"/>
      <c r="AF794" s="272"/>
      <c r="AG794" s="272"/>
      <c r="AH794" s="272"/>
      <c r="AI794" s="272"/>
      <c r="AJ794" s="272"/>
      <c r="AK794" s="272"/>
      <c r="AL794" s="272"/>
      <c r="AM794" s="272"/>
      <c r="AN794" s="272"/>
      <c r="AO794" s="272"/>
      <c r="AP794" s="272"/>
      <c r="AQ794" s="272"/>
      <c r="AR794" s="272"/>
      <c r="AS794" s="272"/>
      <c r="AT794" s="272"/>
      <c r="AU794" s="272"/>
      <c r="AV794" s="272"/>
      <c r="AW794" s="272"/>
      <c r="AX794" s="272"/>
      <c r="AY794" s="272"/>
      <c r="AZ794" s="272"/>
      <c r="BA794" s="272"/>
      <c r="BB794" s="272"/>
      <c r="BC794" s="272"/>
      <c r="BD794" s="272"/>
      <c r="BE794" s="272"/>
      <c r="BF794" s="272"/>
      <c r="BG794" s="272"/>
      <c r="BH794" s="48"/>
      <c r="BI794" s="48"/>
      <c r="BJ794" s="48"/>
      <c r="BK794" s="48"/>
      <c r="BL794" s="48"/>
      <c r="BM794" s="32"/>
      <c r="BN794" s="32"/>
      <c r="BO794" s="32"/>
      <c r="BP794" s="32"/>
      <c r="BQ794" s="48"/>
      <c r="BR794" s="517" t="s">
        <v>26</v>
      </c>
      <c r="BS794" s="518"/>
      <c r="BT794" s="518"/>
      <c r="BU794" s="518"/>
      <c r="BV794" s="518"/>
      <c r="BW794" s="518"/>
      <c r="BX794" s="518"/>
      <c r="BY794" s="518"/>
      <c r="BZ794" s="518"/>
      <c r="CA794" s="519"/>
      <c r="CB794" s="525" t="s">
        <v>131</v>
      </c>
      <c r="CC794" s="526"/>
      <c r="CD794" s="526"/>
      <c r="CE794" s="526"/>
      <c r="CF794" s="526"/>
      <c r="CG794" s="526"/>
      <c r="CH794" s="526"/>
      <c r="CI794" s="526"/>
      <c r="CJ794" s="526"/>
      <c r="CK794" s="526"/>
      <c r="CL794" s="526"/>
      <c r="CM794" s="526"/>
      <c r="CN794" s="526"/>
      <c r="CO794" s="526"/>
      <c r="CP794" s="526"/>
      <c r="CQ794" s="525"/>
      <c r="CR794" s="526"/>
      <c r="CS794" s="526"/>
      <c r="CT794" s="526"/>
      <c r="CU794" s="526"/>
      <c r="CV794" s="526"/>
      <c r="CW794" s="526"/>
      <c r="CX794" s="526"/>
      <c r="CY794" s="526"/>
      <c r="CZ794" s="526"/>
      <c r="DA794" s="526"/>
      <c r="DB794" s="526"/>
      <c r="DC794" s="526"/>
      <c r="DD794" s="526"/>
      <c r="DE794" s="526"/>
      <c r="DF794" s="526"/>
      <c r="DG794" s="526"/>
      <c r="DH794" s="526"/>
      <c r="DI794" s="526"/>
      <c r="DJ794" s="526"/>
      <c r="DK794" s="526"/>
      <c r="DL794" s="526"/>
      <c r="DM794" s="526"/>
      <c r="DN794" s="526"/>
      <c r="DO794" s="526"/>
      <c r="DP794" s="526"/>
      <c r="DQ794" s="526"/>
      <c r="DR794" s="526"/>
      <c r="DS794" s="526"/>
      <c r="DT794" s="527"/>
      <c r="DU794" s="48"/>
      <c r="DV794" s="32"/>
      <c r="DW794" s="32"/>
      <c r="DX794" s="32"/>
      <c r="DY794" s="32"/>
      <c r="DZ794" s="51"/>
    </row>
    <row r="795" spans="1:130" s="3" customFormat="1" ht="18.75" customHeight="1" thickBot="1" x14ac:dyDescent="0.45">
      <c r="A795" s="32"/>
      <c r="B795" s="32"/>
      <c r="C795" s="222"/>
      <c r="D795" s="222"/>
      <c r="E795" s="48"/>
      <c r="F795" s="272"/>
      <c r="G795" s="272"/>
      <c r="H795" s="272"/>
      <c r="I795" s="272"/>
      <c r="J795" s="272"/>
      <c r="K795" s="272"/>
      <c r="L795" s="272"/>
      <c r="M795" s="272"/>
      <c r="N795" s="272"/>
      <c r="O795" s="272"/>
      <c r="P795" s="272"/>
      <c r="Q795" s="272"/>
      <c r="R795" s="272"/>
      <c r="S795" s="272"/>
      <c r="T795" s="272"/>
      <c r="U795" s="272"/>
      <c r="V795" s="272"/>
      <c r="W795" s="272"/>
      <c r="X795" s="272"/>
      <c r="Y795" s="272"/>
      <c r="Z795" s="272"/>
      <c r="AA795" s="272"/>
      <c r="AB795" s="272"/>
      <c r="AC795" s="272"/>
      <c r="AD795" s="272"/>
      <c r="AE795" s="272"/>
      <c r="AF795" s="272"/>
      <c r="AG795" s="272"/>
      <c r="AH795" s="272"/>
      <c r="AI795" s="272"/>
      <c r="AJ795" s="272"/>
      <c r="AK795" s="272"/>
      <c r="AL795" s="272"/>
      <c r="AM795" s="272"/>
      <c r="AN795" s="272"/>
      <c r="AO795" s="272"/>
      <c r="AP795" s="272"/>
      <c r="AQ795" s="272"/>
      <c r="AR795" s="272"/>
      <c r="AS795" s="272"/>
      <c r="AT795" s="272"/>
      <c r="AU795" s="272"/>
      <c r="AV795" s="272"/>
      <c r="AW795" s="272"/>
      <c r="AX795" s="272"/>
      <c r="AY795" s="272"/>
      <c r="AZ795" s="272"/>
      <c r="BA795" s="272"/>
      <c r="BB795" s="272"/>
      <c r="BC795" s="272"/>
      <c r="BD795" s="272"/>
      <c r="BE795" s="272"/>
      <c r="BF795" s="272"/>
      <c r="BG795" s="272"/>
      <c r="BH795" s="48"/>
      <c r="BI795" s="48"/>
      <c r="BJ795" s="48"/>
      <c r="BK795" s="48"/>
      <c r="BL795" s="48"/>
      <c r="BM795" s="32"/>
      <c r="BN795" s="32"/>
      <c r="BO795" s="32"/>
      <c r="BP795" s="32"/>
      <c r="BQ795" s="48"/>
      <c r="BR795" s="520"/>
      <c r="BS795" s="385"/>
      <c r="BT795" s="385"/>
      <c r="BU795" s="385"/>
      <c r="BV795" s="385"/>
      <c r="BW795" s="385"/>
      <c r="BX795" s="385"/>
      <c r="BY795" s="385"/>
      <c r="BZ795" s="385"/>
      <c r="CA795" s="388"/>
      <c r="CB795" s="528"/>
      <c r="CC795" s="529"/>
      <c r="CD795" s="529"/>
      <c r="CE795" s="529"/>
      <c r="CF795" s="529"/>
      <c r="CG795" s="529"/>
      <c r="CH795" s="529"/>
      <c r="CI795" s="529"/>
      <c r="CJ795" s="529"/>
      <c r="CK795" s="529"/>
      <c r="CL795" s="529"/>
      <c r="CM795" s="529"/>
      <c r="CN795" s="529"/>
      <c r="CO795" s="529"/>
      <c r="CP795" s="529"/>
      <c r="CQ795" s="528"/>
      <c r="CR795" s="529"/>
      <c r="CS795" s="529"/>
      <c r="CT795" s="529"/>
      <c r="CU795" s="529"/>
      <c r="CV795" s="529"/>
      <c r="CW795" s="529"/>
      <c r="CX795" s="529"/>
      <c r="CY795" s="529"/>
      <c r="CZ795" s="529"/>
      <c r="DA795" s="529"/>
      <c r="DB795" s="529"/>
      <c r="DC795" s="529"/>
      <c r="DD795" s="529"/>
      <c r="DE795" s="529"/>
      <c r="DF795" s="529"/>
      <c r="DG795" s="529"/>
      <c r="DH795" s="529"/>
      <c r="DI795" s="529"/>
      <c r="DJ795" s="529"/>
      <c r="DK795" s="529"/>
      <c r="DL795" s="529"/>
      <c r="DM795" s="529"/>
      <c r="DN795" s="529"/>
      <c r="DO795" s="529"/>
      <c r="DP795" s="529"/>
      <c r="DQ795" s="529"/>
      <c r="DR795" s="529"/>
      <c r="DS795" s="529"/>
      <c r="DT795" s="530"/>
      <c r="DU795" s="48"/>
      <c r="DV795" s="32"/>
      <c r="DW795" s="32"/>
      <c r="DX795" s="32"/>
      <c r="DY795" s="32"/>
      <c r="DZ795" s="51"/>
    </row>
    <row r="796" spans="1:130" s="3" customFormat="1" ht="18.75" customHeight="1" x14ac:dyDescent="0.4">
      <c r="A796" s="32"/>
      <c r="B796" s="32"/>
      <c r="C796" s="222"/>
      <c r="D796" s="222"/>
      <c r="E796" s="48"/>
      <c r="F796" s="48"/>
      <c r="G796" s="48"/>
      <c r="H796" s="48"/>
      <c r="I796" s="48"/>
      <c r="J796" s="48"/>
      <c r="K796" s="48"/>
      <c r="L796" s="48"/>
      <c r="M796" s="48"/>
      <c r="N796" s="48"/>
      <c r="O796" s="48"/>
      <c r="P796" s="48"/>
      <c r="Q796" s="48"/>
      <c r="R796" s="48"/>
      <c r="S796" s="48"/>
      <c r="T796" s="222"/>
      <c r="U796" s="48"/>
      <c r="V796" s="48"/>
      <c r="W796" s="48"/>
      <c r="X796" s="48"/>
      <c r="Y796" s="48"/>
      <c r="Z796" s="48"/>
      <c r="AA796" s="48"/>
      <c r="AB796" s="48"/>
      <c r="AC796" s="48"/>
      <c r="AD796" s="48"/>
      <c r="AE796" s="48"/>
      <c r="AF796" s="48"/>
      <c r="AG796" s="222"/>
      <c r="AH796" s="48"/>
      <c r="AI796" s="48"/>
      <c r="AJ796" s="48"/>
      <c r="AK796" s="48"/>
      <c r="AL796" s="48"/>
      <c r="AM796" s="48"/>
      <c r="AN796" s="48"/>
      <c r="AO796" s="48"/>
      <c r="AP796" s="48"/>
      <c r="AQ796" s="48"/>
      <c r="AR796" s="48"/>
      <c r="AS796" s="48"/>
      <c r="AT796" s="222"/>
      <c r="AU796" s="48"/>
      <c r="AV796" s="48"/>
      <c r="AW796" s="48"/>
      <c r="AX796" s="48"/>
      <c r="AY796" s="48"/>
      <c r="AZ796" s="48"/>
      <c r="BA796" s="48"/>
      <c r="BB796" s="48"/>
      <c r="BC796" s="48"/>
      <c r="BD796" s="48"/>
      <c r="BE796" s="48"/>
      <c r="BF796" s="48"/>
      <c r="BG796" s="48"/>
      <c r="BH796" s="48"/>
      <c r="BI796" s="48"/>
      <c r="BJ796" s="48"/>
      <c r="BK796" s="48"/>
      <c r="BL796" s="48"/>
      <c r="BM796" s="32"/>
      <c r="BN796" s="32"/>
      <c r="BO796" s="32"/>
      <c r="BP796" s="32"/>
      <c r="BQ796" s="48"/>
      <c r="BR796" s="517" t="s">
        <v>27</v>
      </c>
      <c r="BS796" s="518"/>
      <c r="BT796" s="518"/>
      <c r="BU796" s="518"/>
      <c r="BV796" s="518"/>
      <c r="BW796" s="518"/>
      <c r="BX796" s="518"/>
      <c r="BY796" s="518"/>
      <c r="BZ796" s="518"/>
      <c r="CA796" s="519"/>
      <c r="CB796" s="525" t="s">
        <v>131</v>
      </c>
      <c r="CC796" s="526"/>
      <c r="CD796" s="526"/>
      <c r="CE796" s="526"/>
      <c r="CF796" s="526"/>
      <c r="CG796" s="526"/>
      <c r="CH796" s="526"/>
      <c r="CI796" s="526"/>
      <c r="CJ796" s="526"/>
      <c r="CK796" s="526"/>
      <c r="CL796" s="526"/>
      <c r="CM796" s="526"/>
      <c r="CN796" s="526"/>
      <c r="CO796" s="526"/>
      <c r="CP796" s="526"/>
      <c r="CQ796" s="525"/>
      <c r="CR796" s="526"/>
      <c r="CS796" s="526"/>
      <c r="CT796" s="526"/>
      <c r="CU796" s="526"/>
      <c r="CV796" s="526"/>
      <c r="CW796" s="526"/>
      <c r="CX796" s="526"/>
      <c r="CY796" s="526"/>
      <c r="CZ796" s="526"/>
      <c r="DA796" s="526"/>
      <c r="DB796" s="526"/>
      <c r="DC796" s="526"/>
      <c r="DD796" s="526"/>
      <c r="DE796" s="526"/>
      <c r="DF796" s="526"/>
      <c r="DG796" s="526"/>
      <c r="DH796" s="526"/>
      <c r="DI796" s="526"/>
      <c r="DJ796" s="526"/>
      <c r="DK796" s="526"/>
      <c r="DL796" s="526"/>
      <c r="DM796" s="526"/>
      <c r="DN796" s="526"/>
      <c r="DO796" s="526"/>
      <c r="DP796" s="526"/>
      <c r="DQ796" s="526"/>
      <c r="DR796" s="526"/>
      <c r="DS796" s="526"/>
      <c r="DT796" s="527"/>
      <c r="DU796" s="48"/>
      <c r="DV796" s="32"/>
      <c r="DW796" s="32"/>
      <c r="DX796" s="32"/>
      <c r="DY796" s="32"/>
      <c r="DZ796" s="51"/>
    </row>
    <row r="797" spans="1:130" s="3" customFormat="1" ht="18.75" customHeight="1" thickBot="1" x14ac:dyDescent="0.45">
      <c r="A797" s="32"/>
      <c r="B797" s="32"/>
      <c r="C797" s="222"/>
      <c r="D797" s="222"/>
      <c r="E797" s="48"/>
      <c r="F797" s="48"/>
      <c r="G797" s="48"/>
      <c r="H797" s="48"/>
      <c r="I797" s="48"/>
      <c r="J797" s="48"/>
      <c r="K797" s="48"/>
      <c r="L797" s="48"/>
      <c r="M797" s="48"/>
      <c r="N797" s="48"/>
      <c r="O797" s="48"/>
      <c r="P797" s="48"/>
      <c r="Q797" s="48"/>
      <c r="R797" s="48"/>
      <c r="S797" s="48"/>
      <c r="T797" s="222"/>
      <c r="U797" s="48"/>
      <c r="V797" s="48"/>
      <c r="W797" s="48"/>
      <c r="X797" s="48"/>
      <c r="Y797" s="48"/>
      <c r="Z797" s="48"/>
      <c r="AA797" s="48"/>
      <c r="AB797" s="48"/>
      <c r="AC797" s="48"/>
      <c r="AD797" s="48"/>
      <c r="AE797" s="48"/>
      <c r="AF797" s="48"/>
      <c r="AG797" s="222"/>
      <c r="AH797" s="48"/>
      <c r="AI797" s="48"/>
      <c r="AJ797" s="48"/>
      <c r="AK797" s="48"/>
      <c r="AL797" s="48"/>
      <c r="AM797" s="48"/>
      <c r="AN797" s="48"/>
      <c r="AO797" s="48"/>
      <c r="AP797" s="48"/>
      <c r="AQ797" s="48"/>
      <c r="AR797" s="48"/>
      <c r="AS797" s="48"/>
      <c r="AT797" s="222"/>
      <c r="AU797" s="48"/>
      <c r="AV797" s="48"/>
      <c r="AW797" s="48"/>
      <c r="AX797" s="48"/>
      <c r="AY797" s="48"/>
      <c r="AZ797" s="48"/>
      <c r="BA797" s="48"/>
      <c r="BB797" s="48"/>
      <c r="BC797" s="48"/>
      <c r="BD797" s="48"/>
      <c r="BE797" s="48"/>
      <c r="BF797" s="48"/>
      <c r="BG797" s="48"/>
      <c r="BH797" s="48"/>
      <c r="BI797" s="48"/>
      <c r="BJ797" s="48"/>
      <c r="BK797" s="48"/>
      <c r="BL797" s="48"/>
      <c r="BM797" s="32"/>
      <c r="BN797" s="32"/>
      <c r="BO797" s="32"/>
      <c r="BP797" s="32"/>
      <c r="BQ797" s="48"/>
      <c r="BR797" s="520"/>
      <c r="BS797" s="385"/>
      <c r="BT797" s="385"/>
      <c r="BU797" s="385"/>
      <c r="BV797" s="385"/>
      <c r="BW797" s="385"/>
      <c r="BX797" s="385"/>
      <c r="BY797" s="385"/>
      <c r="BZ797" s="385"/>
      <c r="CA797" s="388"/>
      <c r="CB797" s="528"/>
      <c r="CC797" s="529"/>
      <c r="CD797" s="529"/>
      <c r="CE797" s="529"/>
      <c r="CF797" s="529"/>
      <c r="CG797" s="529"/>
      <c r="CH797" s="529"/>
      <c r="CI797" s="529"/>
      <c r="CJ797" s="529"/>
      <c r="CK797" s="529"/>
      <c r="CL797" s="529"/>
      <c r="CM797" s="529"/>
      <c r="CN797" s="529"/>
      <c r="CO797" s="529"/>
      <c r="CP797" s="529"/>
      <c r="CQ797" s="528"/>
      <c r="CR797" s="529"/>
      <c r="CS797" s="529"/>
      <c r="CT797" s="529"/>
      <c r="CU797" s="529"/>
      <c r="CV797" s="529"/>
      <c r="CW797" s="529"/>
      <c r="CX797" s="529"/>
      <c r="CY797" s="529"/>
      <c r="CZ797" s="529"/>
      <c r="DA797" s="529"/>
      <c r="DB797" s="529"/>
      <c r="DC797" s="529"/>
      <c r="DD797" s="529"/>
      <c r="DE797" s="529"/>
      <c r="DF797" s="529"/>
      <c r="DG797" s="529"/>
      <c r="DH797" s="529"/>
      <c r="DI797" s="529"/>
      <c r="DJ797" s="529"/>
      <c r="DK797" s="529"/>
      <c r="DL797" s="529"/>
      <c r="DM797" s="529"/>
      <c r="DN797" s="529"/>
      <c r="DO797" s="529"/>
      <c r="DP797" s="529"/>
      <c r="DQ797" s="529"/>
      <c r="DR797" s="529"/>
      <c r="DS797" s="529"/>
      <c r="DT797" s="530"/>
      <c r="DU797" s="48"/>
      <c r="DV797" s="32"/>
      <c r="DW797" s="32"/>
      <c r="DX797" s="32"/>
      <c r="DY797" s="32"/>
      <c r="DZ797" s="51"/>
    </row>
    <row r="798" spans="1:130" s="3" customFormat="1" ht="18.75" customHeight="1" x14ac:dyDescent="0.4">
      <c r="A798" s="32"/>
      <c r="B798" s="32"/>
      <c r="C798" s="222"/>
      <c r="D798" s="222"/>
      <c r="E798" s="48"/>
      <c r="F798" s="48"/>
      <c r="G798" s="48"/>
      <c r="H798" s="48"/>
      <c r="I798" s="48"/>
      <c r="J798" s="48"/>
      <c r="K798" s="48"/>
      <c r="L798" s="48"/>
      <c r="M798" s="48"/>
      <c r="N798" s="48"/>
      <c r="O798" s="48"/>
      <c r="P798" s="48"/>
      <c r="Q798" s="48"/>
      <c r="R798" s="48"/>
      <c r="S798" s="48"/>
      <c r="T798" s="222"/>
      <c r="U798" s="48"/>
      <c r="V798" s="48"/>
      <c r="W798" s="48"/>
      <c r="X798" s="48"/>
      <c r="Y798" s="48"/>
      <c r="Z798" s="48"/>
      <c r="AA798" s="48"/>
      <c r="AB798" s="48"/>
      <c r="AC798" s="48"/>
      <c r="AD798" s="48"/>
      <c r="AE798" s="48"/>
      <c r="AF798" s="48"/>
      <c r="AG798" s="222"/>
      <c r="AH798" s="48"/>
      <c r="AI798" s="48"/>
      <c r="AJ798" s="48"/>
      <c r="AK798" s="48"/>
      <c r="AL798" s="48"/>
      <c r="AM798" s="48"/>
      <c r="AN798" s="48"/>
      <c r="AO798" s="48"/>
      <c r="AP798" s="48"/>
      <c r="AQ798" s="48"/>
      <c r="AR798" s="48"/>
      <c r="AS798" s="48"/>
      <c r="AT798" s="222"/>
      <c r="AU798" s="48"/>
      <c r="AV798" s="48"/>
      <c r="AW798" s="48"/>
      <c r="AX798" s="48"/>
      <c r="AY798" s="48"/>
      <c r="AZ798" s="48"/>
      <c r="BA798" s="48"/>
      <c r="BB798" s="48"/>
      <c r="BC798" s="48"/>
      <c r="BD798" s="48"/>
      <c r="BE798" s="48"/>
      <c r="BF798" s="48"/>
      <c r="BG798" s="48"/>
      <c r="BH798" s="48"/>
      <c r="BI798" s="48"/>
      <c r="BJ798" s="48"/>
      <c r="BK798" s="48"/>
      <c r="BL798" s="48"/>
      <c r="BM798" s="32"/>
      <c r="BN798" s="32"/>
      <c r="BO798" s="32"/>
      <c r="BP798" s="32"/>
      <c r="BQ798" s="48"/>
      <c r="BR798" s="517" t="s">
        <v>28</v>
      </c>
      <c r="BS798" s="518"/>
      <c r="BT798" s="518"/>
      <c r="BU798" s="518"/>
      <c r="BV798" s="518"/>
      <c r="BW798" s="518"/>
      <c r="BX798" s="518"/>
      <c r="BY798" s="518"/>
      <c r="BZ798" s="518"/>
      <c r="CA798" s="519"/>
      <c r="CB798" s="525" t="s">
        <v>131</v>
      </c>
      <c r="CC798" s="526"/>
      <c r="CD798" s="526"/>
      <c r="CE798" s="526"/>
      <c r="CF798" s="526"/>
      <c r="CG798" s="526"/>
      <c r="CH798" s="526"/>
      <c r="CI798" s="526"/>
      <c r="CJ798" s="526"/>
      <c r="CK798" s="526"/>
      <c r="CL798" s="526"/>
      <c r="CM798" s="526"/>
      <c r="CN798" s="526"/>
      <c r="CO798" s="526"/>
      <c r="CP798" s="526"/>
      <c r="CQ798" s="525"/>
      <c r="CR798" s="526"/>
      <c r="CS798" s="526"/>
      <c r="CT798" s="526"/>
      <c r="CU798" s="526"/>
      <c r="CV798" s="526"/>
      <c r="CW798" s="526"/>
      <c r="CX798" s="526"/>
      <c r="CY798" s="526"/>
      <c r="CZ798" s="526"/>
      <c r="DA798" s="526"/>
      <c r="DB798" s="526"/>
      <c r="DC798" s="526"/>
      <c r="DD798" s="526"/>
      <c r="DE798" s="526"/>
      <c r="DF798" s="526"/>
      <c r="DG798" s="526"/>
      <c r="DH798" s="526"/>
      <c r="DI798" s="526"/>
      <c r="DJ798" s="526"/>
      <c r="DK798" s="526"/>
      <c r="DL798" s="526"/>
      <c r="DM798" s="526"/>
      <c r="DN798" s="526"/>
      <c r="DO798" s="526"/>
      <c r="DP798" s="526"/>
      <c r="DQ798" s="526"/>
      <c r="DR798" s="526"/>
      <c r="DS798" s="526"/>
      <c r="DT798" s="527"/>
      <c r="DU798" s="48"/>
      <c r="DV798" s="32"/>
      <c r="DW798" s="32"/>
      <c r="DX798" s="32"/>
      <c r="DY798" s="32"/>
      <c r="DZ798" s="51"/>
    </row>
    <row r="799" spans="1:130" s="3" customFormat="1" ht="18.75" customHeight="1" thickBot="1" x14ac:dyDescent="0.45">
      <c r="A799" s="32"/>
      <c r="B799" s="32"/>
      <c r="C799" s="222"/>
      <c r="D799" s="222"/>
      <c r="E799" s="48"/>
      <c r="F799" s="48"/>
      <c r="G799" s="48"/>
      <c r="H799" s="48"/>
      <c r="I799" s="48"/>
      <c r="J799" s="48"/>
      <c r="K799" s="48"/>
      <c r="L799" s="48"/>
      <c r="M799" s="48"/>
      <c r="N799" s="48"/>
      <c r="O799" s="48"/>
      <c r="P799" s="48"/>
      <c r="Q799" s="48"/>
      <c r="R799" s="48"/>
      <c r="S799" s="48"/>
      <c r="T799" s="222"/>
      <c r="U799" s="48"/>
      <c r="V799" s="48"/>
      <c r="W799" s="48"/>
      <c r="X799" s="48"/>
      <c r="Y799" s="48"/>
      <c r="Z799" s="48"/>
      <c r="AA799" s="48"/>
      <c r="AB799" s="48"/>
      <c r="AC799" s="48"/>
      <c r="AD799" s="48"/>
      <c r="AE799" s="48"/>
      <c r="AF799" s="48"/>
      <c r="AG799" s="222"/>
      <c r="AH799" s="48"/>
      <c r="AI799" s="48"/>
      <c r="AJ799" s="48"/>
      <c r="AK799" s="48"/>
      <c r="AL799" s="48"/>
      <c r="AM799" s="48"/>
      <c r="AN799" s="48"/>
      <c r="AO799" s="48"/>
      <c r="AP799" s="48"/>
      <c r="AQ799" s="48"/>
      <c r="AR799" s="48"/>
      <c r="AS799" s="48"/>
      <c r="AT799" s="222"/>
      <c r="AU799" s="48"/>
      <c r="AV799" s="48"/>
      <c r="AW799" s="48"/>
      <c r="AX799" s="48"/>
      <c r="AY799" s="48"/>
      <c r="AZ799" s="48"/>
      <c r="BA799" s="48"/>
      <c r="BB799" s="48"/>
      <c r="BC799" s="48"/>
      <c r="BD799" s="48"/>
      <c r="BE799" s="48"/>
      <c r="BF799" s="48"/>
      <c r="BG799" s="48"/>
      <c r="BH799" s="48"/>
      <c r="BI799" s="48"/>
      <c r="BJ799" s="48"/>
      <c r="BK799" s="48"/>
      <c r="BL799" s="48"/>
      <c r="BM799" s="32"/>
      <c r="BN799" s="32"/>
      <c r="BO799" s="32"/>
      <c r="BP799" s="32"/>
      <c r="BQ799" s="48"/>
      <c r="BR799" s="520"/>
      <c r="BS799" s="385"/>
      <c r="BT799" s="385"/>
      <c r="BU799" s="385"/>
      <c r="BV799" s="385"/>
      <c r="BW799" s="385"/>
      <c r="BX799" s="385"/>
      <c r="BY799" s="385"/>
      <c r="BZ799" s="385"/>
      <c r="CA799" s="388"/>
      <c r="CB799" s="528"/>
      <c r="CC799" s="529"/>
      <c r="CD799" s="529"/>
      <c r="CE799" s="529"/>
      <c r="CF799" s="529"/>
      <c r="CG799" s="529"/>
      <c r="CH799" s="529"/>
      <c r="CI799" s="529"/>
      <c r="CJ799" s="529"/>
      <c r="CK799" s="529"/>
      <c r="CL799" s="529"/>
      <c r="CM799" s="529"/>
      <c r="CN799" s="529"/>
      <c r="CO799" s="529"/>
      <c r="CP799" s="529"/>
      <c r="CQ799" s="528"/>
      <c r="CR799" s="529"/>
      <c r="CS799" s="529"/>
      <c r="CT799" s="529"/>
      <c r="CU799" s="529"/>
      <c r="CV799" s="529"/>
      <c r="CW799" s="529"/>
      <c r="CX799" s="529"/>
      <c r="CY799" s="529"/>
      <c r="CZ799" s="529"/>
      <c r="DA799" s="529"/>
      <c r="DB799" s="529"/>
      <c r="DC799" s="529"/>
      <c r="DD799" s="529"/>
      <c r="DE799" s="529"/>
      <c r="DF799" s="529"/>
      <c r="DG799" s="529"/>
      <c r="DH799" s="529"/>
      <c r="DI799" s="529"/>
      <c r="DJ799" s="529"/>
      <c r="DK799" s="529"/>
      <c r="DL799" s="529"/>
      <c r="DM799" s="529"/>
      <c r="DN799" s="529"/>
      <c r="DO799" s="529"/>
      <c r="DP799" s="529"/>
      <c r="DQ799" s="529"/>
      <c r="DR799" s="529"/>
      <c r="DS799" s="529"/>
      <c r="DT799" s="530"/>
      <c r="DU799" s="48"/>
      <c r="DV799" s="32"/>
      <c r="DW799" s="32"/>
      <c r="DX799" s="32"/>
      <c r="DY799" s="32"/>
      <c r="DZ799" s="51"/>
    </row>
    <row r="800" spans="1:130" ht="18.75" customHeight="1" x14ac:dyDescent="0.4">
      <c r="C800" s="222"/>
      <c r="D800" s="222"/>
      <c r="E800" s="48"/>
      <c r="F800" s="48"/>
      <c r="G800" s="48"/>
      <c r="H800" s="48"/>
      <c r="I800" s="48"/>
      <c r="J800" s="48"/>
      <c r="K800" s="48"/>
      <c r="L800" s="48"/>
      <c r="M800" s="48"/>
      <c r="N800" s="48"/>
      <c r="O800" s="48"/>
      <c r="P800" s="48"/>
      <c r="Q800" s="48"/>
      <c r="R800" s="48"/>
      <c r="S800" s="48"/>
      <c r="T800" s="222"/>
      <c r="U800" s="48"/>
      <c r="V800" s="48"/>
      <c r="W800" s="48"/>
      <c r="X800" s="48"/>
      <c r="Y800" s="48"/>
      <c r="Z800" s="48"/>
      <c r="AA800" s="48"/>
      <c r="AB800" s="48"/>
      <c r="AC800" s="48"/>
      <c r="AD800" s="48"/>
      <c r="AE800" s="48"/>
      <c r="AF800" s="48"/>
      <c r="AG800" s="222"/>
      <c r="AH800" s="48"/>
      <c r="AI800" s="48"/>
      <c r="AJ800" s="48"/>
      <c r="AK800" s="48"/>
      <c r="AL800" s="48"/>
      <c r="AM800" s="48"/>
      <c r="AN800" s="48"/>
      <c r="AO800" s="48"/>
      <c r="AP800" s="48"/>
      <c r="AQ800" s="48"/>
      <c r="AR800" s="48"/>
      <c r="AS800" s="48"/>
      <c r="AT800" s="222"/>
      <c r="AU800" s="48"/>
      <c r="AV800" s="48"/>
      <c r="AW800" s="48"/>
      <c r="AX800" s="48"/>
      <c r="AY800" s="48"/>
      <c r="AZ800" s="48"/>
      <c r="BA800" s="48"/>
      <c r="BB800" s="48"/>
      <c r="BC800" s="48"/>
      <c r="BD800" s="48"/>
      <c r="BE800" s="48"/>
      <c r="BF800" s="48"/>
      <c r="BG800" s="48"/>
      <c r="BH800" s="48"/>
      <c r="BI800" s="48"/>
      <c r="BJ800" s="48"/>
      <c r="BK800" s="48"/>
      <c r="BL800" s="48"/>
    </row>
    <row r="801" spans="2:130" ht="18.75" customHeight="1" x14ac:dyDescent="0.4">
      <c r="C801" s="222"/>
      <c r="D801" s="222"/>
      <c r="E801" s="48"/>
      <c r="F801" s="48"/>
      <c r="G801" s="48"/>
      <c r="H801" s="48"/>
      <c r="I801" s="48"/>
      <c r="J801" s="48"/>
      <c r="K801" s="48"/>
      <c r="L801" s="48"/>
      <c r="M801" s="48"/>
      <c r="N801" s="48"/>
      <c r="O801" s="48"/>
      <c r="P801" s="48"/>
      <c r="Q801" s="48"/>
      <c r="R801" s="48"/>
      <c r="S801" s="48"/>
      <c r="T801" s="222"/>
      <c r="U801" s="48"/>
      <c r="V801" s="48"/>
      <c r="W801" s="48"/>
      <c r="X801" s="48"/>
      <c r="Y801" s="48"/>
      <c r="Z801" s="48"/>
      <c r="AA801" s="48"/>
      <c r="AB801" s="48"/>
      <c r="AC801" s="48"/>
      <c r="AD801" s="48"/>
      <c r="AE801" s="48"/>
      <c r="AF801" s="48"/>
      <c r="AG801" s="222"/>
      <c r="AH801" s="48"/>
      <c r="AI801" s="48"/>
      <c r="AJ801" s="48"/>
      <c r="AK801" s="48"/>
      <c r="AL801" s="48"/>
      <c r="AM801" s="48"/>
      <c r="AN801" s="48"/>
      <c r="AO801" s="48"/>
      <c r="AP801" s="48"/>
      <c r="AQ801" s="48"/>
      <c r="AR801" s="48"/>
      <c r="AS801" s="48"/>
      <c r="AT801" s="222"/>
      <c r="AU801" s="48"/>
      <c r="AV801" s="48"/>
      <c r="AW801" s="48"/>
      <c r="AX801" s="48"/>
      <c r="AY801" s="48"/>
      <c r="AZ801" s="48"/>
      <c r="BA801" s="48"/>
      <c r="BB801" s="48"/>
      <c r="BC801" s="48"/>
      <c r="BD801" s="48"/>
      <c r="BE801" s="48"/>
      <c r="BF801" s="48"/>
      <c r="BG801" s="48"/>
      <c r="BH801" s="48"/>
      <c r="BI801" s="48"/>
      <c r="BJ801" s="48"/>
      <c r="BK801" s="48"/>
      <c r="BL801" s="48"/>
    </row>
    <row r="802" spans="2:130" ht="18.75" customHeight="1" x14ac:dyDescent="0.4">
      <c r="C802" s="222"/>
      <c r="D802" s="222"/>
      <c r="E802" s="48"/>
      <c r="F802" s="48"/>
      <c r="G802" s="48"/>
      <c r="H802" s="48"/>
      <c r="I802" s="48"/>
      <c r="J802" s="48"/>
      <c r="K802" s="48"/>
      <c r="L802" s="48"/>
      <c r="M802" s="48"/>
      <c r="N802" s="48"/>
      <c r="O802" s="48"/>
      <c r="P802" s="48"/>
      <c r="Q802" s="48"/>
      <c r="R802" s="48"/>
      <c r="S802" s="48"/>
      <c r="T802" s="222"/>
      <c r="U802" s="48"/>
      <c r="V802" s="48"/>
      <c r="W802" s="48"/>
      <c r="X802" s="48"/>
      <c r="Y802" s="48"/>
      <c r="Z802" s="48"/>
      <c r="AA802" s="48"/>
      <c r="AB802" s="48"/>
      <c r="AC802" s="48"/>
      <c r="AD802" s="48"/>
      <c r="AE802" s="48"/>
      <c r="AF802" s="48"/>
      <c r="AG802" s="222"/>
      <c r="AH802" s="48"/>
      <c r="AI802" s="48"/>
      <c r="AJ802" s="48"/>
      <c r="AK802" s="48"/>
      <c r="AL802" s="48"/>
      <c r="AM802" s="48"/>
      <c r="AN802" s="48"/>
      <c r="AO802" s="48"/>
      <c r="AP802" s="48"/>
      <c r="AQ802" s="48"/>
      <c r="AR802" s="48"/>
      <c r="AS802" s="48"/>
      <c r="AT802" s="222"/>
      <c r="AU802" s="48"/>
      <c r="AV802" s="48"/>
      <c r="AW802" s="48"/>
      <c r="AX802" s="48"/>
      <c r="AY802" s="48"/>
      <c r="AZ802" s="48"/>
      <c r="BA802" s="48"/>
      <c r="BB802" s="48"/>
      <c r="BC802" s="48"/>
      <c r="BD802" s="48"/>
      <c r="BE802" s="48"/>
      <c r="BF802" s="48"/>
      <c r="BG802" s="48"/>
      <c r="BH802" s="48"/>
      <c r="BI802" s="48"/>
      <c r="BJ802" s="48"/>
      <c r="BK802" s="48"/>
      <c r="BL802" s="48"/>
    </row>
    <row r="809" spans="2:130" ht="18.75" customHeight="1" x14ac:dyDescent="0.4">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c r="BE809" s="284" t="s">
        <v>133</v>
      </c>
      <c r="BF809" s="285"/>
      <c r="BG809" s="285"/>
      <c r="BH809" s="285"/>
      <c r="BI809" s="285"/>
      <c r="BJ809" s="285"/>
      <c r="BK809" s="285"/>
      <c r="BL809" s="286"/>
      <c r="BP809" s="48"/>
      <c r="BQ809" s="221" t="s">
        <v>255</v>
      </c>
      <c r="BR809" s="48"/>
      <c r="BS809" s="48"/>
      <c r="BT809" s="48"/>
      <c r="BU809" s="48"/>
      <c r="BV809" s="48"/>
      <c r="BW809" s="48"/>
      <c r="BX809" s="48"/>
      <c r="BY809" s="48"/>
      <c r="BZ809" s="48"/>
      <c r="CA809" s="48"/>
      <c r="CB809" s="48"/>
      <c r="CC809" s="48"/>
      <c r="CD809" s="48"/>
      <c r="CE809" s="48"/>
      <c r="CF809" s="48"/>
      <c r="CG809" s="48"/>
      <c r="CH809" s="48"/>
      <c r="CI809" s="48"/>
      <c r="CJ809" s="48"/>
      <c r="CK809" s="48"/>
      <c r="CL809" s="48"/>
      <c r="CM809" s="48"/>
      <c r="CN809" s="48"/>
      <c r="DS809" s="284" t="s">
        <v>91</v>
      </c>
      <c r="DT809" s="285"/>
      <c r="DU809" s="285"/>
      <c r="DV809" s="285"/>
      <c r="DW809" s="285"/>
      <c r="DX809" s="285"/>
      <c r="DY809" s="285"/>
      <c r="DZ809" s="286"/>
    </row>
    <row r="810" spans="2:130" ht="18.75" customHeight="1" x14ac:dyDescent="0.4">
      <c r="B810" s="48"/>
      <c r="BE810" s="290"/>
      <c r="BF810" s="291"/>
      <c r="BG810" s="291"/>
      <c r="BH810" s="291"/>
      <c r="BI810" s="291"/>
      <c r="BJ810" s="291"/>
      <c r="BK810" s="291"/>
      <c r="BL810" s="292"/>
      <c r="BP810" s="48"/>
      <c r="DS810" s="290"/>
      <c r="DT810" s="291"/>
      <c r="DU810" s="291"/>
      <c r="DV810" s="291"/>
      <c r="DW810" s="291"/>
      <c r="DX810" s="291"/>
      <c r="DY810" s="291"/>
      <c r="DZ810" s="292"/>
    </row>
    <row r="811" spans="2:130" ht="18.75" customHeight="1" x14ac:dyDescent="0.4">
      <c r="B811" s="48"/>
      <c r="C811" s="112" t="s">
        <v>536</v>
      </c>
      <c r="D811" s="48"/>
      <c r="E811" s="48"/>
      <c r="F811" s="48"/>
      <c r="G811" s="48"/>
      <c r="H811" s="48"/>
      <c r="I811" s="48"/>
      <c r="J811" s="48"/>
      <c r="K811" s="48"/>
      <c r="L811" s="48"/>
      <c r="M811" s="48"/>
      <c r="N811" s="48"/>
      <c r="O811" s="48"/>
      <c r="P811" s="48"/>
      <c r="Q811" s="48"/>
      <c r="R811" s="48"/>
      <c r="S811" s="48"/>
      <c r="T811" s="48"/>
      <c r="U811" s="48"/>
      <c r="V811" s="48"/>
      <c r="W811" s="48"/>
      <c r="X811" s="48"/>
      <c r="Y811" s="48"/>
      <c r="Z811" s="48"/>
      <c r="BP811" s="48"/>
      <c r="BQ811" s="112" t="s">
        <v>35</v>
      </c>
      <c r="BR811" s="48"/>
      <c r="BS811" s="48"/>
      <c r="BT811" s="48"/>
      <c r="BU811" s="48"/>
      <c r="BV811" s="48"/>
      <c r="BW811" s="48"/>
      <c r="BX811" s="48"/>
      <c r="BY811" s="48"/>
      <c r="BZ811" s="48"/>
      <c r="CA811" s="48"/>
      <c r="CB811" s="48"/>
      <c r="CC811" s="48"/>
      <c r="CD811" s="48"/>
      <c r="CE811" s="48"/>
      <c r="CF811" s="48"/>
      <c r="CG811" s="48"/>
      <c r="CH811" s="48"/>
      <c r="CI811" s="48"/>
      <c r="CJ811" s="48"/>
      <c r="CK811" s="48"/>
      <c r="CL811" s="48"/>
      <c r="CM811" s="48"/>
      <c r="CN811" s="48"/>
    </row>
    <row r="812" spans="2:130" ht="18.75" customHeight="1" x14ac:dyDescent="0.4">
      <c r="B812" s="48"/>
      <c r="C812" s="49"/>
      <c r="D812" s="48"/>
      <c r="E812" s="48"/>
      <c r="F812" s="48"/>
      <c r="G812" s="48"/>
      <c r="H812" s="48"/>
      <c r="I812" s="48"/>
      <c r="J812" s="48"/>
      <c r="K812" s="48"/>
      <c r="L812" s="48"/>
      <c r="M812" s="48"/>
      <c r="N812" s="48"/>
      <c r="O812" s="48"/>
      <c r="P812" s="48"/>
      <c r="Q812" s="48"/>
      <c r="R812" s="48"/>
      <c r="S812" s="48"/>
      <c r="T812" s="48"/>
      <c r="U812" s="48"/>
      <c r="V812" s="48"/>
      <c r="W812" s="48"/>
      <c r="X812" s="48"/>
      <c r="Y812" s="48"/>
      <c r="Z812" s="48"/>
      <c r="BP812" s="48"/>
      <c r="BQ812" s="49"/>
      <c r="BR812" s="48"/>
      <c r="BS812" s="48"/>
      <c r="BT812" s="48"/>
      <c r="BU812" s="48"/>
      <c r="BV812" s="48"/>
      <c r="BW812" s="48"/>
      <c r="BX812" s="48"/>
      <c r="BY812" s="48"/>
      <c r="BZ812" s="48"/>
      <c r="CA812" s="48"/>
      <c r="CB812" s="48"/>
      <c r="CC812" s="48"/>
      <c r="CD812" s="48"/>
      <c r="CE812" s="48"/>
      <c r="CF812" s="48"/>
      <c r="CG812" s="48"/>
      <c r="CH812" s="48"/>
      <c r="CI812" s="48"/>
      <c r="CJ812" s="48"/>
      <c r="CK812" s="48"/>
      <c r="CL812" s="48"/>
      <c r="CM812" s="48"/>
      <c r="CN812" s="48"/>
    </row>
    <row r="813" spans="2:130" ht="18.75" customHeight="1" thickBot="1" x14ac:dyDescent="0.45">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c r="BP813" s="48"/>
      <c r="BQ813" s="48"/>
      <c r="BR813" s="48"/>
      <c r="BS813" s="48"/>
      <c r="BT813" s="48"/>
      <c r="BU813" s="48"/>
      <c r="BV813" s="48"/>
      <c r="BW813" s="48"/>
      <c r="BX813" s="48"/>
      <c r="BY813" s="48"/>
      <c r="BZ813" s="48"/>
      <c r="CA813" s="48"/>
      <c r="CB813" s="48"/>
      <c r="CC813" s="48"/>
      <c r="CD813" s="48"/>
      <c r="CE813" s="48"/>
      <c r="CF813" s="48"/>
      <c r="CG813" s="48"/>
      <c r="CH813" s="48"/>
      <c r="CI813" s="48"/>
      <c r="CJ813" s="48"/>
      <c r="CK813" s="48"/>
      <c r="CL813" s="48"/>
      <c r="CM813" s="48"/>
      <c r="CN813" s="48"/>
    </row>
    <row r="814" spans="2:130" ht="26.1" customHeight="1" thickBot="1" x14ac:dyDescent="0.45">
      <c r="B814" s="48"/>
      <c r="C814" s="117" t="s">
        <v>237</v>
      </c>
      <c r="D814" s="118"/>
      <c r="E814" s="118"/>
      <c r="F814" s="118"/>
      <c r="G814" s="118"/>
      <c r="H814" s="119"/>
      <c r="I814" s="119"/>
      <c r="J814" s="119"/>
      <c r="K814" s="119"/>
      <c r="L814" s="119"/>
      <c r="M814" s="118" t="s">
        <v>36</v>
      </c>
      <c r="N814" s="542"/>
      <c r="O814" s="542"/>
      <c r="P814" s="542"/>
      <c r="Q814" s="542"/>
      <c r="R814" s="542"/>
      <c r="S814" s="542"/>
      <c r="T814" s="542"/>
      <c r="U814" s="542"/>
      <c r="V814" s="542"/>
      <c r="W814" s="542"/>
      <c r="X814" s="118" t="s">
        <v>37</v>
      </c>
      <c r="Y814" s="119"/>
      <c r="Z814" s="118" t="s">
        <v>36</v>
      </c>
      <c r="AA814" s="118" t="s">
        <v>238</v>
      </c>
      <c r="AB814" s="119"/>
      <c r="AC814" s="119"/>
      <c r="AD814" s="119"/>
      <c r="AE814" s="119"/>
      <c r="AF814" s="119"/>
      <c r="AG814" s="543"/>
      <c r="AH814" s="543"/>
      <c r="AI814" s="543"/>
      <c r="AJ814" s="543"/>
      <c r="AK814" s="543"/>
      <c r="AL814" s="543"/>
      <c r="AM814" s="543"/>
      <c r="AN814" s="543"/>
      <c r="AO814" s="543"/>
      <c r="AP814" s="543"/>
      <c r="AQ814" s="120" t="s">
        <v>37</v>
      </c>
      <c r="AR814" s="121"/>
      <c r="AX814" s="122"/>
      <c r="AY814" s="48"/>
      <c r="AZ814" s="48"/>
      <c r="BP814" s="48"/>
      <c r="BQ814" s="117" t="s">
        <v>237</v>
      </c>
      <c r="BR814" s="118"/>
      <c r="BS814" s="118"/>
      <c r="BT814" s="118"/>
      <c r="BU814" s="118"/>
      <c r="BV814" s="119"/>
      <c r="BW814" s="119"/>
      <c r="BX814" s="119"/>
      <c r="BY814" s="119"/>
      <c r="BZ814" s="119"/>
      <c r="CA814" s="118" t="s">
        <v>36</v>
      </c>
      <c r="CB814" s="542" t="s">
        <v>235</v>
      </c>
      <c r="CC814" s="542"/>
      <c r="CD814" s="542"/>
      <c r="CE814" s="542"/>
      <c r="CF814" s="542"/>
      <c r="CG814" s="542"/>
      <c r="CH814" s="542"/>
      <c r="CI814" s="542"/>
      <c r="CJ814" s="542"/>
      <c r="CK814" s="542"/>
      <c r="CL814" s="118" t="s">
        <v>37</v>
      </c>
      <c r="CM814" s="119"/>
      <c r="CN814" s="118" t="s">
        <v>36</v>
      </c>
      <c r="CO814" s="118" t="s">
        <v>238</v>
      </c>
      <c r="CP814" s="119"/>
      <c r="CQ814" s="119"/>
      <c r="CR814" s="119"/>
      <c r="CS814" s="119"/>
      <c r="CT814" s="119"/>
      <c r="CU814" s="543" t="s">
        <v>236</v>
      </c>
      <c r="CV814" s="543"/>
      <c r="CW814" s="543"/>
      <c r="CX814" s="543"/>
      <c r="CY814" s="543"/>
      <c r="CZ814" s="543"/>
      <c r="DA814" s="543"/>
      <c r="DB814" s="543"/>
      <c r="DC814" s="543"/>
      <c r="DD814" s="543"/>
      <c r="DE814" s="120" t="s">
        <v>37</v>
      </c>
      <c r="DF814" s="121"/>
      <c r="DL814" s="122"/>
      <c r="DM814" s="48"/>
      <c r="DN814" s="48"/>
    </row>
    <row r="815" spans="2:130" ht="18.75" customHeight="1" thickBot="1" x14ac:dyDescent="0.45">
      <c r="B815" s="48"/>
      <c r="C815" s="48"/>
      <c r="D815" s="48"/>
      <c r="E815" s="123"/>
      <c r="F815" s="48"/>
      <c r="G815" s="48"/>
      <c r="H815" s="48"/>
      <c r="I815" s="48"/>
      <c r="J815" s="48"/>
      <c r="K815" s="48"/>
      <c r="L815" s="48"/>
      <c r="M815" s="48"/>
      <c r="N815" s="48"/>
      <c r="O815" s="48"/>
      <c r="P815" s="48"/>
      <c r="Q815" s="48"/>
      <c r="R815" s="48"/>
      <c r="S815" s="48"/>
      <c r="T815" s="48"/>
      <c r="U815" s="48"/>
      <c r="V815" s="48"/>
      <c r="W815" s="48"/>
      <c r="X815" s="48"/>
      <c r="Y815" s="48"/>
      <c r="Z815" s="48"/>
      <c r="BP815" s="48"/>
      <c r="BQ815" s="48"/>
      <c r="BR815" s="48"/>
      <c r="BS815" s="123"/>
      <c r="BT815" s="48"/>
      <c r="BU815" s="48"/>
      <c r="BV815" s="48"/>
      <c r="BW815" s="48"/>
      <c r="BX815" s="48"/>
      <c r="BY815" s="48"/>
      <c r="BZ815" s="48"/>
      <c r="CA815" s="48"/>
      <c r="CB815" s="48"/>
      <c r="CC815" s="48"/>
      <c r="CD815" s="48"/>
      <c r="CE815" s="48"/>
      <c r="CF815" s="48"/>
      <c r="CG815" s="48"/>
      <c r="CH815" s="48"/>
      <c r="CI815" s="48"/>
      <c r="CJ815" s="48"/>
      <c r="CK815" s="48"/>
      <c r="CL815" s="48"/>
      <c r="CM815" s="48"/>
      <c r="CN815" s="48"/>
    </row>
    <row r="816" spans="2:130" ht="18.75" customHeight="1" x14ac:dyDescent="0.4">
      <c r="B816" s="48"/>
      <c r="C816" s="48"/>
      <c r="D816" s="48"/>
      <c r="E816" s="123"/>
      <c r="F816" s="48"/>
      <c r="I816" s="544" t="s">
        <v>239</v>
      </c>
      <c r="J816" s="545"/>
      <c r="K816" s="545"/>
      <c r="L816" s="545"/>
      <c r="M816" s="545"/>
      <c r="N816" s="545"/>
      <c r="O816" s="545"/>
      <c r="P816" s="546"/>
      <c r="Q816" s="553" t="s">
        <v>30</v>
      </c>
      <c r="R816" s="554"/>
      <c r="S816" s="554"/>
      <c r="T816" s="554"/>
      <c r="U816" s="554"/>
      <c r="V816" s="554"/>
      <c r="W816" s="554"/>
      <c r="X816" s="554"/>
      <c r="Y816" s="554"/>
      <c r="Z816" s="554"/>
      <c r="AA816" s="554"/>
      <c r="AB816" s="554"/>
      <c r="AC816" s="554"/>
      <c r="AD816" s="554"/>
      <c r="AE816" s="554"/>
      <c r="AF816" s="554"/>
      <c r="AG816" s="554"/>
      <c r="AH816" s="554"/>
      <c r="AI816" s="554"/>
      <c r="AJ816" s="555"/>
      <c r="AK816" s="553" t="s">
        <v>240</v>
      </c>
      <c r="AL816" s="554"/>
      <c r="AM816" s="554"/>
      <c r="AN816" s="554"/>
      <c r="AO816" s="554"/>
      <c r="AP816" s="554"/>
      <c r="AQ816" s="554"/>
      <c r="AR816" s="554"/>
      <c r="AS816" s="554"/>
      <c r="AT816" s="554"/>
      <c r="AU816" s="554"/>
      <c r="AV816" s="554"/>
      <c r="AW816" s="554"/>
      <c r="AX816" s="554"/>
      <c r="AY816" s="554"/>
      <c r="AZ816" s="554"/>
      <c r="BA816" s="554"/>
      <c r="BB816" s="554"/>
      <c r="BC816" s="554"/>
      <c r="BD816" s="554"/>
      <c r="BE816" s="554"/>
      <c r="BF816" s="554"/>
      <c r="BG816" s="554"/>
      <c r="BH816" s="555"/>
      <c r="BP816" s="48"/>
      <c r="BQ816" s="48"/>
      <c r="BR816" s="48"/>
      <c r="BS816" s="123"/>
      <c r="BT816" s="48"/>
      <c r="BW816" s="544" t="s">
        <v>239</v>
      </c>
      <c r="BX816" s="545"/>
      <c r="BY816" s="545"/>
      <c r="BZ816" s="545"/>
      <c r="CA816" s="545"/>
      <c r="CB816" s="545"/>
      <c r="CC816" s="545"/>
      <c r="CD816" s="546"/>
      <c r="CE816" s="553" t="s">
        <v>30</v>
      </c>
      <c r="CF816" s="554"/>
      <c r="CG816" s="554"/>
      <c r="CH816" s="554"/>
      <c r="CI816" s="554"/>
      <c r="CJ816" s="554"/>
      <c r="CK816" s="554"/>
      <c r="CL816" s="554"/>
      <c r="CM816" s="554"/>
      <c r="CN816" s="554"/>
      <c r="CO816" s="554"/>
      <c r="CP816" s="554"/>
      <c r="CQ816" s="554"/>
      <c r="CR816" s="554"/>
      <c r="CS816" s="554"/>
      <c r="CT816" s="554"/>
      <c r="CU816" s="554"/>
      <c r="CV816" s="554"/>
      <c r="CW816" s="554"/>
      <c r="CX816" s="555"/>
      <c r="CY816" s="553" t="s">
        <v>240</v>
      </c>
      <c r="CZ816" s="554"/>
      <c r="DA816" s="554"/>
      <c r="DB816" s="554"/>
      <c r="DC816" s="554"/>
      <c r="DD816" s="554"/>
      <c r="DE816" s="554"/>
      <c r="DF816" s="554"/>
      <c r="DG816" s="554"/>
      <c r="DH816" s="554"/>
      <c r="DI816" s="554"/>
      <c r="DJ816" s="554"/>
      <c r="DK816" s="554"/>
      <c r="DL816" s="554"/>
      <c r="DM816" s="554"/>
      <c r="DN816" s="554"/>
      <c r="DO816" s="554"/>
      <c r="DP816" s="554"/>
      <c r="DQ816" s="554"/>
      <c r="DR816" s="554"/>
      <c r="DS816" s="554"/>
      <c r="DT816" s="554"/>
      <c r="DU816" s="554"/>
      <c r="DV816" s="555"/>
    </row>
    <row r="817" spans="2:126" ht="18.75" customHeight="1" thickBot="1" x14ac:dyDescent="0.45">
      <c r="B817" s="48"/>
      <c r="C817" s="48"/>
      <c r="D817" s="48"/>
      <c r="E817" s="123"/>
      <c r="F817" s="48"/>
      <c r="I817" s="547"/>
      <c r="J817" s="548"/>
      <c r="K817" s="548"/>
      <c r="L817" s="548"/>
      <c r="M817" s="548"/>
      <c r="N817" s="548"/>
      <c r="O817" s="548"/>
      <c r="P817" s="549"/>
      <c r="Q817" s="556"/>
      <c r="R817" s="557"/>
      <c r="S817" s="557"/>
      <c r="T817" s="557"/>
      <c r="U817" s="557"/>
      <c r="V817" s="557"/>
      <c r="W817" s="557"/>
      <c r="X817" s="557"/>
      <c r="Y817" s="557"/>
      <c r="Z817" s="557"/>
      <c r="AA817" s="557"/>
      <c r="AB817" s="557"/>
      <c r="AC817" s="557"/>
      <c r="AD817" s="557"/>
      <c r="AE817" s="557"/>
      <c r="AF817" s="557"/>
      <c r="AG817" s="557"/>
      <c r="AH817" s="557"/>
      <c r="AI817" s="557"/>
      <c r="AJ817" s="558"/>
      <c r="AK817" s="556"/>
      <c r="AL817" s="557"/>
      <c r="AM817" s="557"/>
      <c r="AN817" s="557"/>
      <c r="AO817" s="557"/>
      <c r="AP817" s="557"/>
      <c r="AQ817" s="557"/>
      <c r="AR817" s="557"/>
      <c r="AS817" s="557"/>
      <c r="AT817" s="557"/>
      <c r="AU817" s="557"/>
      <c r="AV817" s="557"/>
      <c r="AW817" s="557"/>
      <c r="AX817" s="557"/>
      <c r="AY817" s="557"/>
      <c r="AZ817" s="557"/>
      <c r="BA817" s="557"/>
      <c r="BB817" s="557"/>
      <c r="BC817" s="557"/>
      <c r="BD817" s="557"/>
      <c r="BE817" s="557"/>
      <c r="BF817" s="557"/>
      <c r="BG817" s="557"/>
      <c r="BH817" s="558"/>
      <c r="BP817" s="48"/>
      <c r="BQ817" s="48"/>
      <c r="BR817" s="48"/>
      <c r="BS817" s="123"/>
      <c r="BT817" s="48"/>
      <c r="BW817" s="547"/>
      <c r="BX817" s="548"/>
      <c r="BY817" s="548"/>
      <c r="BZ817" s="548"/>
      <c r="CA817" s="548"/>
      <c r="CB817" s="548"/>
      <c r="CC817" s="548"/>
      <c r="CD817" s="549"/>
      <c r="CE817" s="556"/>
      <c r="CF817" s="557"/>
      <c r="CG817" s="557"/>
      <c r="CH817" s="557"/>
      <c r="CI817" s="557"/>
      <c r="CJ817" s="557"/>
      <c r="CK817" s="557"/>
      <c r="CL817" s="557"/>
      <c r="CM817" s="557"/>
      <c r="CN817" s="557"/>
      <c r="CO817" s="557"/>
      <c r="CP817" s="557"/>
      <c r="CQ817" s="557"/>
      <c r="CR817" s="557"/>
      <c r="CS817" s="557"/>
      <c r="CT817" s="557"/>
      <c r="CU817" s="557"/>
      <c r="CV817" s="557"/>
      <c r="CW817" s="557"/>
      <c r="CX817" s="558"/>
      <c r="CY817" s="556"/>
      <c r="CZ817" s="557"/>
      <c r="DA817" s="557"/>
      <c r="DB817" s="557"/>
      <c r="DC817" s="557"/>
      <c r="DD817" s="557"/>
      <c r="DE817" s="557"/>
      <c r="DF817" s="557"/>
      <c r="DG817" s="557"/>
      <c r="DH817" s="557"/>
      <c r="DI817" s="557"/>
      <c r="DJ817" s="557"/>
      <c r="DK817" s="557"/>
      <c r="DL817" s="557"/>
      <c r="DM817" s="557"/>
      <c r="DN817" s="557"/>
      <c r="DO817" s="557"/>
      <c r="DP817" s="557"/>
      <c r="DQ817" s="557"/>
      <c r="DR817" s="557"/>
      <c r="DS817" s="557"/>
      <c r="DT817" s="557"/>
      <c r="DU817" s="557"/>
      <c r="DV817" s="558"/>
    </row>
    <row r="818" spans="2:126" ht="18.75" customHeight="1" x14ac:dyDescent="0.4">
      <c r="B818" s="48"/>
      <c r="C818" s="48"/>
      <c r="D818" s="48"/>
      <c r="E818" s="123"/>
      <c r="F818" s="48"/>
      <c r="I818" s="547"/>
      <c r="J818" s="548"/>
      <c r="K818" s="548"/>
      <c r="L818" s="548"/>
      <c r="M818" s="548"/>
      <c r="N818" s="548"/>
      <c r="O818" s="548"/>
      <c r="P818" s="549"/>
      <c r="Q818" s="145"/>
      <c r="R818" s="136"/>
      <c r="S818" s="136"/>
      <c r="T818" s="136"/>
      <c r="U818" s="136"/>
      <c r="V818" s="136"/>
      <c r="W818" s="136"/>
      <c r="X818" s="136"/>
      <c r="Y818" s="136"/>
      <c r="Z818" s="136"/>
      <c r="AA818" s="136"/>
      <c r="AB818" s="136"/>
      <c r="AC818" s="136"/>
      <c r="AD818" s="136"/>
      <c r="AE818" s="136"/>
      <c r="AF818" s="136"/>
      <c r="AG818" s="136"/>
      <c r="AH818" s="136"/>
      <c r="AI818" s="136"/>
      <c r="AJ818" s="124"/>
      <c r="AK818" s="136"/>
      <c r="AL818" s="136"/>
      <c r="AM818" s="144"/>
      <c r="AN818" s="144"/>
      <c r="AO818" s="144"/>
      <c r="AP818" s="144"/>
      <c r="AQ818" s="144"/>
      <c r="AR818" s="144"/>
      <c r="AS818" s="144"/>
      <c r="AT818" s="144"/>
      <c r="AU818" s="144"/>
      <c r="AV818" s="144"/>
      <c r="AW818" s="144"/>
      <c r="AX818" s="144"/>
      <c r="AY818" s="144"/>
      <c r="AZ818" s="144"/>
      <c r="BA818" s="144"/>
      <c r="BB818" s="144"/>
      <c r="BC818" s="144"/>
      <c r="BD818" s="144"/>
      <c r="BE818" s="144"/>
      <c r="BF818" s="144"/>
      <c r="BG818" s="144"/>
      <c r="BH818" s="125"/>
      <c r="BP818" s="48"/>
      <c r="BQ818" s="48"/>
      <c r="BR818" s="48"/>
      <c r="BS818" s="123"/>
      <c r="BT818" s="48"/>
      <c r="BW818" s="547"/>
      <c r="BX818" s="548"/>
      <c r="BY818" s="548"/>
      <c r="BZ818" s="548"/>
      <c r="CA818" s="548"/>
      <c r="CB818" s="548"/>
      <c r="CC818" s="548"/>
      <c r="CD818" s="549"/>
      <c r="CE818" s="145"/>
      <c r="CF818" s="136"/>
      <c r="CG818" s="136"/>
      <c r="CH818" s="136"/>
      <c r="CI818" s="136"/>
      <c r="CJ818" s="136"/>
      <c r="CK818" s="136"/>
      <c r="CL818" s="136"/>
      <c r="CM818" s="136"/>
      <c r="CN818" s="136"/>
      <c r="CO818" s="136"/>
      <c r="CP818" s="136"/>
      <c r="CQ818" s="136"/>
      <c r="CR818" s="136"/>
      <c r="CS818" s="136"/>
      <c r="CT818" s="136"/>
      <c r="CU818" s="136"/>
      <c r="CV818" s="136"/>
      <c r="CW818" s="136"/>
      <c r="CX818" s="124"/>
      <c r="CY818" s="136"/>
      <c r="CZ818" s="136"/>
      <c r="DA818" s="144"/>
      <c r="DB818" s="144"/>
      <c r="DC818" s="144"/>
      <c r="DD818" s="144"/>
      <c r="DE818" s="144"/>
      <c r="DF818" s="144"/>
      <c r="DG818" s="144"/>
      <c r="DH818" s="144"/>
      <c r="DI818" s="144"/>
      <c r="DJ818" s="144"/>
      <c r="DK818" s="144"/>
      <c r="DL818" s="144"/>
      <c r="DM818" s="144"/>
      <c r="DN818" s="144"/>
      <c r="DO818" s="144"/>
      <c r="DP818" s="144"/>
      <c r="DQ818" s="144"/>
      <c r="DR818" s="144"/>
      <c r="DS818" s="144"/>
      <c r="DT818" s="144"/>
      <c r="DU818" s="144"/>
      <c r="DV818" s="125"/>
    </row>
    <row r="819" spans="2:126" ht="18.75" customHeight="1" thickBot="1" x14ac:dyDescent="0.45">
      <c r="B819" s="48"/>
      <c r="C819" s="48"/>
      <c r="D819" s="48"/>
      <c r="E819" s="126"/>
      <c r="F819" s="127"/>
      <c r="G819" s="73"/>
      <c r="H819" s="73"/>
      <c r="I819" s="547"/>
      <c r="J819" s="548"/>
      <c r="K819" s="548"/>
      <c r="L819" s="548"/>
      <c r="M819" s="548"/>
      <c r="N819" s="548"/>
      <c r="O819" s="548"/>
      <c r="P819" s="549"/>
      <c r="Q819" s="559" t="s">
        <v>134</v>
      </c>
      <c r="R819" s="461"/>
      <c r="S819" s="461"/>
      <c r="T819" s="461"/>
      <c r="U819" s="461" t="s">
        <v>38</v>
      </c>
      <c r="V819" s="461"/>
      <c r="W819" s="320"/>
      <c r="X819" s="320"/>
      <c r="Y819" s="320"/>
      <c r="Z819" s="320"/>
      <c r="AA819" s="320"/>
      <c r="AB819" s="320"/>
      <c r="AC819" s="320"/>
      <c r="AD819" s="320"/>
      <c r="AE819" s="320"/>
      <c r="AF819" s="320"/>
      <c r="AG819" s="48" t="s">
        <v>39</v>
      </c>
      <c r="AH819" s="48"/>
      <c r="AI819" s="48"/>
      <c r="AJ819" s="128"/>
      <c r="AK819" s="48"/>
      <c r="AL819" s="560" t="s">
        <v>11</v>
      </c>
      <c r="AM819" s="560"/>
      <c r="AN819" s="77" t="s">
        <v>40</v>
      </c>
      <c r="AO819" s="77"/>
      <c r="AP819" s="77"/>
      <c r="AQ819" s="77"/>
      <c r="AR819" s="77"/>
      <c r="AS819" s="77"/>
      <c r="AT819" s="77"/>
      <c r="AU819" s="77"/>
      <c r="AV819" s="77"/>
      <c r="AW819" s="77"/>
      <c r="AX819" s="77"/>
      <c r="AY819" s="77"/>
      <c r="AZ819" s="77"/>
      <c r="BA819" s="77"/>
      <c r="BB819" s="77"/>
      <c r="BC819" s="77"/>
      <c r="BD819" s="77"/>
      <c r="BE819" s="77"/>
      <c r="BF819" s="77"/>
      <c r="BG819" s="77"/>
      <c r="BH819" s="128"/>
      <c r="BP819" s="48"/>
      <c r="BQ819" s="48"/>
      <c r="BR819" s="48"/>
      <c r="BS819" s="126"/>
      <c r="BT819" s="127"/>
      <c r="BU819" s="73"/>
      <c r="BV819" s="73"/>
      <c r="BW819" s="547"/>
      <c r="BX819" s="548"/>
      <c r="BY819" s="548"/>
      <c r="BZ819" s="548"/>
      <c r="CA819" s="548"/>
      <c r="CB819" s="548"/>
      <c r="CC819" s="548"/>
      <c r="CD819" s="549"/>
      <c r="CE819" s="559" t="s">
        <v>134</v>
      </c>
      <c r="CF819" s="461"/>
      <c r="CG819" s="461"/>
      <c r="CH819" s="461"/>
      <c r="CI819" s="461" t="s">
        <v>38</v>
      </c>
      <c r="CJ819" s="461"/>
      <c r="CK819" s="320" t="s">
        <v>241</v>
      </c>
      <c r="CL819" s="320"/>
      <c r="CM819" s="320"/>
      <c r="CN819" s="320"/>
      <c r="CO819" s="320"/>
      <c r="CP819" s="320"/>
      <c r="CQ819" s="320"/>
      <c r="CR819" s="320"/>
      <c r="CS819" s="320"/>
      <c r="CT819" s="320"/>
      <c r="CU819" s="48" t="s">
        <v>39</v>
      </c>
      <c r="CV819" s="48"/>
      <c r="CW819" s="48"/>
      <c r="CX819" s="128"/>
      <c r="CY819" s="48"/>
      <c r="CZ819" s="560" t="s">
        <v>11</v>
      </c>
      <c r="DA819" s="560"/>
      <c r="DB819" s="77" t="s">
        <v>40</v>
      </c>
      <c r="DC819" s="77"/>
      <c r="DD819" s="77"/>
      <c r="DE819" s="77"/>
      <c r="DF819" s="77"/>
      <c r="DG819" s="77"/>
      <c r="DH819" s="77"/>
      <c r="DI819" s="77"/>
      <c r="DJ819" s="77"/>
      <c r="DK819" s="77"/>
      <c r="DL819" s="77"/>
      <c r="DM819" s="77"/>
      <c r="DN819" s="77"/>
      <c r="DO819" s="77"/>
      <c r="DP819" s="77"/>
      <c r="DQ819" s="77"/>
      <c r="DR819" s="77"/>
      <c r="DS819" s="77"/>
      <c r="DT819" s="77"/>
      <c r="DU819" s="77"/>
      <c r="DV819" s="128"/>
    </row>
    <row r="820" spans="2:126" ht="18.75" customHeight="1" x14ac:dyDescent="0.4">
      <c r="B820" s="48"/>
      <c r="C820" s="48"/>
      <c r="D820" s="48"/>
      <c r="E820" s="123"/>
      <c r="F820" s="48"/>
      <c r="I820" s="547"/>
      <c r="J820" s="548"/>
      <c r="K820" s="548"/>
      <c r="L820" s="548"/>
      <c r="M820" s="548"/>
      <c r="N820" s="548"/>
      <c r="O820" s="548"/>
      <c r="P820" s="549"/>
      <c r="Q820" s="559" t="s">
        <v>135</v>
      </c>
      <c r="R820" s="461"/>
      <c r="S820" s="461"/>
      <c r="T820" s="461"/>
      <c r="U820" s="461" t="s">
        <v>38</v>
      </c>
      <c r="V820" s="461"/>
      <c r="W820" s="466"/>
      <c r="X820" s="466"/>
      <c r="Y820" s="75" t="s">
        <v>39</v>
      </c>
      <c r="Z820" s="48" t="s">
        <v>41</v>
      </c>
      <c r="AA820" s="48"/>
      <c r="AB820" s="48"/>
      <c r="AC820" s="48"/>
      <c r="AD820" s="48"/>
      <c r="AE820" s="48"/>
      <c r="AF820" s="48"/>
      <c r="AG820" s="48"/>
      <c r="AH820" s="48"/>
      <c r="AI820" s="48"/>
      <c r="AJ820" s="128"/>
      <c r="AK820" s="48"/>
      <c r="AL820" s="560" t="s">
        <v>11</v>
      </c>
      <c r="AM820" s="560"/>
      <c r="AN820" s="77" t="s">
        <v>42</v>
      </c>
      <c r="AO820" s="77"/>
      <c r="AP820" s="77"/>
      <c r="AQ820" s="77"/>
      <c r="AR820" s="77"/>
      <c r="AS820" s="77"/>
      <c r="AT820" s="77"/>
      <c r="AU820" s="77"/>
      <c r="AV820" s="77"/>
      <c r="AW820" s="77"/>
      <c r="AX820" s="77"/>
      <c r="AY820" s="77"/>
      <c r="AZ820" s="77"/>
      <c r="BA820" s="77"/>
      <c r="BB820" s="77"/>
      <c r="BC820" s="77"/>
      <c r="BD820" s="77"/>
      <c r="BE820" s="77"/>
      <c r="BF820" s="77"/>
      <c r="BG820" s="77"/>
      <c r="BH820" s="128"/>
      <c r="BP820" s="48"/>
      <c r="BQ820" s="48"/>
      <c r="BR820" s="48"/>
      <c r="BS820" s="123"/>
      <c r="BT820" s="48"/>
      <c r="BW820" s="547"/>
      <c r="BX820" s="548"/>
      <c r="BY820" s="548"/>
      <c r="BZ820" s="548"/>
      <c r="CA820" s="548"/>
      <c r="CB820" s="548"/>
      <c r="CC820" s="548"/>
      <c r="CD820" s="549"/>
      <c r="CE820" s="559" t="s">
        <v>135</v>
      </c>
      <c r="CF820" s="461"/>
      <c r="CG820" s="461"/>
      <c r="CH820" s="461"/>
      <c r="CI820" s="461" t="s">
        <v>38</v>
      </c>
      <c r="CJ820" s="461"/>
      <c r="CK820" s="466" t="s">
        <v>99</v>
      </c>
      <c r="CL820" s="466"/>
      <c r="CM820" s="75" t="s">
        <v>39</v>
      </c>
      <c r="CN820" s="48" t="s">
        <v>41</v>
      </c>
      <c r="CO820" s="48"/>
      <c r="CP820" s="48"/>
      <c r="CQ820" s="48"/>
      <c r="CR820" s="48"/>
      <c r="CS820" s="48"/>
      <c r="CT820" s="48"/>
      <c r="CU820" s="48"/>
      <c r="CV820" s="48"/>
      <c r="CW820" s="48"/>
      <c r="CX820" s="128"/>
      <c r="CY820" s="48"/>
      <c r="CZ820" s="560" t="s">
        <v>11</v>
      </c>
      <c r="DA820" s="560"/>
      <c r="DB820" s="77" t="s">
        <v>42</v>
      </c>
      <c r="DC820" s="77"/>
      <c r="DD820" s="77"/>
      <c r="DE820" s="77"/>
      <c r="DF820" s="77"/>
      <c r="DG820" s="77"/>
      <c r="DH820" s="77"/>
      <c r="DI820" s="77"/>
      <c r="DJ820" s="77"/>
      <c r="DK820" s="77"/>
      <c r="DL820" s="77"/>
      <c r="DM820" s="77"/>
      <c r="DN820" s="77"/>
      <c r="DO820" s="77"/>
      <c r="DP820" s="77"/>
      <c r="DQ820" s="77"/>
      <c r="DR820" s="77"/>
      <c r="DS820" s="77"/>
      <c r="DT820" s="77"/>
      <c r="DU820" s="77"/>
      <c r="DV820" s="128"/>
    </row>
    <row r="821" spans="2:126" ht="18.75" customHeight="1" x14ac:dyDescent="0.4">
      <c r="B821" s="48"/>
      <c r="C821" s="48"/>
      <c r="D821" s="48"/>
      <c r="E821" s="123"/>
      <c r="F821" s="48"/>
      <c r="I821" s="547"/>
      <c r="J821" s="548"/>
      <c r="K821" s="548"/>
      <c r="L821" s="548"/>
      <c r="M821" s="548"/>
      <c r="N821" s="548"/>
      <c r="O821" s="548"/>
      <c r="P821" s="549"/>
      <c r="Q821" s="559" t="s">
        <v>43</v>
      </c>
      <c r="R821" s="461"/>
      <c r="S821" s="461"/>
      <c r="T821" s="461"/>
      <c r="U821" s="466"/>
      <c r="V821" s="466"/>
      <c r="W821" s="466"/>
      <c r="X821" s="466"/>
      <c r="Y821" s="466"/>
      <c r="Z821" s="466"/>
      <c r="AA821" s="466"/>
      <c r="AB821" s="466"/>
      <c r="AC821" s="466"/>
      <c r="AD821" s="466"/>
      <c r="AE821" s="466"/>
      <c r="AF821" s="466"/>
      <c r="AG821" s="48"/>
      <c r="AH821" s="48"/>
      <c r="AI821" s="48"/>
      <c r="AJ821" s="128"/>
      <c r="AK821" s="48"/>
      <c r="AL821" s="560" t="s">
        <v>11</v>
      </c>
      <c r="AM821" s="560"/>
      <c r="AN821" s="77" t="s">
        <v>44</v>
      </c>
      <c r="AO821" s="77"/>
      <c r="AP821" s="77"/>
      <c r="AQ821" s="77"/>
      <c r="AR821" s="77"/>
      <c r="AS821" s="77"/>
      <c r="AT821" s="77"/>
      <c r="AU821" s="77"/>
      <c r="AV821" s="77"/>
      <c r="AW821" s="77"/>
      <c r="AX821" s="77"/>
      <c r="AY821" s="77"/>
      <c r="AZ821" s="77"/>
      <c r="BA821" s="77"/>
      <c r="BB821" s="77"/>
      <c r="BC821" s="77"/>
      <c r="BD821" s="77"/>
      <c r="BE821" s="77"/>
      <c r="BF821" s="77"/>
      <c r="BG821" s="77"/>
      <c r="BH821" s="128"/>
      <c r="BP821" s="48"/>
      <c r="BQ821" s="48"/>
      <c r="BR821" s="48"/>
      <c r="BS821" s="123"/>
      <c r="BT821" s="48"/>
      <c r="BW821" s="547"/>
      <c r="BX821" s="548"/>
      <c r="BY821" s="548"/>
      <c r="BZ821" s="548"/>
      <c r="CA821" s="548"/>
      <c r="CB821" s="548"/>
      <c r="CC821" s="548"/>
      <c r="CD821" s="549"/>
      <c r="CE821" s="559" t="s">
        <v>43</v>
      </c>
      <c r="CF821" s="461"/>
      <c r="CG821" s="461"/>
      <c r="CH821" s="461"/>
      <c r="CI821" s="466" t="s">
        <v>132</v>
      </c>
      <c r="CJ821" s="466"/>
      <c r="CK821" s="466"/>
      <c r="CL821" s="466"/>
      <c r="CM821" s="466"/>
      <c r="CN821" s="466"/>
      <c r="CO821" s="466"/>
      <c r="CP821" s="466"/>
      <c r="CQ821" s="466"/>
      <c r="CR821" s="466"/>
      <c r="CS821" s="466"/>
      <c r="CT821" s="466"/>
      <c r="CU821" s="48"/>
      <c r="CV821" s="48"/>
      <c r="CW821" s="48"/>
      <c r="CX821" s="128"/>
      <c r="CY821" s="48"/>
      <c r="CZ821" s="560" t="s">
        <v>11</v>
      </c>
      <c r="DA821" s="560"/>
      <c r="DB821" s="77" t="s">
        <v>44</v>
      </c>
      <c r="DC821" s="77"/>
      <c r="DD821" s="77"/>
      <c r="DE821" s="77"/>
      <c r="DF821" s="77"/>
      <c r="DG821" s="77"/>
      <c r="DH821" s="77"/>
      <c r="DI821" s="77"/>
      <c r="DJ821" s="77"/>
      <c r="DK821" s="77"/>
      <c r="DL821" s="77"/>
      <c r="DM821" s="77"/>
      <c r="DN821" s="77"/>
      <c r="DO821" s="77"/>
      <c r="DP821" s="77"/>
      <c r="DQ821" s="77"/>
      <c r="DR821" s="77"/>
      <c r="DS821" s="77"/>
      <c r="DT821" s="77"/>
      <c r="DU821" s="77"/>
      <c r="DV821" s="128"/>
    </row>
    <row r="822" spans="2:126" ht="18.75" customHeight="1" x14ac:dyDescent="0.4">
      <c r="B822" s="48"/>
      <c r="C822" s="48"/>
      <c r="D822" s="48"/>
      <c r="E822" s="123"/>
      <c r="F822" s="48"/>
      <c r="I822" s="547"/>
      <c r="J822" s="548"/>
      <c r="K822" s="548"/>
      <c r="L822" s="548"/>
      <c r="M822" s="548"/>
      <c r="N822" s="548"/>
      <c r="O822" s="548"/>
      <c r="P822" s="549"/>
      <c r="Q822" s="559" t="s">
        <v>43</v>
      </c>
      <c r="R822" s="461"/>
      <c r="S822" s="461"/>
      <c r="T822" s="461"/>
      <c r="U822" s="466"/>
      <c r="V822" s="466"/>
      <c r="W822" s="466"/>
      <c r="X822" s="466"/>
      <c r="Y822" s="466"/>
      <c r="Z822" s="466"/>
      <c r="AA822" s="466"/>
      <c r="AB822" s="466"/>
      <c r="AC822" s="466"/>
      <c r="AD822" s="466"/>
      <c r="AE822" s="466"/>
      <c r="AF822" s="466"/>
      <c r="AG822" s="48"/>
      <c r="AH822" s="48"/>
      <c r="AI822" s="48"/>
      <c r="AJ822" s="128"/>
      <c r="AK822" s="48"/>
      <c r="AL822" s="560" t="s">
        <v>11</v>
      </c>
      <c r="AM822" s="560"/>
      <c r="AN822" s="77" t="s">
        <v>45</v>
      </c>
      <c r="AO822" s="77"/>
      <c r="AP822" s="77"/>
      <c r="AQ822" s="77"/>
      <c r="AR822" s="77"/>
      <c r="AS822" s="77"/>
      <c r="AT822" s="77"/>
      <c r="AU822" s="77"/>
      <c r="AV822" s="77"/>
      <c r="AW822" s="77"/>
      <c r="AX822" s="77"/>
      <c r="AY822" s="77"/>
      <c r="AZ822" s="77"/>
      <c r="BA822" s="77"/>
      <c r="BB822" s="77"/>
      <c r="BC822" s="77"/>
      <c r="BD822" s="77"/>
      <c r="BE822" s="77"/>
      <c r="BF822" s="77"/>
      <c r="BG822" s="77"/>
      <c r="BH822" s="128"/>
      <c r="BP822" s="48"/>
      <c r="BQ822" s="48"/>
      <c r="BR822" s="48"/>
      <c r="BS822" s="123"/>
      <c r="BT822" s="48"/>
      <c r="BW822" s="547"/>
      <c r="BX822" s="548"/>
      <c r="BY822" s="548"/>
      <c r="BZ822" s="548"/>
      <c r="CA822" s="548"/>
      <c r="CB822" s="548"/>
      <c r="CC822" s="548"/>
      <c r="CD822" s="549"/>
      <c r="CE822" s="559" t="s">
        <v>43</v>
      </c>
      <c r="CF822" s="461"/>
      <c r="CG822" s="461"/>
      <c r="CH822" s="461"/>
      <c r="CI822" s="466" t="s">
        <v>132</v>
      </c>
      <c r="CJ822" s="466"/>
      <c r="CK822" s="466"/>
      <c r="CL822" s="466"/>
      <c r="CM822" s="466"/>
      <c r="CN822" s="466"/>
      <c r="CO822" s="466"/>
      <c r="CP822" s="466"/>
      <c r="CQ822" s="466"/>
      <c r="CR822" s="466"/>
      <c r="CS822" s="466"/>
      <c r="CT822" s="466"/>
      <c r="CU822" s="48"/>
      <c r="CV822" s="48"/>
      <c r="CW822" s="48"/>
      <c r="CX822" s="128"/>
      <c r="CY822" s="48"/>
      <c r="CZ822" s="560" t="s">
        <v>11</v>
      </c>
      <c r="DA822" s="560"/>
      <c r="DB822" s="77" t="s">
        <v>45</v>
      </c>
      <c r="DC822" s="77"/>
      <c r="DD822" s="77"/>
      <c r="DE822" s="77"/>
      <c r="DF822" s="77"/>
      <c r="DG822" s="77"/>
      <c r="DH822" s="77"/>
      <c r="DI822" s="77"/>
      <c r="DJ822" s="77"/>
      <c r="DK822" s="77"/>
      <c r="DL822" s="77"/>
      <c r="DM822" s="77"/>
      <c r="DN822" s="77"/>
      <c r="DO822" s="77"/>
      <c r="DP822" s="77"/>
      <c r="DQ822" s="77"/>
      <c r="DR822" s="77"/>
      <c r="DS822" s="77"/>
      <c r="DT822" s="77"/>
      <c r="DU822" s="77"/>
      <c r="DV822" s="128"/>
    </row>
    <row r="823" spans="2:126" ht="18.75" customHeight="1" thickBot="1" x14ac:dyDescent="0.45">
      <c r="B823" s="48"/>
      <c r="C823" s="48"/>
      <c r="D823" s="48"/>
      <c r="E823" s="123"/>
      <c r="F823" s="48"/>
      <c r="I823" s="550"/>
      <c r="J823" s="551"/>
      <c r="K823" s="551"/>
      <c r="L823" s="551"/>
      <c r="M823" s="551"/>
      <c r="N823" s="551"/>
      <c r="O823" s="551"/>
      <c r="P823" s="552"/>
      <c r="Q823" s="126"/>
      <c r="R823" s="127"/>
      <c r="S823" s="127"/>
      <c r="T823" s="127"/>
      <c r="U823" s="127"/>
      <c r="V823" s="127"/>
      <c r="W823" s="127"/>
      <c r="X823" s="127"/>
      <c r="Y823" s="127"/>
      <c r="Z823" s="127"/>
      <c r="AA823" s="127"/>
      <c r="AB823" s="127"/>
      <c r="AC823" s="127"/>
      <c r="AD823" s="127"/>
      <c r="AE823" s="127"/>
      <c r="AF823" s="127"/>
      <c r="AG823" s="127"/>
      <c r="AH823" s="127"/>
      <c r="AI823" s="127"/>
      <c r="AJ823" s="129"/>
      <c r="AK823" s="127"/>
      <c r="AL823" s="127"/>
      <c r="AM823" s="127"/>
      <c r="AN823" s="127"/>
      <c r="AO823" s="127"/>
      <c r="AP823" s="127"/>
      <c r="AQ823" s="127"/>
      <c r="AR823" s="127"/>
      <c r="AS823" s="127"/>
      <c r="AT823" s="127"/>
      <c r="AU823" s="127"/>
      <c r="AV823" s="127"/>
      <c r="AW823" s="127"/>
      <c r="AX823" s="127"/>
      <c r="AY823" s="127"/>
      <c r="AZ823" s="127"/>
      <c r="BA823" s="127"/>
      <c r="BB823" s="127"/>
      <c r="BC823" s="127"/>
      <c r="BD823" s="127"/>
      <c r="BE823" s="127"/>
      <c r="BF823" s="127"/>
      <c r="BG823" s="127"/>
      <c r="BH823" s="129"/>
      <c r="BP823" s="48"/>
      <c r="BQ823" s="48"/>
      <c r="BR823" s="48"/>
      <c r="BS823" s="123"/>
      <c r="BT823" s="48"/>
      <c r="BW823" s="550"/>
      <c r="BX823" s="551"/>
      <c r="BY823" s="551"/>
      <c r="BZ823" s="551"/>
      <c r="CA823" s="551"/>
      <c r="CB823" s="551"/>
      <c r="CC823" s="551"/>
      <c r="CD823" s="552"/>
      <c r="CE823" s="126"/>
      <c r="CF823" s="127"/>
      <c r="CG823" s="127"/>
      <c r="CH823" s="127"/>
      <c r="CI823" s="127"/>
      <c r="CJ823" s="127"/>
      <c r="CK823" s="127"/>
      <c r="CL823" s="127"/>
      <c r="CM823" s="127"/>
      <c r="CN823" s="127"/>
      <c r="CO823" s="127"/>
      <c r="CP823" s="127"/>
      <c r="CQ823" s="127"/>
      <c r="CR823" s="127"/>
      <c r="CS823" s="127"/>
      <c r="CT823" s="127"/>
      <c r="CU823" s="127"/>
      <c r="CV823" s="127"/>
      <c r="CW823" s="127"/>
      <c r="CX823" s="129"/>
      <c r="CY823" s="127"/>
      <c r="CZ823" s="127"/>
      <c r="DA823" s="127"/>
      <c r="DB823" s="127"/>
      <c r="DC823" s="127"/>
      <c r="DD823" s="127"/>
      <c r="DE823" s="127"/>
      <c r="DF823" s="127"/>
      <c r="DG823" s="127"/>
      <c r="DH823" s="127"/>
      <c r="DI823" s="127"/>
      <c r="DJ823" s="127"/>
      <c r="DK823" s="127"/>
      <c r="DL823" s="127"/>
      <c r="DM823" s="127"/>
      <c r="DN823" s="127"/>
      <c r="DO823" s="127"/>
      <c r="DP823" s="127"/>
      <c r="DQ823" s="127"/>
      <c r="DR823" s="127"/>
      <c r="DS823" s="127"/>
      <c r="DT823" s="127"/>
      <c r="DU823" s="127"/>
      <c r="DV823" s="129"/>
    </row>
    <row r="824" spans="2:126" ht="18.75" customHeight="1" thickBot="1" x14ac:dyDescent="0.45">
      <c r="B824" s="48"/>
      <c r="C824" s="48"/>
      <c r="D824" s="48"/>
      <c r="E824" s="123"/>
      <c r="F824" s="48"/>
      <c r="I824" s="48"/>
      <c r="J824" s="48"/>
      <c r="K824" s="48"/>
      <c r="L824" s="48"/>
      <c r="M824" s="48"/>
      <c r="N824" s="48"/>
      <c r="O824" s="48"/>
      <c r="P824" s="48"/>
      <c r="Q824" s="48"/>
      <c r="R824" s="48"/>
      <c r="S824" s="48"/>
      <c r="T824" s="48"/>
      <c r="U824" s="48"/>
      <c r="V824" s="48"/>
      <c r="W824" s="48"/>
      <c r="X824" s="48"/>
      <c r="Y824" s="48"/>
      <c r="Z824" s="48"/>
      <c r="AA824" s="48"/>
      <c r="AB824" s="48"/>
      <c r="AC824" s="48"/>
      <c r="AD824" s="48"/>
      <c r="AE824" s="48"/>
      <c r="AF824" s="48"/>
      <c r="AG824" s="48"/>
      <c r="AH824" s="48"/>
      <c r="AI824" s="48"/>
      <c r="AJ824" s="48"/>
      <c r="AK824" s="48"/>
      <c r="AL824" s="48"/>
      <c r="AM824" s="48"/>
      <c r="AN824" s="48"/>
      <c r="AO824" s="48"/>
      <c r="AP824" s="48"/>
      <c r="AQ824" s="48"/>
      <c r="AR824" s="48"/>
      <c r="AS824" s="48"/>
      <c r="AT824" s="48"/>
      <c r="AU824" s="48"/>
      <c r="AV824" s="48"/>
      <c r="AW824" s="48"/>
      <c r="AX824" s="48"/>
      <c r="AY824" s="48"/>
      <c r="AZ824" s="48"/>
      <c r="BA824" s="48"/>
      <c r="BB824" s="48"/>
      <c r="BC824" s="48"/>
      <c r="BD824" s="48"/>
      <c r="BE824" s="48"/>
      <c r="BF824" s="48"/>
      <c r="BG824" s="48"/>
      <c r="BH824" s="48"/>
      <c r="BP824" s="48"/>
      <c r="BQ824" s="48"/>
      <c r="BR824" s="48"/>
      <c r="BS824" s="123"/>
      <c r="BT824" s="48"/>
      <c r="BW824" s="48"/>
      <c r="BX824" s="48"/>
      <c r="BY824" s="48"/>
      <c r="BZ824" s="48"/>
      <c r="CA824" s="48"/>
      <c r="CB824" s="48"/>
      <c r="CC824" s="48"/>
      <c r="CD824" s="48"/>
      <c r="CE824" s="48"/>
      <c r="CF824" s="48"/>
      <c r="CG824" s="48"/>
      <c r="CH824" s="48"/>
      <c r="CI824" s="48"/>
      <c r="CJ824" s="48"/>
      <c r="CK824" s="48"/>
      <c r="CL824" s="48"/>
      <c r="CM824" s="48"/>
      <c r="CN824" s="48"/>
      <c r="CO824" s="48"/>
      <c r="CP824" s="48"/>
      <c r="CQ824" s="48"/>
      <c r="CR824" s="48"/>
      <c r="CS824" s="48"/>
      <c r="CT824" s="48"/>
      <c r="CU824" s="48"/>
      <c r="CV824" s="48"/>
      <c r="CW824" s="48"/>
      <c r="CX824" s="48"/>
      <c r="CY824" s="48"/>
      <c r="CZ824" s="48"/>
      <c r="DA824" s="48"/>
      <c r="DB824" s="48"/>
      <c r="DC824" s="48"/>
      <c r="DD824" s="48"/>
      <c r="DE824" s="48"/>
      <c r="DF824" s="48"/>
      <c r="DG824" s="48"/>
      <c r="DH824" s="48"/>
      <c r="DI824" s="48"/>
      <c r="DJ824" s="48"/>
      <c r="DK824" s="48"/>
      <c r="DL824" s="48"/>
      <c r="DM824" s="48"/>
      <c r="DN824" s="48"/>
      <c r="DO824" s="48"/>
      <c r="DP824" s="48"/>
      <c r="DQ824" s="48"/>
      <c r="DR824" s="48"/>
      <c r="DS824" s="48"/>
      <c r="DT824" s="48"/>
      <c r="DU824" s="48"/>
      <c r="DV824" s="48"/>
    </row>
    <row r="825" spans="2:126" ht="18.75" customHeight="1" x14ac:dyDescent="0.4">
      <c r="B825" s="48"/>
      <c r="C825" s="48"/>
      <c r="D825" s="48"/>
      <c r="E825" s="123"/>
      <c r="F825" s="48"/>
      <c r="I825" s="544" t="s">
        <v>139</v>
      </c>
      <c r="J825" s="545"/>
      <c r="K825" s="545"/>
      <c r="L825" s="545"/>
      <c r="M825" s="545"/>
      <c r="N825" s="545"/>
      <c r="O825" s="545"/>
      <c r="P825" s="546"/>
      <c r="Q825" s="553" t="s">
        <v>30</v>
      </c>
      <c r="R825" s="554"/>
      <c r="S825" s="554"/>
      <c r="T825" s="554"/>
      <c r="U825" s="554"/>
      <c r="V825" s="554"/>
      <c r="W825" s="554"/>
      <c r="X825" s="554"/>
      <c r="Y825" s="554"/>
      <c r="Z825" s="554"/>
      <c r="AA825" s="554"/>
      <c r="AB825" s="554"/>
      <c r="AC825" s="554"/>
      <c r="AD825" s="554"/>
      <c r="AE825" s="554"/>
      <c r="AF825" s="554"/>
      <c r="AG825" s="554"/>
      <c r="AH825" s="554"/>
      <c r="AI825" s="554"/>
      <c r="AJ825" s="555"/>
      <c r="AK825" s="553" t="s">
        <v>240</v>
      </c>
      <c r="AL825" s="554"/>
      <c r="AM825" s="554"/>
      <c r="AN825" s="554"/>
      <c r="AO825" s="554"/>
      <c r="AP825" s="554"/>
      <c r="AQ825" s="554"/>
      <c r="AR825" s="554"/>
      <c r="AS825" s="554"/>
      <c r="AT825" s="554"/>
      <c r="AU825" s="554"/>
      <c r="AV825" s="554"/>
      <c r="AW825" s="554"/>
      <c r="AX825" s="554"/>
      <c r="AY825" s="554"/>
      <c r="AZ825" s="554"/>
      <c r="BA825" s="554"/>
      <c r="BB825" s="554"/>
      <c r="BC825" s="554"/>
      <c r="BD825" s="554"/>
      <c r="BE825" s="554"/>
      <c r="BF825" s="554"/>
      <c r="BG825" s="554"/>
      <c r="BH825" s="555"/>
      <c r="BP825" s="48"/>
      <c r="BQ825" s="48"/>
      <c r="BR825" s="48"/>
      <c r="BS825" s="123"/>
      <c r="BT825" s="48"/>
      <c r="BW825" s="544" t="s">
        <v>139</v>
      </c>
      <c r="BX825" s="545"/>
      <c r="BY825" s="545"/>
      <c r="BZ825" s="545"/>
      <c r="CA825" s="545"/>
      <c r="CB825" s="545"/>
      <c r="CC825" s="545"/>
      <c r="CD825" s="546"/>
      <c r="CE825" s="553" t="s">
        <v>30</v>
      </c>
      <c r="CF825" s="554"/>
      <c r="CG825" s="554"/>
      <c r="CH825" s="554"/>
      <c r="CI825" s="554"/>
      <c r="CJ825" s="554"/>
      <c r="CK825" s="554"/>
      <c r="CL825" s="554"/>
      <c r="CM825" s="554"/>
      <c r="CN825" s="554"/>
      <c r="CO825" s="554"/>
      <c r="CP825" s="554"/>
      <c r="CQ825" s="554"/>
      <c r="CR825" s="554"/>
      <c r="CS825" s="554"/>
      <c r="CT825" s="554"/>
      <c r="CU825" s="554"/>
      <c r="CV825" s="554"/>
      <c r="CW825" s="554"/>
      <c r="CX825" s="555"/>
      <c r="CY825" s="553" t="s">
        <v>240</v>
      </c>
      <c r="CZ825" s="554"/>
      <c r="DA825" s="554"/>
      <c r="DB825" s="554"/>
      <c r="DC825" s="554"/>
      <c r="DD825" s="554"/>
      <c r="DE825" s="554"/>
      <c r="DF825" s="554"/>
      <c r="DG825" s="554"/>
      <c r="DH825" s="554"/>
      <c r="DI825" s="554"/>
      <c r="DJ825" s="554"/>
      <c r="DK825" s="554"/>
      <c r="DL825" s="554"/>
      <c r="DM825" s="554"/>
      <c r="DN825" s="554"/>
      <c r="DO825" s="554"/>
      <c r="DP825" s="554"/>
      <c r="DQ825" s="554"/>
      <c r="DR825" s="554"/>
      <c r="DS825" s="554"/>
      <c r="DT825" s="554"/>
      <c r="DU825" s="554"/>
      <c r="DV825" s="555"/>
    </row>
    <row r="826" spans="2:126" ht="18.75" customHeight="1" thickBot="1" x14ac:dyDescent="0.45">
      <c r="B826" s="48"/>
      <c r="C826" s="48"/>
      <c r="D826" s="48"/>
      <c r="E826" s="123"/>
      <c r="F826" s="48"/>
      <c r="I826" s="547"/>
      <c r="J826" s="548"/>
      <c r="K826" s="548"/>
      <c r="L826" s="548"/>
      <c r="M826" s="548"/>
      <c r="N826" s="548"/>
      <c r="O826" s="548"/>
      <c r="P826" s="549"/>
      <c r="Q826" s="556"/>
      <c r="R826" s="557"/>
      <c r="S826" s="557"/>
      <c r="T826" s="557"/>
      <c r="U826" s="557"/>
      <c r="V826" s="557"/>
      <c r="W826" s="557"/>
      <c r="X826" s="557"/>
      <c r="Y826" s="557"/>
      <c r="Z826" s="557"/>
      <c r="AA826" s="557"/>
      <c r="AB826" s="557"/>
      <c r="AC826" s="557"/>
      <c r="AD826" s="557"/>
      <c r="AE826" s="557"/>
      <c r="AF826" s="557"/>
      <c r="AG826" s="557"/>
      <c r="AH826" s="557"/>
      <c r="AI826" s="557"/>
      <c r="AJ826" s="558"/>
      <c r="AK826" s="556"/>
      <c r="AL826" s="557"/>
      <c r="AM826" s="557"/>
      <c r="AN826" s="557"/>
      <c r="AO826" s="557"/>
      <c r="AP826" s="557"/>
      <c r="AQ826" s="557"/>
      <c r="AR826" s="557"/>
      <c r="AS826" s="557"/>
      <c r="AT826" s="557"/>
      <c r="AU826" s="557"/>
      <c r="AV826" s="557"/>
      <c r="AW826" s="557"/>
      <c r="AX826" s="557"/>
      <c r="AY826" s="557"/>
      <c r="AZ826" s="557"/>
      <c r="BA826" s="557"/>
      <c r="BB826" s="557"/>
      <c r="BC826" s="557"/>
      <c r="BD826" s="557"/>
      <c r="BE826" s="557"/>
      <c r="BF826" s="557"/>
      <c r="BG826" s="557"/>
      <c r="BH826" s="558"/>
      <c r="BP826" s="48"/>
      <c r="BQ826" s="48"/>
      <c r="BR826" s="48"/>
      <c r="BS826" s="123"/>
      <c r="BT826" s="48"/>
      <c r="BW826" s="547"/>
      <c r="BX826" s="548"/>
      <c r="BY826" s="548"/>
      <c r="BZ826" s="548"/>
      <c r="CA826" s="548"/>
      <c r="CB826" s="548"/>
      <c r="CC826" s="548"/>
      <c r="CD826" s="549"/>
      <c r="CE826" s="556"/>
      <c r="CF826" s="557"/>
      <c r="CG826" s="557"/>
      <c r="CH826" s="557"/>
      <c r="CI826" s="557"/>
      <c r="CJ826" s="557"/>
      <c r="CK826" s="557"/>
      <c r="CL826" s="557"/>
      <c r="CM826" s="557"/>
      <c r="CN826" s="557"/>
      <c r="CO826" s="557"/>
      <c r="CP826" s="557"/>
      <c r="CQ826" s="557"/>
      <c r="CR826" s="557"/>
      <c r="CS826" s="557"/>
      <c r="CT826" s="557"/>
      <c r="CU826" s="557"/>
      <c r="CV826" s="557"/>
      <c r="CW826" s="557"/>
      <c r="CX826" s="558"/>
      <c r="CY826" s="556"/>
      <c r="CZ826" s="557"/>
      <c r="DA826" s="557"/>
      <c r="DB826" s="557"/>
      <c r="DC826" s="557"/>
      <c r="DD826" s="557"/>
      <c r="DE826" s="557"/>
      <c r="DF826" s="557"/>
      <c r="DG826" s="557"/>
      <c r="DH826" s="557"/>
      <c r="DI826" s="557"/>
      <c r="DJ826" s="557"/>
      <c r="DK826" s="557"/>
      <c r="DL826" s="557"/>
      <c r="DM826" s="557"/>
      <c r="DN826" s="557"/>
      <c r="DO826" s="557"/>
      <c r="DP826" s="557"/>
      <c r="DQ826" s="557"/>
      <c r="DR826" s="557"/>
      <c r="DS826" s="557"/>
      <c r="DT826" s="557"/>
      <c r="DU826" s="557"/>
      <c r="DV826" s="558"/>
    </row>
    <row r="827" spans="2:126" ht="18.75" customHeight="1" x14ac:dyDescent="0.4">
      <c r="B827" s="48"/>
      <c r="C827" s="48"/>
      <c r="D827" s="48"/>
      <c r="E827" s="123"/>
      <c r="F827" s="48"/>
      <c r="I827" s="547"/>
      <c r="J827" s="548"/>
      <c r="K827" s="548"/>
      <c r="L827" s="548"/>
      <c r="M827" s="548"/>
      <c r="N827" s="548"/>
      <c r="O827" s="548"/>
      <c r="P827" s="549"/>
      <c r="Q827" s="145"/>
      <c r="R827" s="136"/>
      <c r="S827" s="136"/>
      <c r="T827" s="136"/>
      <c r="U827" s="136"/>
      <c r="V827" s="136"/>
      <c r="W827" s="136"/>
      <c r="X827" s="136"/>
      <c r="Y827" s="136"/>
      <c r="Z827" s="136"/>
      <c r="AA827" s="136"/>
      <c r="AB827" s="136"/>
      <c r="AC827" s="136"/>
      <c r="AD827" s="136"/>
      <c r="AE827" s="136"/>
      <c r="AF827" s="136"/>
      <c r="AG827" s="136"/>
      <c r="AH827" s="136"/>
      <c r="AI827" s="136"/>
      <c r="AJ827" s="124"/>
      <c r="AK827" s="136"/>
      <c r="AL827" s="136"/>
      <c r="AM827" s="136"/>
      <c r="AN827" s="136"/>
      <c r="AO827" s="136"/>
      <c r="AP827" s="136"/>
      <c r="AQ827" s="136"/>
      <c r="AR827" s="136"/>
      <c r="AS827" s="136"/>
      <c r="AT827" s="136"/>
      <c r="AU827" s="136"/>
      <c r="AV827" s="136"/>
      <c r="AW827" s="136"/>
      <c r="AX827" s="136"/>
      <c r="AY827" s="136"/>
      <c r="AZ827" s="136"/>
      <c r="BA827" s="136"/>
      <c r="BB827" s="136"/>
      <c r="BC827" s="136"/>
      <c r="BD827" s="136"/>
      <c r="BE827" s="136"/>
      <c r="BF827" s="136"/>
      <c r="BG827" s="136"/>
      <c r="BH827" s="128"/>
      <c r="BP827" s="48"/>
      <c r="BQ827" s="48"/>
      <c r="BR827" s="48"/>
      <c r="BS827" s="123"/>
      <c r="BT827" s="48"/>
      <c r="BW827" s="547"/>
      <c r="BX827" s="548"/>
      <c r="BY827" s="548"/>
      <c r="BZ827" s="548"/>
      <c r="CA827" s="548"/>
      <c r="CB827" s="548"/>
      <c r="CC827" s="548"/>
      <c r="CD827" s="549"/>
      <c r="CE827" s="145"/>
      <c r="CF827" s="136"/>
      <c r="CG827" s="136"/>
      <c r="CH827" s="136"/>
      <c r="CI827" s="136"/>
      <c r="CJ827" s="136"/>
      <c r="CK827" s="136"/>
      <c r="CL827" s="136"/>
      <c r="CM827" s="136"/>
      <c r="CN827" s="136"/>
      <c r="CO827" s="136"/>
      <c r="CP827" s="136"/>
      <c r="CQ827" s="136"/>
      <c r="CR827" s="136"/>
      <c r="CS827" s="136"/>
      <c r="CT827" s="136"/>
      <c r="CU827" s="136"/>
      <c r="CV827" s="136"/>
      <c r="CW827" s="136"/>
      <c r="CX827" s="124"/>
      <c r="CY827" s="136"/>
      <c r="CZ827" s="136"/>
      <c r="DA827" s="136"/>
      <c r="DB827" s="136"/>
      <c r="DC827" s="136"/>
      <c r="DD827" s="136"/>
      <c r="DE827" s="136"/>
      <c r="DF827" s="136"/>
      <c r="DG827" s="136"/>
      <c r="DH827" s="136"/>
      <c r="DI827" s="136"/>
      <c r="DJ827" s="136"/>
      <c r="DK827" s="136"/>
      <c r="DL827" s="136"/>
      <c r="DM827" s="136"/>
      <c r="DN827" s="136"/>
      <c r="DO827" s="136"/>
      <c r="DP827" s="136"/>
      <c r="DQ827" s="136"/>
      <c r="DR827" s="136"/>
      <c r="DS827" s="136"/>
      <c r="DT827" s="136"/>
      <c r="DU827" s="136"/>
      <c r="DV827" s="128"/>
    </row>
    <row r="828" spans="2:126" ht="18.75" customHeight="1" thickBot="1" x14ac:dyDescent="0.45">
      <c r="B828" s="48"/>
      <c r="C828" s="48"/>
      <c r="D828" s="48"/>
      <c r="E828" s="126"/>
      <c r="F828" s="127"/>
      <c r="G828" s="73"/>
      <c r="H828" s="73"/>
      <c r="I828" s="547"/>
      <c r="J828" s="548"/>
      <c r="K828" s="548"/>
      <c r="L828" s="548"/>
      <c r="M828" s="548"/>
      <c r="N828" s="548"/>
      <c r="O828" s="548"/>
      <c r="P828" s="549"/>
      <c r="Q828" s="559" t="s">
        <v>134</v>
      </c>
      <c r="R828" s="461"/>
      <c r="S828" s="461"/>
      <c r="T828" s="461"/>
      <c r="U828" s="461" t="s">
        <v>38</v>
      </c>
      <c r="V828" s="461"/>
      <c r="W828" s="320"/>
      <c r="X828" s="320"/>
      <c r="Y828" s="320"/>
      <c r="Z828" s="320"/>
      <c r="AA828" s="320"/>
      <c r="AB828" s="320"/>
      <c r="AC828" s="320"/>
      <c r="AD828" s="320"/>
      <c r="AE828" s="320"/>
      <c r="AF828" s="320"/>
      <c r="AG828" s="48" t="s">
        <v>39</v>
      </c>
      <c r="AH828" s="48"/>
      <c r="AI828" s="48"/>
      <c r="AJ828" s="128"/>
      <c r="AK828" s="48"/>
      <c r="AL828" s="560" t="s">
        <v>11</v>
      </c>
      <c r="AM828" s="560"/>
      <c r="AN828" s="77" t="s">
        <v>46</v>
      </c>
      <c r="AO828" s="77"/>
      <c r="AP828" s="77"/>
      <c r="AQ828" s="77"/>
      <c r="AR828" s="77"/>
      <c r="AS828" s="77"/>
      <c r="AT828" s="77"/>
      <c r="AU828" s="77"/>
      <c r="AV828" s="77"/>
      <c r="AW828" s="77"/>
      <c r="AX828" s="77"/>
      <c r="AY828" s="77"/>
      <c r="AZ828" s="77"/>
      <c r="BA828" s="77"/>
      <c r="BB828" s="77"/>
      <c r="BC828" s="77"/>
      <c r="BD828" s="77"/>
      <c r="BE828" s="77"/>
      <c r="BF828" s="77"/>
      <c r="BG828" s="77"/>
      <c r="BH828" s="128"/>
      <c r="BP828" s="48"/>
      <c r="BQ828" s="48"/>
      <c r="BR828" s="48"/>
      <c r="BS828" s="126"/>
      <c r="BT828" s="127"/>
      <c r="BU828" s="73"/>
      <c r="BV828" s="73"/>
      <c r="BW828" s="547"/>
      <c r="BX828" s="548"/>
      <c r="BY828" s="548"/>
      <c r="BZ828" s="548"/>
      <c r="CA828" s="548"/>
      <c r="CB828" s="548"/>
      <c r="CC828" s="548"/>
      <c r="CD828" s="549"/>
      <c r="CE828" s="559" t="s">
        <v>134</v>
      </c>
      <c r="CF828" s="461"/>
      <c r="CG828" s="461"/>
      <c r="CH828" s="461"/>
      <c r="CI828" s="461" t="s">
        <v>38</v>
      </c>
      <c r="CJ828" s="461"/>
      <c r="CK828" s="320" t="s">
        <v>241</v>
      </c>
      <c r="CL828" s="320"/>
      <c r="CM828" s="320"/>
      <c r="CN828" s="320"/>
      <c r="CO828" s="320"/>
      <c r="CP828" s="320"/>
      <c r="CQ828" s="320"/>
      <c r="CR828" s="320"/>
      <c r="CS828" s="320"/>
      <c r="CT828" s="320"/>
      <c r="CU828" s="48" t="s">
        <v>39</v>
      </c>
      <c r="CV828" s="48"/>
      <c r="CW828" s="48"/>
      <c r="CX828" s="128"/>
      <c r="CY828" s="48"/>
      <c r="CZ828" s="560" t="s">
        <v>11</v>
      </c>
      <c r="DA828" s="560"/>
      <c r="DB828" s="77" t="s">
        <v>46</v>
      </c>
      <c r="DC828" s="77"/>
      <c r="DD828" s="77"/>
      <c r="DE828" s="77"/>
      <c r="DF828" s="77"/>
      <c r="DG828" s="77"/>
      <c r="DH828" s="77"/>
      <c r="DI828" s="77"/>
      <c r="DJ828" s="77"/>
      <c r="DK828" s="77"/>
      <c r="DL828" s="77"/>
      <c r="DM828" s="77"/>
      <c r="DN828" s="77"/>
      <c r="DO828" s="77"/>
      <c r="DP828" s="77"/>
      <c r="DQ828" s="77"/>
      <c r="DR828" s="77"/>
      <c r="DS828" s="77"/>
      <c r="DT828" s="77"/>
      <c r="DU828" s="77"/>
      <c r="DV828" s="128"/>
    </row>
    <row r="829" spans="2:126" ht="18.75" customHeight="1" x14ac:dyDescent="0.4">
      <c r="B829" s="48"/>
      <c r="C829" s="48"/>
      <c r="D829" s="48"/>
      <c r="E829" s="48"/>
      <c r="F829" s="48"/>
      <c r="I829" s="547"/>
      <c r="J829" s="548"/>
      <c r="K829" s="548"/>
      <c r="L829" s="548"/>
      <c r="M829" s="548"/>
      <c r="N829" s="548"/>
      <c r="O829" s="548"/>
      <c r="P829" s="549"/>
      <c r="Q829" s="559" t="s">
        <v>135</v>
      </c>
      <c r="R829" s="461"/>
      <c r="S829" s="461"/>
      <c r="T829" s="461"/>
      <c r="U829" s="461" t="s">
        <v>38</v>
      </c>
      <c r="V829" s="461"/>
      <c r="W829" s="466"/>
      <c r="X829" s="466"/>
      <c r="Y829" s="75" t="s">
        <v>39</v>
      </c>
      <c r="Z829" s="48" t="s">
        <v>41</v>
      </c>
      <c r="AA829" s="48"/>
      <c r="AB829" s="48"/>
      <c r="AC829" s="48"/>
      <c r="AD829" s="48"/>
      <c r="AE829" s="48"/>
      <c r="AF829" s="48"/>
      <c r="AG829" s="48"/>
      <c r="AH829" s="48"/>
      <c r="AI829" s="48"/>
      <c r="AJ829" s="128"/>
      <c r="AK829" s="48"/>
      <c r="AL829" s="560" t="s">
        <v>11</v>
      </c>
      <c r="AM829" s="560"/>
      <c r="AN829" s="77" t="s">
        <v>47</v>
      </c>
      <c r="AO829" s="77"/>
      <c r="AP829" s="77"/>
      <c r="AQ829" s="77"/>
      <c r="AR829" s="77"/>
      <c r="AS829" s="77"/>
      <c r="AT829" s="77"/>
      <c r="AU829" s="77"/>
      <c r="AV829" s="77"/>
      <c r="AW829" s="77"/>
      <c r="AX829" s="77"/>
      <c r="AY829" s="77"/>
      <c r="AZ829" s="77"/>
      <c r="BA829" s="77"/>
      <c r="BB829" s="77"/>
      <c r="BC829" s="77"/>
      <c r="BD829" s="77"/>
      <c r="BE829" s="77"/>
      <c r="BF829" s="77"/>
      <c r="BG829" s="77"/>
      <c r="BH829" s="128"/>
      <c r="BP829" s="48"/>
      <c r="BQ829" s="48"/>
      <c r="BR829" s="48"/>
      <c r="BS829" s="48"/>
      <c r="BT829" s="48"/>
      <c r="BW829" s="547"/>
      <c r="BX829" s="548"/>
      <c r="BY829" s="548"/>
      <c r="BZ829" s="548"/>
      <c r="CA829" s="548"/>
      <c r="CB829" s="548"/>
      <c r="CC829" s="548"/>
      <c r="CD829" s="549"/>
      <c r="CE829" s="559" t="s">
        <v>135</v>
      </c>
      <c r="CF829" s="461"/>
      <c r="CG829" s="461"/>
      <c r="CH829" s="461"/>
      <c r="CI829" s="461" t="s">
        <v>38</v>
      </c>
      <c r="CJ829" s="461"/>
      <c r="CK829" s="466" t="s">
        <v>99</v>
      </c>
      <c r="CL829" s="466"/>
      <c r="CM829" s="75" t="s">
        <v>39</v>
      </c>
      <c r="CN829" s="48" t="s">
        <v>41</v>
      </c>
      <c r="CO829" s="48"/>
      <c r="CP829" s="48"/>
      <c r="CQ829" s="48"/>
      <c r="CR829" s="48"/>
      <c r="CS829" s="48"/>
      <c r="CT829" s="48"/>
      <c r="CU829" s="48"/>
      <c r="CV829" s="48"/>
      <c r="CW829" s="48"/>
      <c r="CX829" s="128"/>
      <c r="CY829" s="48"/>
      <c r="CZ829" s="560" t="s">
        <v>11</v>
      </c>
      <c r="DA829" s="560"/>
      <c r="DB829" s="77" t="s">
        <v>47</v>
      </c>
      <c r="DC829" s="77"/>
      <c r="DD829" s="77"/>
      <c r="DE829" s="77"/>
      <c r="DF829" s="77"/>
      <c r="DG829" s="77"/>
      <c r="DH829" s="77"/>
      <c r="DI829" s="77"/>
      <c r="DJ829" s="77"/>
      <c r="DK829" s="77"/>
      <c r="DL829" s="77"/>
      <c r="DM829" s="77"/>
      <c r="DN829" s="77"/>
      <c r="DO829" s="77"/>
      <c r="DP829" s="77"/>
      <c r="DQ829" s="77"/>
      <c r="DR829" s="77"/>
      <c r="DS829" s="77"/>
      <c r="DT829" s="77"/>
      <c r="DU829" s="77"/>
      <c r="DV829" s="128"/>
    </row>
    <row r="830" spans="2:126" ht="18.75" customHeight="1" x14ac:dyDescent="0.4">
      <c r="B830" s="48"/>
      <c r="C830" s="48"/>
      <c r="D830" s="48"/>
      <c r="E830" s="48"/>
      <c r="F830" s="48"/>
      <c r="I830" s="547"/>
      <c r="J830" s="548"/>
      <c r="K830" s="548"/>
      <c r="L830" s="548"/>
      <c r="M830" s="548"/>
      <c r="N830" s="548"/>
      <c r="O830" s="548"/>
      <c r="P830" s="549"/>
      <c r="Q830" s="559" t="s">
        <v>43</v>
      </c>
      <c r="R830" s="461"/>
      <c r="S830" s="461"/>
      <c r="T830" s="461"/>
      <c r="U830" s="466"/>
      <c r="V830" s="466"/>
      <c r="W830" s="466"/>
      <c r="X830" s="466"/>
      <c r="Y830" s="466"/>
      <c r="Z830" s="466"/>
      <c r="AA830" s="466"/>
      <c r="AB830" s="466"/>
      <c r="AC830" s="466"/>
      <c r="AD830" s="466"/>
      <c r="AE830" s="466"/>
      <c r="AF830" s="466"/>
      <c r="AG830" s="48"/>
      <c r="AH830" s="48"/>
      <c r="AI830" s="48"/>
      <c r="AJ830" s="128"/>
      <c r="AK830" s="48"/>
      <c r="AL830" s="48"/>
      <c r="AM830" s="146"/>
      <c r="AN830" s="85"/>
      <c r="AO830" s="85"/>
      <c r="AP830" s="85"/>
      <c r="AQ830" s="85"/>
      <c r="AR830" s="85"/>
      <c r="AS830" s="85"/>
      <c r="AT830" s="85"/>
      <c r="AU830" s="85"/>
      <c r="AV830" s="85"/>
      <c r="AW830" s="85"/>
      <c r="AX830" s="85"/>
      <c r="AY830" s="85"/>
      <c r="AZ830" s="85"/>
      <c r="BA830" s="85"/>
      <c r="BB830" s="85"/>
      <c r="BC830" s="85"/>
      <c r="BD830" s="85"/>
      <c r="BE830" s="85"/>
      <c r="BF830" s="85"/>
      <c r="BG830" s="85"/>
      <c r="BH830" s="128"/>
      <c r="BP830" s="48"/>
      <c r="BQ830" s="48"/>
      <c r="BR830" s="48"/>
      <c r="BS830" s="48"/>
      <c r="BT830" s="48"/>
      <c r="BW830" s="547"/>
      <c r="BX830" s="548"/>
      <c r="BY830" s="548"/>
      <c r="BZ830" s="548"/>
      <c r="CA830" s="548"/>
      <c r="CB830" s="548"/>
      <c r="CC830" s="548"/>
      <c r="CD830" s="549"/>
      <c r="CE830" s="559" t="s">
        <v>43</v>
      </c>
      <c r="CF830" s="461"/>
      <c r="CG830" s="461"/>
      <c r="CH830" s="461"/>
      <c r="CI830" s="466" t="s">
        <v>132</v>
      </c>
      <c r="CJ830" s="466"/>
      <c r="CK830" s="466"/>
      <c r="CL830" s="466"/>
      <c r="CM830" s="466"/>
      <c r="CN830" s="466"/>
      <c r="CO830" s="466"/>
      <c r="CP830" s="466"/>
      <c r="CQ830" s="466"/>
      <c r="CR830" s="466"/>
      <c r="CS830" s="466"/>
      <c r="CT830" s="466"/>
      <c r="CU830" s="48"/>
      <c r="CV830" s="48"/>
      <c r="CW830" s="48"/>
      <c r="CX830" s="128"/>
      <c r="CY830" s="48"/>
      <c r="CZ830" s="48"/>
      <c r="DA830" s="146"/>
      <c r="DB830" s="85"/>
      <c r="DC830" s="85"/>
      <c r="DD830" s="85"/>
      <c r="DE830" s="85"/>
      <c r="DF830" s="85"/>
      <c r="DG830" s="85"/>
      <c r="DH830" s="85"/>
      <c r="DI830" s="85"/>
      <c r="DJ830" s="85"/>
      <c r="DK830" s="85"/>
      <c r="DL830" s="85"/>
      <c r="DM830" s="85"/>
      <c r="DN830" s="85"/>
      <c r="DO830" s="85"/>
      <c r="DP830" s="85"/>
      <c r="DQ830" s="85"/>
      <c r="DR830" s="85"/>
      <c r="DS830" s="85"/>
      <c r="DT830" s="85"/>
      <c r="DU830" s="85"/>
      <c r="DV830" s="128"/>
    </row>
    <row r="831" spans="2:126" ht="18.75" customHeight="1" x14ac:dyDescent="0.4">
      <c r="B831" s="48"/>
      <c r="C831" s="48"/>
      <c r="D831" s="48"/>
      <c r="E831" s="48"/>
      <c r="F831" s="48"/>
      <c r="I831" s="547"/>
      <c r="J831" s="548"/>
      <c r="K831" s="548"/>
      <c r="L831" s="548"/>
      <c r="M831" s="548"/>
      <c r="N831" s="548"/>
      <c r="O831" s="548"/>
      <c r="P831" s="549"/>
      <c r="Q831" s="559" t="s">
        <v>43</v>
      </c>
      <c r="R831" s="461"/>
      <c r="S831" s="461"/>
      <c r="T831" s="461"/>
      <c r="U831" s="466"/>
      <c r="V831" s="466"/>
      <c r="W831" s="466"/>
      <c r="X831" s="466"/>
      <c r="Y831" s="466"/>
      <c r="Z831" s="466"/>
      <c r="AA831" s="466"/>
      <c r="AB831" s="466"/>
      <c r="AC831" s="466"/>
      <c r="AD831" s="466"/>
      <c r="AE831" s="466"/>
      <c r="AF831" s="466"/>
      <c r="AG831" s="48"/>
      <c r="AH831" s="48"/>
      <c r="AI831" s="48"/>
      <c r="AJ831" s="128"/>
      <c r="AK831" s="48"/>
      <c r="AL831" s="48"/>
      <c r="AM831" s="146"/>
      <c r="AN831" s="77"/>
      <c r="AO831" s="77"/>
      <c r="AP831" s="77"/>
      <c r="AQ831" s="77"/>
      <c r="AR831" s="77"/>
      <c r="AS831" s="77"/>
      <c r="AT831" s="77"/>
      <c r="AU831" s="77"/>
      <c r="AV831" s="77"/>
      <c r="AW831" s="77"/>
      <c r="AX831" s="77"/>
      <c r="AY831" s="77"/>
      <c r="AZ831" s="77"/>
      <c r="BA831" s="77"/>
      <c r="BB831" s="77"/>
      <c r="BC831" s="77"/>
      <c r="BD831" s="77"/>
      <c r="BE831" s="77"/>
      <c r="BF831" s="77"/>
      <c r="BG831" s="77"/>
      <c r="BH831" s="128"/>
      <c r="BP831" s="48"/>
      <c r="BQ831" s="48"/>
      <c r="BR831" s="48"/>
      <c r="BS831" s="48"/>
      <c r="BT831" s="48"/>
      <c r="BW831" s="547"/>
      <c r="BX831" s="548"/>
      <c r="BY831" s="548"/>
      <c r="BZ831" s="548"/>
      <c r="CA831" s="548"/>
      <c r="CB831" s="548"/>
      <c r="CC831" s="548"/>
      <c r="CD831" s="549"/>
      <c r="CE831" s="559" t="s">
        <v>43</v>
      </c>
      <c r="CF831" s="461"/>
      <c r="CG831" s="461"/>
      <c r="CH831" s="461"/>
      <c r="CI831" s="466" t="s">
        <v>132</v>
      </c>
      <c r="CJ831" s="466"/>
      <c r="CK831" s="466"/>
      <c r="CL831" s="466"/>
      <c r="CM831" s="466"/>
      <c r="CN831" s="466"/>
      <c r="CO831" s="466"/>
      <c r="CP831" s="466"/>
      <c r="CQ831" s="466"/>
      <c r="CR831" s="466"/>
      <c r="CS831" s="466"/>
      <c r="CT831" s="466"/>
      <c r="CU831" s="48"/>
      <c r="CV831" s="48"/>
      <c r="CW831" s="48"/>
      <c r="CX831" s="128"/>
      <c r="CY831" s="48"/>
      <c r="CZ831" s="48"/>
      <c r="DA831" s="146"/>
      <c r="DB831" s="77"/>
      <c r="DC831" s="77"/>
      <c r="DD831" s="77"/>
      <c r="DE831" s="77"/>
      <c r="DF831" s="77"/>
      <c r="DG831" s="77"/>
      <c r="DH831" s="77"/>
      <c r="DI831" s="77"/>
      <c r="DJ831" s="77"/>
      <c r="DK831" s="77"/>
      <c r="DL831" s="77"/>
      <c r="DM831" s="77"/>
      <c r="DN831" s="77"/>
      <c r="DO831" s="77"/>
      <c r="DP831" s="77"/>
      <c r="DQ831" s="77"/>
      <c r="DR831" s="77"/>
      <c r="DS831" s="77"/>
      <c r="DT831" s="77"/>
      <c r="DU831" s="77"/>
      <c r="DV831" s="128"/>
    </row>
    <row r="832" spans="2:126" ht="18.75" customHeight="1" thickBot="1" x14ac:dyDescent="0.45">
      <c r="C832" s="48"/>
      <c r="D832" s="48"/>
      <c r="E832" s="48"/>
      <c r="F832" s="48"/>
      <c r="I832" s="550"/>
      <c r="J832" s="551"/>
      <c r="K832" s="551"/>
      <c r="L832" s="551"/>
      <c r="M832" s="551"/>
      <c r="N832" s="551"/>
      <c r="O832" s="551"/>
      <c r="P832" s="552"/>
      <c r="Q832" s="126"/>
      <c r="R832" s="127"/>
      <c r="S832" s="127"/>
      <c r="T832" s="127"/>
      <c r="U832" s="127"/>
      <c r="V832" s="127"/>
      <c r="W832" s="127"/>
      <c r="X832" s="127"/>
      <c r="Y832" s="127"/>
      <c r="Z832" s="127"/>
      <c r="AA832" s="127"/>
      <c r="AB832" s="127"/>
      <c r="AC832" s="127"/>
      <c r="AD832" s="127"/>
      <c r="AE832" s="127"/>
      <c r="AF832" s="127"/>
      <c r="AG832" s="127"/>
      <c r="AH832" s="127"/>
      <c r="AI832" s="127"/>
      <c r="AJ832" s="129"/>
      <c r="AK832" s="127"/>
      <c r="AL832" s="127"/>
      <c r="AM832" s="127"/>
      <c r="AN832" s="127"/>
      <c r="AO832" s="127"/>
      <c r="AP832" s="127"/>
      <c r="AQ832" s="127"/>
      <c r="AR832" s="127"/>
      <c r="AS832" s="127"/>
      <c r="AT832" s="127"/>
      <c r="AU832" s="127"/>
      <c r="AV832" s="127"/>
      <c r="AW832" s="127"/>
      <c r="AX832" s="127"/>
      <c r="AY832" s="127"/>
      <c r="AZ832" s="127"/>
      <c r="BA832" s="127"/>
      <c r="BB832" s="127"/>
      <c r="BC832" s="127"/>
      <c r="BD832" s="127"/>
      <c r="BE832" s="127"/>
      <c r="BF832" s="127"/>
      <c r="BG832" s="127"/>
      <c r="BH832" s="129"/>
      <c r="BQ832" s="48"/>
      <c r="BR832" s="48"/>
      <c r="BS832" s="48"/>
      <c r="BT832" s="48"/>
      <c r="BW832" s="550"/>
      <c r="BX832" s="551"/>
      <c r="BY832" s="551"/>
      <c r="BZ832" s="551"/>
      <c r="CA832" s="551"/>
      <c r="CB832" s="551"/>
      <c r="CC832" s="551"/>
      <c r="CD832" s="552"/>
      <c r="CE832" s="126"/>
      <c r="CF832" s="127"/>
      <c r="CG832" s="127"/>
      <c r="CH832" s="127"/>
      <c r="CI832" s="127"/>
      <c r="CJ832" s="127"/>
      <c r="CK832" s="127"/>
      <c r="CL832" s="127"/>
      <c r="CM832" s="127"/>
      <c r="CN832" s="127"/>
      <c r="CO832" s="127"/>
      <c r="CP832" s="127"/>
      <c r="CQ832" s="127"/>
      <c r="CR832" s="127"/>
      <c r="CS832" s="127"/>
      <c r="CT832" s="127"/>
      <c r="CU832" s="127"/>
      <c r="CV832" s="127"/>
      <c r="CW832" s="127"/>
      <c r="CX832" s="129"/>
      <c r="CY832" s="127"/>
      <c r="CZ832" s="127"/>
      <c r="DA832" s="127"/>
      <c r="DB832" s="127"/>
      <c r="DC832" s="127"/>
      <c r="DD832" s="127"/>
      <c r="DE832" s="127"/>
      <c r="DF832" s="127"/>
      <c r="DG832" s="127"/>
      <c r="DH832" s="127"/>
      <c r="DI832" s="127"/>
      <c r="DJ832" s="127"/>
      <c r="DK832" s="127"/>
      <c r="DL832" s="127"/>
      <c r="DM832" s="127"/>
      <c r="DN832" s="127"/>
      <c r="DO832" s="127"/>
      <c r="DP832" s="127"/>
      <c r="DQ832" s="127"/>
      <c r="DR832" s="127"/>
      <c r="DS832" s="127"/>
      <c r="DT832" s="127"/>
      <c r="DU832" s="127"/>
      <c r="DV832" s="129"/>
    </row>
    <row r="867" spans="1:130" ht="18.75" customHeight="1" x14ac:dyDescent="0.4">
      <c r="A867" s="5"/>
      <c r="B867" s="5"/>
      <c r="C867" s="5"/>
      <c r="D867" s="5"/>
      <c r="E867" s="5"/>
      <c r="F867" s="5"/>
      <c r="G867" s="5"/>
      <c r="H867" s="5"/>
      <c r="I867" s="5"/>
      <c r="J867" s="5"/>
      <c r="K867" s="5"/>
      <c r="L867" s="5"/>
      <c r="M867" s="5"/>
      <c r="N867" s="5"/>
      <c r="O867" s="5"/>
      <c r="P867" s="5"/>
      <c r="Q867" s="5"/>
      <c r="R867" s="5"/>
      <c r="S867" s="5"/>
      <c r="T867" s="5"/>
      <c r="U867" s="5"/>
      <c r="V867" s="5"/>
      <c r="W867" s="5"/>
      <c r="X867" s="5"/>
      <c r="BE867" s="284" t="s">
        <v>136</v>
      </c>
      <c r="BF867" s="285"/>
      <c r="BG867" s="285"/>
      <c r="BH867" s="285"/>
      <c r="BI867" s="285"/>
      <c r="BJ867" s="285"/>
      <c r="BK867" s="285"/>
      <c r="BL867" s="286"/>
      <c r="BQ867" s="5"/>
      <c r="BR867" s="5"/>
      <c r="BS867" s="5"/>
      <c r="BT867" s="5"/>
      <c r="BU867" s="5"/>
      <c r="BV867" s="5"/>
      <c r="BW867" s="5"/>
      <c r="BX867" s="5"/>
      <c r="BY867" s="5"/>
      <c r="BZ867" s="5"/>
      <c r="CA867" s="5"/>
      <c r="CB867" s="5"/>
      <c r="CC867" s="5"/>
      <c r="CD867" s="5"/>
      <c r="CE867" s="5"/>
      <c r="CF867" s="5"/>
      <c r="CG867" s="5"/>
      <c r="CH867" s="5"/>
      <c r="CI867" s="5"/>
      <c r="CJ867" s="5"/>
      <c r="CK867" s="5"/>
      <c r="CL867" s="5"/>
      <c r="DS867" s="284" t="s">
        <v>137</v>
      </c>
      <c r="DT867" s="285"/>
      <c r="DU867" s="285"/>
      <c r="DV867" s="285"/>
      <c r="DW867" s="285"/>
      <c r="DX867" s="285"/>
      <c r="DY867" s="285"/>
      <c r="DZ867" s="286"/>
    </row>
    <row r="868" spans="1:130" ht="18.75" customHeight="1" x14ac:dyDescent="0.4">
      <c r="A868" s="5"/>
      <c r="B868" s="5"/>
      <c r="C868" s="5"/>
      <c r="D868" s="5"/>
      <c r="E868" s="5"/>
      <c r="F868" s="5"/>
      <c r="G868" s="5"/>
      <c r="H868" s="5"/>
      <c r="I868" s="5"/>
      <c r="J868" s="5"/>
      <c r="K868" s="5"/>
      <c r="L868" s="5"/>
      <c r="M868" s="5"/>
      <c r="N868" s="5"/>
      <c r="O868" s="5"/>
      <c r="P868" s="5"/>
      <c r="Q868" s="5"/>
      <c r="R868" s="5"/>
      <c r="S868" s="5"/>
      <c r="T868" s="5"/>
      <c r="U868" s="5"/>
      <c r="V868" s="5"/>
      <c r="W868" s="5"/>
      <c r="X868" s="5"/>
      <c r="BE868" s="290"/>
      <c r="BF868" s="291"/>
      <c r="BG868" s="291"/>
      <c r="BH868" s="291"/>
      <c r="BI868" s="291"/>
      <c r="BJ868" s="291"/>
      <c r="BK868" s="291"/>
      <c r="BL868" s="292"/>
      <c r="BQ868" s="5"/>
      <c r="BR868" s="5"/>
      <c r="BS868" s="5"/>
      <c r="BT868" s="5"/>
      <c r="BU868" s="5"/>
      <c r="BV868" s="5"/>
      <c r="BW868" s="5"/>
      <c r="BX868" s="5"/>
      <c r="BY868" s="5"/>
      <c r="BZ868" s="5"/>
      <c r="CA868" s="5"/>
      <c r="CB868" s="5"/>
      <c r="CC868" s="5"/>
      <c r="CD868" s="5"/>
      <c r="CE868" s="5"/>
      <c r="CF868" s="5"/>
      <c r="CG868" s="5"/>
      <c r="CH868" s="5"/>
      <c r="CI868" s="5"/>
      <c r="CJ868" s="5"/>
      <c r="CK868" s="5"/>
      <c r="CL868" s="5"/>
      <c r="DS868" s="290"/>
      <c r="DT868" s="291"/>
      <c r="DU868" s="291"/>
      <c r="DV868" s="291"/>
      <c r="DW868" s="291"/>
      <c r="DX868" s="291"/>
      <c r="DY868" s="291"/>
      <c r="DZ868" s="292"/>
    </row>
    <row r="869" spans="1:130" ht="18.75" customHeight="1" x14ac:dyDescent="0.4">
      <c r="A869" s="5"/>
      <c r="B869" s="5"/>
      <c r="C869" s="5"/>
      <c r="D869" s="5"/>
      <c r="E869" s="5"/>
      <c r="F869" s="5"/>
      <c r="G869" s="5"/>
      <c r="H869" s="5"/>
      <c r="I869" s="5"/>
      <c r="J869" s="5"/>
      <c r="K869" s="5"/>
      <c r="L869" s="5"/>
      <c r="M869" s="5"/>
      <c r="N869" s="5"/>
      <c r="O869" s="5"/>
      <c r="P869" s="5"/>
      <c r="Q869" s="5"/>
      <c r="R869" s="5"/>
      <c r="S869" s="5"/>
      <c r="T869" s="5"/>
      <c r="U869" s="5"/>
      <c r="V869" s="5"/>
      <c r="W869" s="5"/>
      <c r="X869" s="5"/>
      <c r="BQ869" s="5"/>
      <c r="BR869" s="5"/>
      <c r="BS869" s="5"/>
      <c r="BT869" s="5"/>
      <c r="BU869" s="5"/>
      <c r="BV869" s="5"/>
      <c r="BW869" s="5"/>
      <c r="BX869" s="5"/>
      <c r="BY869" s="5"/>
      <c r="BZ869" s="5"/>
      <c r="CA869" s="5"/>
      <c r="CB869" s="5"/>
      <c r="CC869" s="5"/>
      <c r="CD869" s="5"/>
      <c r="CE869" s="5"/>
      <c r="CF869" s="5"/>
      <c r="CG869" s="5"/>
      <c r="CH869" s="5"/>
      <c r="CI869" s="5"/>
      <c r="CJ869" s="5"/>
      <c r="CK869" s="5"/>
      <c r="CL869" s="5"/>
    </row>
    <row r="870" spans="1:130" ht="18.75" customHeight="1" x14ac:dyDescent="0.4">
      <c r="A870" s="5"/>
      <c r="E870" s="10" t="s">
        <v>4</v>
      </c>
      <c r="F870" s="5"/>
      <c r="G870" s="5"/>
      <c r="H870" s="5"/>
      <c r="I870" s="5"/>
      <c r="J870" s="5"/>
      <c r="K870" s="5"/>
      <c r="L870" s="5"/>
      <c r="M870" s="5"/>
      <c r="N870" s="5"/>
      <c r="O870" s="5"/>
      <c r="P870" s="5"/>
      <c r="Q870" s="5"/>
      <c r="R870" s="5"/>
      <c r="S870" s="5"/>
      <c r="T870" s="5"/>
      <c r="U870" s="5"/>
      <c r="V870" s="5"/>
      <c r="W870" s="5"/>
      <c r="X870" s="5"/>
      <c r="Y870" s="5"/>
      <c r="Z870" s="5"/>
      <c r="AA870" s="5"/>
      <c r="BS870" s="10" t="s">
        <v>4</v>
      </c>
      <c r="BT870" s="5"/>
      <c r="BU870" s="5"/>
      <c r="BV870" s="5"/>
      <c r="BW870" s="5"/>
      <c r="BX870" s="5"/>
      <c r="BY870" s="5"/>
      <c r="BZ870" s="5"/>
      <c r="CA870" s="5"/>
      <c r="CB870" s="5"/>
      <c r="CC870" s="5"/>
      <c r="CD870" s="5"/>
      <c r="CE870" s="5"/>
      <c r="CF870" s="5"/>
      <c r="CG870" s="5"/>
      <c r="CH870" s="5"/>
      <c r="CI870" s="5"/>
      <c r="CJ870" s="5"/>
      <c r="CK870" s="5"/>
      <c r="CL870" s="5"/>
      <c r="CM870" s="5"/>
      <c r="CN870" s="5"/>
      <c r="CO870" s="5"/>
    </row>
    <row r="871" spans="1:130" ht="18.75" customHeight="1" x14ac:dyDescent="0.4">
      <c r="A871" s="5"/>
      <c r="E871" s="562" t="str">
        <f>IF(対象災害選択シート!BE36=0,"","　"&amp;対象災害選択シート!BF36&amp;対象災害選択シート!BG36)</f>
        <v>　洪水時・内水時・高潮時・津波の発生時・土砂災害の発生時の避難場所、避難経路は以下のものとする。</v>
      </c>
      <c r="F871" s="562"/>
      <c r="G871" s="562"/>
      <c r="H871" s="562"/>
      <c r="I871" s="562"/>
      <c r="J871" s="562"/>
      <c r="K871" s="562"/>
      <c r="L871" s="562"/>
      <c r="M871" s="562"/>
      <c r="N871" s="562"/>
      <c r="O871" s="562"/>
      <c r="P871" s="562"/>
      <c r="Q871" s="562"/>
      <c r="R871" s="562"/>
      <c r="S871" s="562"/>
      <c r="T871" s="562"/>
      <c r="U871" s="562"/>
      <c r="V871" s="562"/>
      <c r="W871" s="562"/>
      <c r="X871" s="562"/>
      <c r="Y871" s="562"/>
      <c r="Z871" s="562"/>
      <c r="AA871" s="562"/>
      <c r="AB871" s="562"/>
      <c r="AC871" s="562"/>
      <c r="AD871" s="562"/>
      <c r="AE871" s="562"/>
      <c r="AF871" s="562"/>
      <c r="AG871" s="562"/>
      <c r="AH871" s="562"/>
      <c r="AI871" s="562"/>
      <c r="AJ871" s="562"/>
      <c r="AK871" s="562"/>
      <c r="AL871" s="562"/>
      <c r="AM871" s="562"/>
      <c r="AN871" s="562"/>
      <c r="AO871" s="562"/>
      <c r="AP871" s="562"/>
      <c r="AQ871" s="562"/>
      <c r="AR871" s="562"/>
      <c r="AS871" s="562"/>
      <c r="AT871" s="562"/>
      <c r="AU871" s="562"/>
      <c r="AV871" s="562"/>
      <c r="AW871" s="562"/>
      <c r="AX871" s="562"/>
      <c r="AY871" s="562"/>
      <c r="AZ871" s="562"/>
      <c r="BA871" s="562"/>
      <c r="BB871" s="562"/>
      <c r="BC871" s="562"/>
      <c r="BD871" s="562"/>
      <c r="BE871" s="562"/>
      <c r="BF871" s="562"/>
      <c r="BG871" s="562"/>
      <c r="BH871" s="562"/>
      <c r="BI871" s="562"/>
      <c r="BJ871" s="562"/>
      <c r="BS871" s="562" t="s">
        <v>66</v>
      </c>
      <c r="BT871" s="562"/>
      <c r="BU871" s="562"/>
      <c r="BV871" s="562"/>
      <c r="BW871" s="562"/>
      <c r="BX871" s="562"/>
      <c r="BY871" s="562"/>
      <c r="BZ871" s="562"/>
      <c r="CA871" s="562"/>
      <c r="CB871" s="562"/>
      <c r="CC871" s="562"/>
      <c r="CD871" s="562"/>
      <c r="CE871" s="562"/>
      <c r="CF871" s="562"/>
      <c r="CG871" s="562"/>
      <c r="CH871" s="562"/>
      <c r="CI871" s="562"/>
      <c r="CJ871" s="562"/>
      <c r="CK871" s="562"/>
      <c r="CL871" s="562"/>
      <c r="CM871" s="562"/>
      <c r="CN871" s="562"/>
      <c r="CO871" s="562"/>
      <c r="CP871" s="562"/>
      <c r="CQ871" s="562"/>
      <c r="CR871" s="562"/>
      <c r="CS871" s="562"/>
      <c r="CT871" s="562"/>
      <c r="CU871" s="562"/>
      <c r="CV871" s="562"/>
      <c r="CW871" s="562"/>
      <c r="CX871" s="562"/>
      <c r="CY871" s="562"/>
      <c r="CZ871" s="562"/>
      <c r="DA871" s="562"/>
      <c r="DB871" s="562"/>
      <c r="DC871" s="562"/>
      <c r="DD871" s="562"/>
      <c r="DE871" s="562"/>
      <c r="DF871" s="562"/>
      <c r="DG871" s="562"/>
      <c r="DH871" s="562"/>
      <c r="DI871" s="562"/>
      <c r="DJ871" s="562"/>
      <c r="DK871" s="562"/>
      <c r="DL871" s="562"/>
      <c r="DM871" s="562"/>
      <c r="DN871" s="562"/>
      <c r="DO871" s="562"/>
      <c r="DP871" s="562"/>
      <c r="DQ871" s="562"/>
      <c r="DR871" s="562"/>
      <c r="DS871" s="562"/>
      <c r="DT871" s="562"/>
      <c r="DU871" s="562"/>
      <c r="DV871" s="562"/>
      <c r="DW871" s="562"/>
      <c r="DX871" s="562"/>
    </row>
    <row r="872" spans="1:130" ht="18.75" customHeight="1" x14ac:dyDescent="0.4">
      <c r="A872" s="5"/>
      <c r="E872" s="562"/>
      <c r="F872" s="562"/>
      <c r="G872" s="562"/>
      <c r="H872" s="562"/>
      <c r="I872" s="562"/>
      <c r="J872" s="562"/>
      <c r="K872" s="562"/>
      <c r="L872" s="562"/>
      <c r="M872" s="562"/>
      <c r="N872" s="562"/>
      <c r="O872" s="562"/>
      <c r="P872" s="562"/>
      <c r="Q872" s="562"/>
      <c r="R872" s="562"/>
      <c r="S872" s="562"/>
      <c r="T872" s="562"/>
      <c r="U872" s="562"/>
      <c r="V872" s="562"/>
      <c r="W872" s="562"/>
      <c r="X872" s="562"/>
      <c r="Y872" s="562"/>
      <c r="Z872" s="562"/>
      <c r="AA872" s="562"/>
      <c r="AB872" s="562"/>
      <c r="AC872" s="562"/>
      <c r="AD872" s="562"/>
      <c r="AE872" s="562"/>
      <c r="AF872" s="562"/>
      <c r="AG872" s="562"/>
      <c r="AH872" s="562"/>
      <c r="AI872" s="562"/>
      <c r="AJ872" s="562"/>
      <c r="AK872" s="562"/>
      <c r="AL872" s="562"/>
      <c r="AM872" s="562"/>
      <c r="AN872" s="562"/>
      <c r="AO872" s="562"/>
      <c r="AP872" s="562"/>
      <c r="AQ872" s="562"/>
      <c r="AR872" s="562"/>
      <c r="AS872" s="562"/>
      <c r="AT872" s="562"/>
      <c r="AU872" s="562"/>
      <c r="AV872" s="562"/>
      <c r="AW872" s="562"/>
      <c r="AX872" s="562"/>
      <c r="AY872" s="562"/>
      <c r="AZ872" s="562"/>
      <c r="BA872" s="562"/>
      <c r="BB872" s="562"/>
      <c r="BC872" s="562"/>
      <c r="BD872" s="562"/>
      <c r="BE872" s="562"/>
      <c r="BF872" s="562"/>
      <c r="BG872" s="562"/>
      <c r="BH872" s="562"/>
      <c r="BI872" s="562"/>
      <c r="BJ872" s="562"/>
      <c r="BS872" s="562"/>
      <c r="BT872" s="562"/>
      <c r="BU872" s="562"/>
      <c r="BV872" s="562"/>
      <c r="BW872" s="562"/>
      <c r="BX872" s="562"/>
      <c r="BY872" s="562"/>
      <c r="BZ872" s="562"/>
      <c r="CA872" s="562"/>
      <c r="CB872" s="562"/>
      <c r="CC872" s="562"/>
      <c r="CD872" s="562"/>
      <c r="CE872" s="562"/>
      <c r="CF872" s="562"/>
      <c r="CG872" s="562"/>
      <c r="CH872" s="562"/>
      <c r="CI872" s="562"/>
      <c r="CJ872" s="562"/>
      <c r="CK872" s="562"/>
      <c r="CL872" s="562"/>
      <c r="CM872" s="562"/>
      <c r="CN872" s="562"/>
      <c r="CO872" s="562"/>
      <c r="CP872" s="562"/>
      <c r="CQ872" s="562"/>
      <c r="CR872" s="562"/>
      <c r="CS872" s="562"/>
      <c r="CT872" s="562"/>
      <c r="CU872" s="562"/>
      <c r="CV872" s="562"/>
      <c r="CW872" s="562"/>
      <c r="CX872" s="562"/>
      <c r="CY872" s="562"/>
      <c r="CZ872" s="562"/>
      <c r="DA872" s="562"/>
      <c r="DB872" s="562"/>
      <c r="DC872" s="562"/>
      <c r="DD872" s="562"/>
      <c r="DE872" s="562"/>
      <c r="DF872" s="562"/>
      <c r="DG872" s="562"/>
      <c r="DH872" s="562"/>
      <c r="DI872" s="562"/>
      <c r="DJ872" s="562"/>
      <c r="DK872" s="562"/>
      <c r="DL872" s="562"/>
      <c r="DM872" s="562"/>
      <c r="DN872" s="562"/>
      <c r="DO872" s="562"/>
      <c r="DP872" s="562"/>
      <c r="DQ872" s="562"/>
      <c r="DR872" s="562"/>
      <c r="DS872" s="562"/>
      <c r="DT872" s="562"/>
      <c r="DU872" s="562"/>
      <c r="DV872" s="562"/>
      <c r="DW872" s="562"/>
      <c r="DX872" s="562"/>
    </row>
    <row r="873" spans="1:130" ht="18.75" customHeight="1" x14ac:dyDescent="0.4">
      <c r="A873" s="5"/>
      <c r="B873" s="5"/>
      <c r="C873" s="5"/>
      <c r="D873" s="5"/>
      <c r="E873" s="5"/>
      <c r="F873" s="5"/>
      <c r="G873" s="5"/>
      <c r="H873" s="5"/>
      <c r="I873" s="5"/>
      <c r="J873" s="5"/>
      <c r="K873" s="5"/>
      <c r="L873" s="5"/>
      <c r="M873" s="5"/>
      <c r="N873" s="5"/>
      <c r="O873" s="5"/>
      <c r="P873" s="5"/>
      <c r="Q873" s="5"/>
      <c r="R873" s="5"/>
      <c r="S873" s="5"/>
      <c r="T873" s="5"/>
      <c r="U873" s="5"/>
      <c r="V873" s="5"/>
      <c r="W873" s="5"/>
      <c r="X873" s="5"/>
      <c r="BQ873" s="5"/>
      <c r="BR873" s="5"/>
      <c r="BS873" s="5"/>
      <c r="BT873" s="5"/>
      <c r="BU873" s="5"/>
      <c r="BV873" s="5"/>
      <c r="BW873" s="5"/>
      <c r="BX873" s="5"/>
      <c r="BY873" s="5"/>
      <c r="BZ873" s="5"/>
      <c r="CA873" s="5"/>
      <c r="CB873" s="5"/>
      <c r="CC873" s="5"/>
      <c r="CD873" s="5"/>
      <c r="CE873" s="5"/>
      <c r="CF873" s="5"/>
      <c r="CG873" s="5"/>
      <c r="CH873" s="5"/>
      <c r="CI873" s="5"/>
      <c r="CJ873" s="5"/>
      <c r="CK873" s="5"/>
      <c r="CL873" s="5"/>
    </row>
    <row r="874" spans="1:130" ht="18.75" customHeight="1" x14ac:dyDescent="0.4">
      <c r="A874" s="5"/>
      <c r="B874" s="5"/>
      <c r="C874" s="5"/>
      <c r="D874" s="5"/>
      <c r="E874" s="5"/>
      <c r="F874" s="5"/>
      <c r="G874" s="5"/>
      <c r="H874" s="5"/>
      <c r="I874" s="5"/>
      <c r="J874" s="5"/>
      <c r="K874" s="5"/>
      <c r="L874" s="5"/>
      <c r="M874" s="5"/>
      <c r="N874" s="5"/>
      <c r="O874" s="5"/>
      <c r="P874" s="5"/>
      <c r="Q874" s="5"/>
      <c r="R874" s="5"/>
      <c r="S874" s="5"/>
      <c r="T874" s="5"/>
      <c r="U874" s="5"/>
      <c r="V874" s="5"/>
      <c r="W874" s="5"/>
      <c r="X874" s="5"/>
      <c r="BQ874" s="5"/>
      <c r="BR874" s="5"/>
      <c r="BS874" s="5"/>
      <c r="BT874" s="5"/>
      <c r="BU874" s="5"/>
      <c r="BV874" s="5"/>
      <c r="BW874" s="5"/>
      <c r="BX874" s="5"/>
      <c r="BY874" s="5"/>
      <c r="BZ874" s="5"/>
      <c r="CA874" s="5"/>
      <c r="CB874" s="5"/>
      <c r="CC874" s="5"/>
      <c r="CD874" s="5"/>
      <c r="CE874" s="5"/>
      <c r="CF874" s="5"/>
      <c r="CG874" s="5"/>
      <c r="CH874" s="5"/>
      <c r="CI874" s="5"/>
      <c r="CJ874" s="5"/>
      <c r="CK874" s="5"/>
      <c r="CL874" s="5"/>
    </row>
    <row r="875" spans="1:130" ht="18.75" customHeight="1" thickBot="1" x14ac:dyDescent="0.45">
      <c r="A875" s="5"/>
      <c r="B875" s="5"/>
      <c r="C875" s="5"/>
      <c r="D875" s="5"/>
      <c r="E875" s="5"/>
      <c r="F875" s="5"/>
      <c r="G875" s="5"/>
      <c r="H875" s="5"/>
      <c r="I875" s="5"/>
      <c r="J875" s="5"/>
      <c r="K875" s="5"/>
      <c r="L875" s="5"/>
      <c r="M875" s="5"/>
      <c r="N875" s="5"/>
      <c r="O875" s="5"/>
      <c r="P875" s="5"/>
      <c r="Q875" s="5"/>
      <c r="R875" s="5"/>
      <c r="S875" s="5"/>
      <c r="T875" s="5"/>
      <c r="U875" s="5"/>
      <c r="V875" s="5"/>
      <c r="W875" s="5"/>
      <c r="X875" s="5"/>
    </row>
    <row r="876" spans="1:130" ht="18.75" customHeight="1" x14ac:dyDescent="0.4">
      <c r="A876" s="5"/>
      <c r="B876" s="5"/>
      <c r="C876" s="5"/>
      <c r="D876" s="5"/>
      <c r="E876" s="70"/>
      <c r="F876" s="130"/>
      <c r="G876" s="130"/>
      <c r="H876" s="130"/>
      <c r="I876" s="130"/>
      <c r="J876" s="130"/>
      <c r="K876" s="130"/>
      <c r="L876" s="130"/>
      <c r="M876" s="130"/>
      <c r="N876" s="130"/>
      <c r="O876" s="130"/>
      <c r="P876" s="130"/>
      <c r="Q876" s="130"/>
      <c r="R876" s="130"/>
      <c r="S876" s="130"/>
      <c r="T876" s="130"/>
      <c r="U876" s="130"/>
      <c r="V876" s="130"/>
      <c r="W876" s="130"/>
      <c r="X876" s="130"/>
      <c r="Y876" s="130"/>
      <c r="Z876" s="130"/>
      <c r="AA876" s="130"/>
      <c r="AB876" s="130"/>
      <c r="AC876" s="130"/>
      <c r="AD876" s="130"/>
      <c r="AE876" s="130"/>
      <c r="AF876" s="130"/>
      <c r="AG876" s="130"/>
      <c r="AH876" s="130"/>
      <c r="AI876" s="130"/>
      <c r="AJ876" s="130"/>
      <c r="AK876" s="130"/>
      <c r="AL876" s="130"/>
      <c r="AM876" s="130"/>
      <c r="AN876" s="130"/>
      <c r="AO876" s="130"/>
      <c r="AP876" s="130"/>
      <c r="AQ876" s="130"/>
      <c r="AR876" s="130"/>
      <c r="AS876" s="130"/>
      <c r="AT876" s="130"/>
      <c r="AU876" s="130"/>
      <c r="AV876" s="130"/>
      <c r="AW876" s="130"/>
      <c r="AX876" s="130"/>
      <c r="AY876" s="130"/>
      <c r="AZ876" s="130"/>
      <c r="BA876" s="130"/>
      <c r="BB876" s="130"/>
      <c r="BC876" s="130"/>
      <c r="BD876" s="130"/>
      <c r="BE876" s="130"/>
      <c r="BF876" s="130"/>
      <c r="BG876" s="130"/>
      <c r="BH876" s="130"/>
      <c r="BI876" s="130"/>
      <c r="BJ876" s="131"/>
      <c r="BS876" s="70"/>
      <c r="BT876" s="130"/>
      <c r="BU876" s="130"/>
      <c r="BV876" s="130"/>
      <c r="BW876" s="130"/>
      <c r="BX876" s="130"/>
      <c r="BY876" s="130"/>
      <c r="BZ876" s="130"/>
      <c r="CA876" s="130"/>
      <c r="CB876" s="130"/>
      <c r="CC876" s="130"/>
      <c r="CD876" s="130"/>
      <c r="CE876" s="130"/>
      <c r="CF876" s="130"/>
      <c r="CG876" s="130"/>
      <c r="CH876" s="130"/>
      <c r="CI876" s="130"/>
      <c r="CJ876" s="130"/>
      <c r="CK876" s="130"/>
      <c r="CL876" s="130"/>
      <c r="CM876" s="130"/>
      <c r="CN876" s="130"/>
      <c r="CO876" s="130"/>
      <c r="CP876" s="130"/>
      <c r="CQ876" s="130"/>
      <c r="CR876" s="130"/>
      <c r="CS876" s="130"/>
      <c r="CT876" s="130"/>
      <c r="CU876" s="130"/>
      <c r="CV876" s="130"/>
      <c r="CW876" s="130"/>
      <c r="CX876" s="130"/>
      <c r="CY876" s="130"/>
      <c r="CZ876" s="130"/>
      <c r="DA876" s="130"/>
      <c r="DB876" s="130"/>
      <c r="DC876" s="130"/>
      <c r="DD876" s="130"/>
      <c r="DE876" s="130"/>
      <c r="DF876" s="130"/>
      <c r="DG876" s="130"/>
      <c r="DH876" s="130"/>
      <c r="DI876" s="130"/>
      <c r="DJ876" s="130"/>
      <c r="DK876" s="130"/>
      <c r="DL876" s="130"/>
      <c r="DM876" s="130"/>
      <c r="DN876" s="130"/>
      <c r="DO876" s="130"/>
      <c r="DP876" s="130"/>
      <c r="DQ876" s="130"/>
      <c r="DR876" s="130"/>
      <c r="DS876" s="130"/>
      <c r="DT876" s="130"/>
      <c r="DU876" s="130"/>
      <c r="DV876" s="130"/>
      <c r="DW876" s="130"/>
      <c r="DX876" s="131"/>
    </row>
    <row r="877" spans="1:130" ht="18.75" customHeight="1" x14ac:dyDescent="0.4">
      <c r="A877" s="5"/>
      <c r="B877" s="5"/>
      <c r="C877" s="5"/>
      <c r="D877" s="5"/>
      <c r="E877" s="71"/>
      <c r="BJ877" s="132"/>
      <c r="BS877" s="71"/>
      <c r="DX877" s="132"/>
    </row>
    <row r="878" spans="1:130" ht="18.75" customHeight="1" x14ac:dyDescent="0.4">
      <c r="A878" s="5"/>
      <c r="B878" s="5"/>
      <c r="C878" s="5"/>
      <c r="D878" s="5"/>
      <c r="E878" s="71"/>
      <c r="BJ878" s="132"/>
      <c r="BS878" s="71"/>
      <c r="DX878" s="132"/>
    </row>
    <row r="879" spans="1:130" ht="18.75" customHeight="1" x14ac:dyDescent="0.4">
      <c r="A879" s="5"/>
      <c r="B879" s="5"/>
      <c r="C879" s="5"/>
      <c r="D879" s="5"/>
      <c r="E879" s="71"/>
      <c r="BJ879" s="132"/>
      <c r="BS879" s="71"/>
      <c r="DX879" s="132"/>
    </row>
    <row r="880" spans="1:130" ht="18.75" customHeight="1" x14ac:dyDescent="0.4">
      <c r="A880" s="5"/>
      <c r="B880" s="5"/>
      <c r="C880" s="5"/>
      <c r="D880" s="5"/>
      <c r="E880" s="71"/>
      <c r="BJ880" s="132"/>
      <c r="BS880" s="71"/>
      <c r="DX880" s="132"/>
    </row>
    <row r="881" spans="1:128" ht="18.75" customHeight="1" x14ac:dyDescent="0.4">
      <c r="A881" s="5"/>
      <c r="B881" s="5"/>
      <c r="C881" s="5"/>
      <c r="D881" s="5"/>
      <c r="E881" s="71"/>
      <c r="BJ881" s="132"/>
      <c r="BS881" s="71"/>
      <c r="DX881" s="132"/>
    </row>
    <row r="882" spans="1:128" ht="18.75" customHeight="1" x14ac:dyDescent="0.4">
      <c r="A882" s="5"/>
      <c r="B882" s="5"/>
      <c r="C882" s="5"/>
      <c r="D882" s="5"/>
      <c r="E882" s="71"/>
      <c r="BJ882" s="132"/>
      <c r="BS882" s="71"/>
      <c r="DX882" s="132"/>
    </row>
    <row r="883" spans="1:128" ht="18.75" customHeight="1" x14ac:dyDescent="0.4">
      <c r="A883" s="5"/>
      <c r="B883" s="5"/>
      <c r="C883" s="5"/>
      <c r="D883" s="5"/>
      <c r="E883" s="71"/>
      <c r="BJ883" s="132"/>
      <c r="BS883" s="71"/>
      <c r="DX883" s="132"/>
    </row>
    <row r="884" spans="1:128" ht="18.75" customHeight="1" x14ac:dyDescent="0.4">
      <c r="A884" s="5"/>
      <c r="B884" s="5"/>
      <c r="C884" s="5"/>
      <c r="D884" s="5"/>
      <c r="E884" s="71"/>
      <c r="BJ884" s="132"/>
      <c r="BS884" s="71"/>
      <c r="DX884" s="132"/>
    </row>
    <row r="885" spans="1:128" ht="18.75" customHeight="1" x14ac:dyDescent="0.4">
      <c r="A885" s="5"/>
      <c r="B885" s="5"/>
      <c r="C885" s="5"/>
      <c r="D885" s="5"/>
      <c r="E885" s="71"/>
      <c r="BJ885" s="132"/>
      <c r="BS885" s="71"/>
      <c r="DX885" s="132"/>
    </row>
    <row r="886" spans="1:128" ht="18.75" customHeight="1" x14ac:dyDescent="0.4">
      <c r="A886" s="5"/>
      <c r="B886" s="5"/>
      <c r="C886" s="5"/>
      <c r="D886" s="5"/>
      <c r="E886" s="71"/>
      <c r="BJ886" s="132"/>
      <c r="BS886" s="71"/>
      <c r="DX886" s="132"/>
    </row>
    <row r="887" spans="1:128" ht="18.75" customHeight="1" x14ac:dyDescent="0.4">
      <c r="A887" s="5"/>
      <c r="B887" s="5"/>
      <c r="C887" s="5"/>
      <c r="D887" s="5"/>
      <c r="E887" s="71"/>
      <c r="BJ887" s="132"/>
      <c r="BS887" s="71"/>
      <c r="DX887" s="132"/>
    </row>
    <row r="888" spans="1:128" ht="18.75" customHeight="1" x14ac:dyDescent="0.4">
      <c r="A888" s="5"/>
      <c r="B888" s="5"/>
      <c r="C888" s="5"/>
      <c r="D888" s="5"/>
      <c r="E888" s="71"/>
      <c r="BJ888" s="132"/>
      <c r="BS888" s="71"/>
      <c r="DX888" s="132"/>
    </row>
    <row r="889" spans="1:128" ht="18.75" customHeight="1" x14ac:dyDescent="0.4">
      <c r="A889" s="5"/>
      <c r="B889" s="5"/>
      <c r="C889" s="5"/>
      <c r="D889" s="5"/>
      <c r="E889" s="71"/>
      <c r="BJ889" s="132"/>
      <c r="BS889" s="71"/>
      <c r="DX889" s="132"/>
    </row>
    <row r="890" spans="1:128" ht="18.75" customHeight="1" x14ac:dyDescent="0.4">
      <c r="A890" s="5"/>
      <c r="B890" s="5"/>
      <c r="C890" s="5"/>
      <c r="D890" s="5"/>
      <c r="E890" s="71"/>
      <c r="BJ890" s="132"/>
      <c r="BS890" s="71"/>
      <c r="DX890" s="132"/>
    </row>
    <row r="891" spans="1:128" ht="18.75" customHeight="1" x14ac:dyDescent="0.4">
      <c r="A891" s="5"/>
      <c r="B891" s="5"/>
      <c r="C891" s="5"/>
      <c r="D891" s="5"/>
      <c r="E891" s="71"/>
      <c r="BJ891" s="132"/>
      <c r="BS891" s="71"/>
      <c r="DX891" s="132"/>
    </row>
    <row r="892" spans="1:128" ht="18.75" customHeight="1" x14ac:dyDescent="0.4">
      <c r="A892" s="5"/>
      <c r="B892" s="5"/>
      <c r="C892" s="5"/>
      <c r="D892" s="5"/>
      <c r="E892" s="71"/>
      <c r="BJ892" s="132"/>
      <c r="BS892" s="71"/>
      <c r="DX892" s="132"/>
    </row>
    <row r="893" spans="1:128" ht="18.75" customHeight="1" x14ac:dyDescent="0.4">
      <c r="A893" s="5"/>
      <c r="B893" s="5"/>
      <c r="C893" s="5"/>
      <c r="D893" s="5"/>
      <c r="E893" s="71"/>
      <c r="BJ893" s="132"/>
      <c r="BS893" s="71"/>
      <c r="DX893" s="132"/>
    </row>
    <row r="894" spans="1:128" ht="18.75" customHeight="1" x14ac:dyDescent="0.4">
      <c r="A894" s="5"/>
      <c r="B894" s="5"/>
      <c r="C894" s="5"/>
      <c r="D894" s="5"/>
      <c r="E894" s="71"/>
      <c r="BJ894" s="132"/>
      <c r="BS894" s="71"/>
      <c r="DX894" s="132"/>
    </row>
    <row r="895" spans="1:128" ht="18.75" customHeight="1" x14ac:dyDescent="0.4">
      <c r="A895" s="5"/>
      <c r="B895" s="5"/>
      <c r="C895" s="5"/>
      <c r="D895" s="5"/>
      <c r="E895" s="71"/>
      <c r="BJ895" s="132"/>
      <c r="BS895" s="71"/>
      <c r="DX895" s="132"/>
    </row>
    <row r="896" spans="1:128" ht="18.75" customHeight="1" x14ac:dyDescent="0.4">
      <c r="A896" s="5"/>
      <c r="B896" s="5"/>
      <c r="C896" s="5"/>
      <c r="D896" s="5"/>
      <c r="E896" s="71"/>
      <c r="BJ896" s="132"/>
      <c r="BS896" s="71"/>
      <c r="DX896" s="132"/>
    </row>
    <row r="897" spans="1:128" ht="18.75" customHeight="1" x14ac:dyDescent="0.4">
      <c r="A897" s="5"/>
      <c r="B897" s="5"/>
      <c r="C897" s="5"/>
      <c r="D897" s="5"/>
      <c r="E897" s="71"/>
      <c r="BJ897" s="132"/>
      <c r="BS897" s="71"/>
      <c r="DX897" s="132"/>
    </row>
    <row r="898" spans="1:128" ht="18.75" customHeight="1" x14ac:dyDescent="0.4">
      <c r="A898" s="5"/>
      <c r="B898" s="5"/>
      <c r="C898" s="5"/>
      <c r="D898" s="5"/>
      <c r="E898" s="71"/>
      <c r="BJ898" s="132"/>
      <c r="BS898" s="71"/>
      <c r="DX898" s="132"/>
    </row>
    <row r="899" spans="1:128" ht="18.75" customHeight="1" x14ac:dyDescent="0.4">
      <c r="A899" s="5"/>
      <c r="B899" s="5"/>
      <c r="C899" s="5"/>
      <c r="D899" s="5"/>
      <c r="E899" s="71"/>
      <c r="BJ899" s="132"/>
      <c r="BS899" s="71"/>
      <c r="DX899" s="132"/>
    </row>
    <row r="900" spans="1:128" ht="18.75" customHeight="1" x14ac:dyDescent="0.4">
      <c r="A900" s="5"/>
      <c r="B900" s="5"/>
      <c r="C900" s="5"/>
      <c r="D900" s="5"/>
      <c r="E900" s="71"/>
      <c r="BJ900" s="132"/>
      <c r="BS900" s="71"/>
      <c r="DX900" s="132"/>
    </row>
    <row r="901" spans="1:128" ht="18.75" customHeight="1" x14ac:dyDescent="0.4">
      <c r="A901" s="5"/>
      <c r="B901" s="5"/>
      <c r="C901" s="5"/>
      <c r="D901" s="5"/>
      <c r="E901" s="71"/>
      <c r="BJ901" s="132"/>
      <c r="BS901" s="71"/>
      <c r="DX901" s="132"/>
    </row>
    <row r="902" spans="1:128" ht="18.75" customHeight="1" x14ac:dyDescent="0.4">
      <c r="A902" s="5"/>
      <c r="B902" s="5"/>
      <c r="C902" s="5"/>
      <c r="D902" s="5"/>
      <c r="E902" s="71"/>
      <c r="BJ902" s="132"/>
      <c r="BS902" s="71"/>
      <c r="DX902" s="132"/>
    </row>
    <row r="903" spans="1:128" ht="18.75" customHeight="1" thickBot="1" x14ac:dyDescent="0.45">
      <c r="A903" s="5"/>
      <c r="B903" s="5"/>
      <c r="C903" s="5"/>
      <c r="D903" s="5"/>
      <c r="E903" s="72"/>
      <c r="F903" s="73"/>
      <c r="G903" s="73"/>
      <c r="H903" s="73"/>
      <c r="I903" s="73"/>
      <c r="J903" s="73"/>
      <c r="K903" s="73"/>
      <c r="L903" s="73"/>
      <c r="M903" s="73"/>
      <c r="N903" s="73"/>
      <c r="O903" s="73"/>
      <c r="P903" s="73"/>
      <c r="Q903" s="73"/>
      <c r="R903" s="73"/>
      <c r="S903" s="73"/>
      <c r="T903" s="73"/>
      <c r="U903" s="73"/>
      <c r="V903" s="73"/>
      <c r="W903" s="73"/>
      <c r="X903" s="73"/>
      <c r="Y903" s="73"/>
      <c r="Z903" s="73"/>
      <c r="AA903" s="73"/>
      <c r="AB903" s="73"/>
      <c r="AC903" s="73"/>
      <c r="AD903" s="73"/>
      <c r="AE903" s="73"/>
      <c r="AF903" s="73"/>
      <c r="AG903" s="73"/>
      <c r="AH903" s="73"/>
      <c r="AI903" s="73"/>
      <c r="AJ903" s="73"/>
      <c r="AK903" s="73"/>
      <c r="AL903" s="73"/>
      <c r="AM903" s="73"/>
      <c r="AN903" s="73"/>
      <c r="AO903" s="73"/>
      <c r="AP903" s="73"/>
      <c r="AQ903" s="73"/>
      <c r="AR903" s="73"/>
      <c r="AS903" s="73"/>
      <c r="AT903" s="73"/>
      <c r="AU903" s="73"/>
      <c r="AV903" s="73"/>
      <c r="AW903" s="73"/>
      <c r="AX903" s="73"/>
      <c r="AY903" s="73"/>
      <c r="AZ903" s="73"/>
      <c r="BA903" s="73"/>
      <c r="BB903" s="73"/>
      <c r="BC903" s="73"/>
      <c r="BD903" s="73"/>
      <c r="BE903" s="73"/>
      <c r="BF903" s="73"/>
      <c r="BG903" s="73"/>
      <c r="BH903" s="73"/>
      <c r="BI903" s="73"/>
      <c r="BJ903" s="133"/>
      <c r="BS903" s="72"/>
      <c r="BT903" s="73"/>
      <c r="BU903" s="73"/>
      <c r="BV903" s="73"/>
      <c r="BW903" s="73"/>
      <c r="BX903" s="73"/>
      <c r="BY903" s="73"/>
      <c r="BZ903" s="73"/>
      <c r="CA903" s="73"/>
      <c r="CB903" s="73"/>
      <c r="CC903" s="73"/>
      <c r="CD903" s="73"/>
      <c r="CE903" s="73"/>
      <c r="CF903" s="73"/>
      <c r="CG903" s="73"/>
      <c r="CH903" s="73"/>
      <c r="CI903" s="73"/>
      <c r="CJ903" s="73"/>
      <c r="CK903" s="73"/>
      <c r="CL903" s="73"/>
      <c r="CM903" s="73"/>
      <c r="CN903" s="73"/>
      <c r="CO903" s="73"/>
      <c r="CP903" s="73"/>
      <c r="CQ903" s="73"/>
      <c r="CR903" s="73"/>
      <c r="CS903" s="73"/>
      <c r="CT903" s="73"/>
      <c r="CU903" s="73"/>
      <c r="CV903" s="73"/>
      <c r="CW903" s="73"/>
      <c r="CX903" s="73"/>
      <c r="CY903" s="73"/>
      <c r="CZ903" s="73"/>
      <c r="DA903" s="73"/>
      <c r="DB903" s="73"/>
      <c r="DC903" s="73"/>
      <c r="DD903" s="73"/>
      <c r="DE903" s="73"/>
      <c r="DF903" s="73"/>
      <c r="DG903" s="73"/>
      <c r="DH903" s="73"/>
      <c r="DI903" s="73"/>
      <c r="DJ903" s="73"/>
      <c r="DK903" s="73"/>
      <c r="DL903" s="73"/>
      <c r="DM903" s="73"/>
      <c r="DN903" s="73"/>
      <c r="DO903" s="73"/>
      <c r="DP903" s="73"/>
      <c r="DQ903" s="73"/>
      <c r="DR903" s="73"/>
      <c r="DS903" s="73"/>
      <c r="DT903" s="73"/>
      <c r="DU903" s="73"/>
      <c r="DV903" s="73"/>
      <c r="DW903" s="73"/>
      <c r="DX903" s="133"/>
    </row>
    <row r="904" spans="1:128" ht="18.75" customHeight="1" x14ac:dyDescent="0.4">
      <c r="A904" s="5"/>
      <c r="B904" s="5"/>
      <c r="C904" s="5"/>
      <c r="D904" s="5"/>
      <c r="E904" s="19" t="s">
        <v>48</v>
      </c>
      <c r="F904" s="5"/>
      <c r="G904" s="5"/>
      <c r="H904" s="5"/>
      <c r="I904" s="5"/>
      <c r="J904" s="5"/>
      <c r="K904" s="5"/>
      <c r="L904" s="5"/>
      <c r="M904" s="5"/>
      <c r="N904" s="5"/>
      <c r="O904" s="5"/>
      <c r="P904" s="5"/>
      <c r="Q904" s="5"/>
      <c r="R904" s="5"/>
      <c r="S904" s="5"/>
      <c r="T904" s="5"/>
      <c r="U904" s="5"/>
      <c r="V904" s="5"/>
      <c r="W904" s="5"/>
      <c r="X904" s="5"/>
      <c r="BS904" s="19" t="s">
        <v>48</v>
      </c>
      <c r="BT904" s="5"/>
      <c r="BU904" s="5"/>
      <c r="BV904" s="5"/>
      <c r="BW904" s="5"/>
      <c r="BX904" s="5"/>
      <c r="BY904" s="5"/>
      <c r="BZ904" s="5"/>
      <c r="CA904" s="5"/>
      <c r="CB904" s="5"/>
      <c r="CC904" s="5"/>
      <c r="CD904" s="5"/>
      <c r="CE904" s="5"/>
      <c r="CF904" s="5"/>
      <c r="CG904" s="5"/>
      <c r="CH904" s="5"/>
      <c r="CI904" s="5"/>
      <c r="CJ904" s="5"/>
      <c r="CK904" s="5"/>
      <c r="CL904" s="5"/>
    </row>
    <row r="905" spans="1:128" ht="18.75" customHeight="1" x14ac:dyDescent="0.4">
      <c r="A905" s="5"/>
      <c r="B905" s="5"/>
      <c r="C905" s="5"/>
      <c r="D905" s="5"/>
      <c r="E905" s="561" t="s">
        <v>64</v>
      </c>
      <c r="F905" s="561"/>
      <c r="G905" s="561"/>
      <c r="H905" s="561"/>
      <c r="I905" s="561"/>
      <c r="J905" s="561"/>
      <c r="K905" s="561"/>
      <c r="L905" s="561"/>
      <c r="M905" s="561"/>
      <c r="N905" s="561"/>
      <c r="O905" s="561"/>
      <c r="P905" s="561"/>
      <c r="Q905" s="561"/>
      <c r="R905" s="561"/>
      <c r="S905" s="561"/>
      <c r="T905" s="561"/>
      <c r="U905" s="561"/>
      <c r="V905" s="561"/>
      <c r="W905" s="561"/>
      <c r="X905" s="561"/>
      <c r="Y905" s="561"/>
      <c r="Z905" s="561"/>
      <c r="AA905" s="561"/>
      <c r="AB905" s="561"/>
      <c r="AC905" s="561"/>
      <c r="AD905" s="561"/>
      <c r="AE905" s="561"/>
      <c r="AF905" s="561"/>
      <c r="AG905" s="561"/>
      <c r="AH905" s="561"/>
      <c r="AI905" s="561"/>
      <c r="AJ905" s="561"/>
      <c r="AK905" s="561"/>
      <c r="AL905" s="561"/>
      <c r="AM905" s="561"/>
      <c r="AN905" s="561"/>
      <c r="AO905" s="561"/>
      <c r="AP905" s="561"/>
      <c r="AQ905" s="561"/>
      <c r="AR905" s="561"/>
      <c r="AS905" s="561"/>
      <c r="AT905" s="561"/>
      <c r="AU905" s="561"/>
      <c r="AV905" s="561"/>
      <c r="AW905" s="561"/>
      <c r="AX905" s="561"/>
      <c r="AY905" s="561"/>
      <c r="AZ905" s="561"/>
      <c r="BA905" s="561"/>
      <c r="BB905" s="561"/>
      <c r="BC905" s="561"/>
      <c r="BD905" s="561"/>
      <c r="BE905" s="561"/>
      <c r="BF905" s="561"/>
      <c r="BG905" s="561"/>
      <c r="BH905" s="561"/>
      <c r="BI905" s="561"/>
      <c r="BJ905" s="561"/>
      <c r="BS905" s="561" t="s">
        <v>64</v>
      </c>
      <c r="BT905" s="561"/>
      <c r="BU905" s="561"/>
      <c r="BV905" s="561"/>
      <c r="BW905" s="561"/>
      <c r="BX905" s="561"/>
      <c r="BY905" s="561"/>
      <c r="BZ905" s="561"/>
      <c r="CA905" s="561"/>
      <c r="CB905" s="561"/>
      <c r="CC905" s="561"/>
      <c r="CD905" s="561"/>
      <c r="CE905" s="561"/>
      <c r="CF905" s="561"/>
      <c r="CG905" s="561"/>
      <c r="CH905" s="561"/>
      <c r="CI905" s="561"/>
      <c r="CJ905" s="561"/>
      <c r="CK905" s="561"/>
      <c r="CL905" s="561"/>
      <c r="CM905" s="561"/>
      <c r="CN905" s="561"/>
      <c r="CO905" s="561"/>
      <c r="CP905" s="561"/>
      <c r="CQ905" s="561"/>
      <c r="CR905" s="561"/>
      <c r="CS905" s="561"/>
      <c r="CT905" s="561"/>
      <c r="CU905" s="561"/>
      <c r="CV905" s="561"/>
      <c r="CW905" s="561"/>
      <c r="CX905" s="561"/>
      <c r="CY905" s="561"/>
      <c r="CZ905" s="561"/>
      <c r="DA905" s="561"/>
      <c r="DB905" s="561"/>
      <c r="DC905" s="561"/>
      <c r="DD905" s="561"/>
      <c r="DE905" s="561"/>
      <c r="DF905" s="561"/>
      <c r="DG905" s="561"/>
      <c r="DH905" s="561"/>
      <c r="DI905" s="561"/>
      <c r="DJ905" s="561"/>
      <c r="DK905" s="561"/>
      <c r="DL905" s="561"/>
      <c r="DM905" s="561"/>
      <c r="DN905" s="561"/>
      <c r="DO905" s="561"/>
      <c r="DP905" s="561"/>
      <c r="DQ905" s="561"/>
      <c r="DR905" s="561"/>
      <c r="DS905" s="561"/>
      <c r="DT905" s="561"/>
      <c r="DU905" s="561"/>
      <c r="DV905" s="561"/>
      <c r="DW905" s="561"/>
      <c r="DX905" s="561"/>
    </row>
    <row r="906" spans="1:128" ht="18.75" customHeight="1" x14ac:dyDescent="0.4">
      <c r="A906" s="5"/>
      <c r="B906" s="5"/>
      <c r="C906" s="5"/>
      <c r="D906" s="5"/>
      <c r="E906" s="561"/>
      <c r="F906" s="561"/>
      <c r="G906" s="561"/>
      <c r="H906" s="561"/>
      <c r="I906" s="561"/>
      <c r="J906" s="561"/>
      <c r="K906" s="561"/>
      <c r="L906" s="561"/>
      <c r="M906" s="561"/>
      <c r="N906" s="561"/>
      <c r="O906" s="561"/>
      <c r="P906" s="561"/>
      <c r="Q906" s="561"/>
      <c r="R906" s="561"/>
      <c r="S906" s="561"/>
      <c r="T906" s="561"/>
      <c r="U906" s="561"/>
      <c r="V906" s="561"/>
      <c r="W906" s="561"/>
      <c r="X906" s="561"/>
      <c r="Y906" s="561"/>
      <c r="Z906" s="561"/>
      <c r="AA906" s="561"/>
      <c r="AB906" s="561"/>
      <c r="AC906" s="561"/>
      <c r="AD906" s="561"/>
      <c r="AE906" s="561"/>
      <c r="AF906" s="561"/>
      <c r="AG906" s="561"/>
      <c r="AH906" s="561"/>
      <c r="AI906" s="561"/>
      <c r="AJ906" s="561"/>
      <c r="AK906" s="561"/>
      <c r="AL906" s="561"/>
      <c r="AM906" s="561"/>
      <c r="AN906" s="561"/>
      <c r="AO906" s="561"/>
      <c r="AP906" s="561"/>
      <c r="AQ906" s="561"/>
      <c r="AR906" s="561"/>
      <c r="AS906" s="561"/>
      <c r="AT906" s="561"/>
      <c r="AU906" s="561"/>
      <c r="AV906" s="561"/>
      <c r="AW906" s="561"/>
      <c r="AX906" s="561"/>
      <c r="AY906" s="561"/>
      <c r="AZ906" s="561"/>
      <c r="BA906" s="561"/>
      <c r="BB906" s="561"/>
      <c r="BC906" s="561"/>
      <c r="BD906" s="561"/>
      <c r="BE906" s="561"/>
      <c r="BF906" s="561"/>
      <c r="BG906" s="561"/>
      <c r="BH906" s="561"/>
      <c r="BI906" s="561"/>
      <c r="BJ906" s="561"/>
      <c r="BS906" s="561"/>
      <c r="BT906" s="561"/>
      <c r="BU906" s="561"/>
      <c r="BV906" s="561"/>
      <c r="BW906" s="561"/>
      <c r="BX906" s="561"/>
      <c r="BY906" s="561"/>
      <c r="BZ906" s="561"/>
      <c r="CA906" s="561"/>
      <c r="CB906" s="561"/>
      <c r="CC906" s="561"/>
      <c r="CD906" s="561"/>
      <c r="CE906" s="561"/>
      <c r="CF906" s="561"/>
      <c r="CG906" s="561"/>
      <c r="CH906" s="561"/>
      <c r="CI906" s="561"/>
      <c r="CJ906" s="561"/>
      <c r="CK906" s="561"/>
      <c r="CL906" s="561"/>
      <c r="CM906" s="561"/>
      <c r="CN906" s="561"/>
      <c r="CO906" s="561"/>
      <c r="CP906" s="561"/>
      <c r="CQ906" s="561"/>
      <c r="CR906" s="561"/>
      <c r="CS906" s="561"/>
      <c r="CT906" s="561"/>
      <c r="CU906" s="561"/>
      <c r="CV906" s="561"/>
      <c r="CW906" s="561"/>
      <c r="CX906" s="561"/>
      <c r="CY906" s="561"/>
      <c r="CZ906" s="561"/>
      <c r="DA906" s="561"/>
      <c r="DB906" s="561"/>
      <c r="DC906" s="561"/>
      <c r="DD906" s="561"/>
      <c r="DE906" s="561"/>
      <c r="DF906" s="561"/>
      <c r="DG906" s="561"/>
      <c r="DH906" s="561"/>
      <c r="DI906" s="561"/>
      <c r="DJ906" s="561"/>
      <c r="DK906" s="561"/>
      <c r="DL906" s="561"/>
      <c r="DM906" s="561"/>
      <c r="DN906" s="561"/>
      <c r="DO906" s="561"/>
      <c r="DP906" s="561"/>
      <c r="DQ906" s="561"/>
      <c r="DR906" s="561"/>
      <c r="DS906" s="561"/>
      <c r="DT906" s="561"/>
      <c r="DU906" s="561"/>
      <c r="DV906" s="561"/>
      <c r="DW906" s="561"/>
      <c r="DX906" s="561"/>
    </row>
    <row r="907" spans="1:128" ht="18.75" customHeight="1" x14ac:dyDescent="0.4">
      <c r="A907" s="5"/>
      <c r="B907" s="5"/>
      <c r="C907" s="5"/>
      <c r="D907" s="5"/>
      <c r="E907" s="5"/>
      <c r="F907" s="5"/>
      <c r="G907" s="5"/>
      <c r="H907" s="5"/>
      <c r="I907" s="5"/>
      <c r="J907" s="5"/>
      <c r="K907" s="5"/>
      <c r="L907" s="5"/>
      <c r="M907" s="5"/>
      <c r="N907" s="5"/>
      <c r="O907" s="5"/>
      <c r="P907" s="5"/>
      <c r="Q907" s="5"/>
      <c r="R907" s="5"/>
      <c r="S907" s="5"/>
      <c r="T907" s="5"/>
      <c r="U907" s="5"/>
      <c r="V907" s="5"/>
      <c r="W907" s="5"/>
      <c r="X907" s="5"/>
    </row>
    <row r="908" spans="1:128" ht="18.75" customHeight="1" x14ac:dyDescent="0.4">
      <c r="A908" s="5"/>
      <c r="C908" s="5"/>
      <c r="D908" s="5"/>
    </row>
    <row r="909" spans="1:128" ht="18.75" customHeight="1" x14ac:dyDescent="0.4">
      <c r="A909" s="5"/>
    </row>
    <row r="910" spans="1:128" ht="18.75" customHeight="1" x14ac:dyDescent="0.4">
      <c r="A910" s="5"/>
    </row>
    <row r="911" spans="1:128" ht="18.75" customHeight="1" x14ac:dyDescent="0.4">
      <c r="A911" s="5"/>
      <c r="B911" s="5"/>
      <c r="C911" s="5"/>
      <c r="D911" s="5"/>
      <c r="E911" s="5"/>
      <c r="F911" s="5"/>
      <c r="G911" s="5"/>
      <c r="H911" s="5"/>
      <c r="I911" s="5"/>
      <c r="J911" s="5"/>
      <c r="K911" s="5"/>
      <c r="L911" s="5"/>
      <c r="M911" s="5"/>
      <c r="N911" s="5"/>
      <c r="O911" s="5"/>
      <c r="P911" s="5"/>
      <c r="Q911" s="5"/>
      <c r="R911" s="5"/>
      <c r="S911" s="5"/>
      <c r="T911" s="5"/>
      <c r="U911" s="5"/>
      <c r="V911" s="5"/>
      <c r="W911" s="5"/>
      <c r="X911" s="5"/>
    </row>
    <row r="912" spans="1:128" ht="18.75" customHeight="1" x14ac:dyDescent="0.4">
      <c r="A912" s="5"/>
      <c r="B912" s="5"/>
      <c r="C912" s="5"/>
      <c r="D912" s="5"/>
      <c r="E912" s="5"/>
      <c r="F912" s="5"/>
      <c r="G912" s="5"/>
      <c r="H912" s="5"/>
      <c r="I912" s="5"/>
      <c r="J912" s="5"/>
      <c r="K912" s="5"/>
      <c r="L912" s="5"/>
      <c r="M912" s="5"/>
      <c r="N912" s="5"/>
      <c r="O912" s="5"/>
      <c r="P912" s="5"/>
      <c r="Q912" s="5"/>
      <c r="R912" s="5"/>
      <c r="S912" s="5"/>
      <c r="T912" s="5"/>
      <c r="U912" s="5"/>
      <c r="V912" s="5"/>
      <c r="W912" s="5"/>
      <c r="X912" s="5"/>
    </row>
    <row r="913" spans="1:24" ht="18.75" customHeight="1" x14ac:dyDescent="0.4">
      <c r="A913" s="5"/>
      <c r="B913" s="5"/>
      <c r="C913" s="5"/>
      <c r="D913" s="5"/>
      <c r="E913" s="5"/>
      <c r="F913" s="5"/>
      <c r="G913" s="5"/>
      <c r="H913" s="5"/>
      <c r="I913" s="5"/>
      <c r="J913" s="5"/>
      <c r="K913" s="5"/>
      <c r="L913" s="5"/>
      <c r="M913" s="5"/>
      <c r="N913" s="5"/>
      <c r="O913" s="5"/>
      <c r="P913" s="5"/>
      <c r="Q913" s="5"/>
      <c r="R913" s="5"/>
      <c r="S913" s="5"/>
      <c r="T913" s="5"/>
      <c r="U913" s="5"/>
      <c r="V913" s="5"/>
      <c r="W913" s="5"/>
      <c r="X913" s="5"/>
    </row>
    <row r="914" spans="1:24" ht="18.75" customHeight="1" x14ac:dyDescent="0.4">
      <c r="A914" s="5"/>
      <c r="B914" s="5"/>
      <c r="C914" s="5"/>
      <c r="D914" s="5"/>
      <c r="E914" s="5"/>
      <c r="F914" s="5"/>
      <c r="G914" s="5"/>
      <c r="H914" s="5"/>
      <c r="I914" s="5"/>
      <c r="J914" s="5"/>
      <c r="K914" s="5"/>
      <c r="L914" s="5"/>
      <c r="M914" s="5"/>
      <c r="N914" s="5"/>
      <c r="O914" s="5"/>
      <c r="P914" s="5"/>
      <c r="Q914" s="5"/>
      <c r="R914" s="5"/>
      <c r="S914" s="5"/>
      <c r="T914" s="5"/>
      <c r="U914" s="5"/>
      <c r="V914" s="5"/>
      <c r="W914" s="5"/>
      <c r="X914" s="5"/>
    </row>
  </sheetData>
  <mergeCells count="1843">
    <mergeCell ref="BC483:BL484"/>
    <mergeCell ref="BC521:BL522"/>
    <mergeCell ref="F511:J513"/>
    <mergeCell ref="K511:U513"/>
    <mergeCell ref="V511:AI513"/>
    <mergeCell ref="AJ511:AT513"/>
    <mergeCell ref="AU511:BE513"/>
    <mergeCell ref="F505:J506"/>
    <mergeCell ref="K505:U506"/>
    <mergeCell ref="V505:AI506"/>
    <mergeCell ref="AJ505:AT506"/>
    <mergeCell ref="AU505:BE506"/>
    <mergeCell ref="F507:J510"/>
    <mergeCell ref="K507:U510"/>
    <mergeCell ref="V507:AI510"/>
    <mergeCell ref="AU507:BE508"/>
    <mergeCell ref="AJ508:AK509"/>
    <mergeCell ref="AL508:AQ509"/>
    <mergeCell ref="AR508:AR509"/>
    <mergeCell ref="AS508:AT509"/>
    <mergeCell ref="AU509:AX510"/>
    <mergeCell ref="AY509:AY510"/>
    <mergeCell ref="AZ509:BB510"/>
    <mergeCell ref="BC509:BC510"/>
    <mergeCell ref="BD509:BE510"/>
    <mergeCell ref="F541:J542"/>
    <mergeCell ref="K541:U542"/>
    <mergeCell ref="V541:AI542"/>
    <mergeCell ref="AJ541:AT542"/>
    <mergeCell ref="AU541:BE542"/>
    <mergeCell ref="F543:J546"/>
    <mergeCell ref="K543:U546"/>
    <mergeCell ref="V543:AI546"/>
    <mergeCell ref="AJ544:AK545"/>
    <mergeCell ref="AL544:AQ545"/>
    <mergeCell ref="AR544:AR545"/>
    <mergeCell ref="AS544:AT545"/>
    <mergeCell ref="AU543:BE544"/>
    <mergeCell ref="AU545:AX546"/>
    <mergeCell ref="AY545:AY546"/>
    <mergeCell ref="AZ545:BB546"/>
    <mergeCell ref="BC545:BC546"/>
    <mergeCell ref="BD545:BE546"/>
    <mergeCell ref="BR273:CJ273"/>
    <mergeCell ref="BR400:CJ400"/>
    <mergeCell ref="D400:V400"/>
    <mergeCell ref="D210:V210"/>
    <mergeCell ref="BR210:CJ210"/>
    <mergeCell ref="BR277:CJ277"/>
    <mergeCell ref="D277:V277"/>
    <mergeCell ref="BR214:CJ214"/>
    <mergeCell ref="D214:V214"/>
    <mergeCell ref="D281:V281"/>
    <mergeCell ref="BR281:CJ281"/>
    <mergeCell ref="D153:BK156"/>
    <mergeCell ref="BR153:DY156"/>
    <mergeCell ref="D219:BK222"/>
    <mergeCell ref="BR219:DY222"/>
    <mergeCell ref="D286:BK289"/>
    <mergeCell ref="BR286:DY289"/>
    <mergeCell ref="AC400:BK402"/>
    <mergeCell ref="CQ400:DY402"/>
    <mergeCell ref="D401:V402"/>
    <mergeCell ref="BR401:CJ402"/>
    <mergeCell ref="D397:R397"/>
    <mergeCell ref="AD397:AR397"/>
    <mergeCell ref="AT397:BJ397"/>
    <mergeCell ref="BR397:CF397"/>
    <mergeCell ref="CR397:DF397"/>
    <mergeCell ref="DH397:DX397"/>
    <mergeCell ref="D396:R396"/>
    <mergeCell ref="AD396:AR396"/>
    <mergeCell ref="AT396:BJ396"/>
    <mergeCell ref="BR396:CF396"/>
    <mergeCell ref="AZ298:BL300"/>
    <mergeCell ref="E905:BJ906"/>
    <mergeCell ref="BS905:DX906"/>
    <mergeCell ref="I825:P832"/>
    <mergeCell ref="Q825:AJ826"/>
    <mergeCell ref="AK825:BH826"/>
    <mergeCell ref="BW825:CD832"/>
    <mergeCell ref="CE825:CX826"/>
    <mergeCell ref="CY825:DV826"/>
    <mergeCell ref="Q828:T828"/>
    <mergeCell ref="U828:V828"/>
    <mergeCell ref="W828:AF828"/>
    <mergeCell ref="AL828:AM828"/>
    <mergeCell ref="Q831:T831"/>
    <mergeCell ref="U831:AF831"/>
    <mergeCell ref="CE831:CH831"/>
    <mergeCell ref="CI831:CT831"/>
    <mergeCell ref="E871:BJ872"/>
    <mergeCell ref="BS871:DX872"/>
    <mergeCell ref="BE867:BL868"/>
    <mergeCell ref="DS867:DZ868"/>
    <mergeCell ref="CK820:CL820"/>
    <mergeCell ref="CZ820:DA820"/>
    <mergeCell ref="Q819:T819"/>
    <mergeCell ref="U819:V819"/>
    <mergeCell ref="W819:AF819"/>
    <mergeCell ref="AL819:AM819"/>
    <mergeCell ref="CE819:CH819"/>
    <mergeCell ref="CI819:CJ819"/>
    <mergeCell ref="CK829:CL829"/>
    <mergeCell ref="CZ829:DA829"/>
    <mergeCell ref="Q830:T830"/>
    <mergeCell ref="U830:AF830"/>
    <mergeCell ref="CE830:CH830"/>
    <mergeCell ref="CI830:CT830"/>
    <mergeCell ref="CE828:CH828"/>
    <mergeCell ref="CI828:CJ828"/>
    <mergeCell ref="CK828:CT828"/>
    <mergeCell ref="CZ828:DA828"/>
    <mergeCell ref="Q829:T829"/>
    <mergeCell ref="U829:V829"/>
    <mergeCell ref="W829:X829"/>
    <mergeCell ref="AL829:AM829"/>
    <mergeCell ref="CE829:CH829"/>
    <mergeCell ref="CI829:CJ829"/>
    <mergeCell ref="N814:W814"/>
    <mergeCell ref="AG814:AP814"/>
    <mergeCell ref="CB814:CK814"/>
    <mergeCell ref="CU814:DD814"/>
    <mergeCell ref="I816:P823"/>
    <mergeCell ref="Q816:AJ817"/>
    <mergeCell ref="AK816:BH817"/>
    <mergeCell ref="BW816:CD823"/>
    <mergeCell ref="CE816:CX817"/>
    <mergeCell ref="CY816:DV817"/>
    <mergeCell ref="BE809:BL810"/>
    <mergeCell ref="DS809:DZ810"/>
    <mergeCell ref="Q822:T822"/>
    <mergeCell ref="U822:AF822"/>
    <mergeCell ref="AL822:AM822"/>
    <mergeCell ref="CE822:CH822"/>
    <mergeCell ref="CI822:CT822"/>
    <mergeCell ref="CZ822:DA822"/>
    <mergeCell ref="Q821:T821"/>
    <mergeCell ref="U821:AF821"/>
    <mergeCell ref="AL821:AM821"/>
    <mergeCell ref="CE821:CH821"/>
    <mergeCell ref="CI821:CT821"/>
    <mergeCell ref="CZ821:DA821"/>
    <mergeCell ref="CK819:CT819"/>
    <mergeCell ref="CZ819:DA819"/>
    <mergeCell ref="Q820:T820"/>
    <mergeCell ref="U820:V820"/>
    <mergeCell ref="W820:X820"/>
    <mergeCell ref="AL820:AM820"/>
    <mergeCell ref="CE820:CH820"/>
    <mergeCell ref="CI820:CJ820"/>
    <mergeCell ref="BE782:BL783"/>
    <mergeCell ref="DR782:DY783"/>
    <mergeCell ref="BR786:CA787"/>
    <mergeCell ref="CB786:CP787"/>
    <mergeCell ref="CQ786:DT787"/>
    <mergeCell ref="BR798:CA799"/>
    <mergeCell ref="BR796:CA797"/>
    <mergeCell ref="CB796:CP797"/>
    <mergeCell ref="CQ796:DT797"/>
    <mergeCell ref="CB798:CP799"/>
    <mergeCell ref="CQ798:DT799"/>
    <mergeCell ref="BR794:CA795"/>
    <mergeCell ref="BR792:CA793"/>
    <mergeCell ref="CB792:CP793"/>
    <mergeCell ref="CQ792:DT793"/>
    <mergeCell ref="CB794:CP795"/>
    <mergeCell ref="CQ794:DT795"/>
    <mergeCell ref="BV777:CE777"/>
    <mergeCell ref="CI777:CR777"/>
    <mergeCell ref="CV777:DE777"/>
    <mergeCell ref="DI777:DR777"/>
    <mergeCell ref="BV775:CE776"/>
    <mergeCell ref="CI775:CR776"/>
    <mergeCell ref="CV771:DE772"/>
    <mergeCell ref="DI771:DR772"/>
    <mergeCell ref="BV773:CE773"/>
    <mergeCell ref="CI773:CR773"/>
    <mergeCell ref="CV773:DE773"/>
    <mergeCell ref="DI773:DR773"/>
    <mergeCell ref="BV771:CE772"/>
    <mergeCell ref="CI771:CR772"/>
    <mergeCell ref="BR790:CA791"/>
    <mergeCell ref="BR788:CA789"/>
    <mergeCell ref="CB788:CP789"/>
    <mergeCell ref="CQ788:DT789"/>
    <mergeCell ref="CB790:CP791"/>
    <mergeCell ref="CQ790:DT791"/>
    <mergeCell ref="CV767:DE768"/>
    <mergeCell ref="DI767:DR768"/>
    <mergeCell ref="BV769:CE769"/>
    <mergeCell ref="CI769:CR769"/>
    <mergeCell ref="CV769:DE769"/>
    <mergeCell ref="DI769:DR769"/>
    <mergeCell ref="BV767:CE768"/>
    <mergeCell ref="CI767:CR768"/>
    <mergeCell ref="CV763:DE764"/>
    <mergeCell ref="DI763:DR764"/>
    <mergeCell ref="BV765:CE765"/>
    <mergeCell ref="CI765:CR765"/>
    <mergeCell ref="CV765:DE765"/>
    <mergeCell ref="DI765:DR765"/>
    <mergeCell ref="BV763:CE764"/>
    <mergeCell ref="CI763:CR764"/>
    <mergeCell ref="CV775:DE776"/>
    <mergeCell ref="DI775:DR776"/>
    <mergeCell ref="DO744:DX744"/>
    <mergeCell ref="CA744:CC744"/>
    <mergeCell ref="CD744:CM744"/>
    <mergeCell ref="CN744:CS744"/>
    <mergeCell ref="CT744:CV744"/>
    <mergeCell ref="CW744:DD744"/>
    <mergeCell ref="DE744:DN744"/>
    <mergeCell ref="BR744:BT744"/>
    <mergeCell ref="BU744:BZ744"/>
    <mergeCell ref="CM756:DA756"/>
    <mergeCell ref="CM758:DA759"/>
    <mergeCell ref="CM760:DA760"/>
    <mergeCell ref="CW745:DD745"/>
    <mergeCell ref="DE745:DN745"/>
    <mergeCell ref="DO745:DX745"/>
    <mergeCell ref="BE751:BL752"/>
    <mergeCell ref="DS751:DZ752"/>
    <mergeCell ref="CM754:DA755"/>
    <mergeCell ref="BR745:BT745"/>
    <mergeCell ref="BU745:BZ745"/>
    <mergeCell ref="CA745:CC745"/>
    <mergeCell ref="CD745:CM745"/>
    <mergeCell ref="CN745:CS745"/>
    <mergeCell ref="CT745:CV745"/>
    <mergeCell ref="DO741:DX741"/>
    <mergeCell ref="CA741:CC741"/>
    <mergeCell ref="CD741:CM741"/>
    <mergeCell ref="CN741:CS741"/>
    <mergeCell ref="CT741:CV741"/>
    <mergeCell ref="CW741:DD741"/>
    <mergeCell ref="DE741:DN741"/>
    <mergeCell ref="BR741:BT741"/>
    <mergeCell ref="BU741:BZ741"/>
    <mergeCell ref="CN743:CS743"/>
    <mergeCell ref="CT743:CV743"/>
    <mergeCell ref="CW743:DD743"/>
    <mergeCell ref="DE743:DN743"/>
    <mergeCell ref="DO743:DX743"/>
    <mergeCell ref="BR743:BT743"/>
    <mergeCell ref="BU743:BZ743"/>
    <mergeCell ref="CA743:CC743"/>
    <mergeCell ref="CD743:CM743"/>
    <mergeCell ref="CW742:DD742"/>
    <mergeCell ref="DE742:DN742"/>
    <mergeCell ref="DO742:DX742"/>
    <mergeCell ref="BR742:BT742"/>
    <mergeCell ref="BU742:BZ742"/>
    <mergeCell ref="CA742:CC742"/>
    <mergeCell ref="CD742:CM742"/>
    <mergeCell ref="CN742:CS742"/>
    <mergeCell ref="CT742:CV742"/>
    <mergeCell ref="DO738:DX738"/>
    <mergeCell ref="CA738:CC738"/>
    <mergeCell ref="CD738:CM738"/>
    <mergeCell ref="CN738:CS738"/>
    <mergeCell ref="CT738:CV738"/>
    <mergeCell ref="CW738:DD738"/>
    <mergeCell ref="DE738:DN738"/>
    <mergeCell ref="BR738:BT738"/>
    <mergeCell ref="BU738:BZ738"/>
    <mergeCell ref="CN740:CS740"/>
    <mergeCell ref="CT740:CV740"/>
    <mergeCell ref="CW740:DD740"/>
    <mergeCell ref="DE740:DN740"/>
    <mergeCell ref="DO740:DX740"/>
    <mergeCell ref="BR740:BT740"/>
    <mergeCell ref="BU740:BZ740"/>
    <mergeCell ref="CA740:CC740"/>
    <mergeCell ref="CD740:CM740"/>
    <mergeCell ref="CW739:DD739"/>
    <mergeCell ref="DE739:DN739"/>
    <mergeCell ref="DO739:DX739"/>
    <mergeCell ref="BR739:BT739"/>
    <mergeCell ref="BU739:BZ739"/>
    <mergeCell ref="CA739:CC739"/>
    <mergeCell ref="CD739:CM739"/>
    <mergeCell ref="CN739:CS739"/>
    <mergeCell ref="CT739:CV739"/>
    <mergeCell ref="DO735:DX735"/>
    <mergeCell ref="CA735:CC735"/>
    <mergeCell ref="CD735:CM735"/>
    <mergeCell ref="CN735:CS735"/>
    <mergeCell ref="CT735:CV735"/>
    <mergeCell ref="CW735:DD735"/>
    <mergeCell ref="DE735:DN735"/>
    <mergeCell ref="BR735:BT735"/>
    <mergeCell ref="BU735:BZ735"/>
    <mergeCell ref="CN737:CS737"/>
    <mergeCell ref="CT737:CV737"/>
    <mergeCell ref="CW737:DD737"/>
    <mergeCell ref="DE737:DN737"/>
    <mergeCell ref="DO737:DX737"/>
    <mergeCell ref="BR737:BT737"/>
    <mergeCell ref="BU737:BZ737"/>
    <mergeCell ref="CA737:CC737"/>
    <mergeCell ref="CD737:CM737"/>
    <mergeCell ref="CW736:DD736"/>
    <mergeCell ref="DE736:DN736"/>
    <mergeCell ref="DO736:DX736"/>
    <mergeCell ref="BR736:BT736"/>
    <mergeCell ref="BU736:BZ736"/>
    <mergeCell ref="CA736:CC736"/>
    <mergeCell ref="CD736:CM736"/>
    <mergeCell ref="CN736:CS736"/>
    <mergeCell ref="CT736:CV736"/>
    <mergeCell ref="DO732:DX732"/>
    <mergeCell ref="CA732:CC732"/>
    <mergeCell ref="CD732:CM732"/>
    <mergeCell ref="CN732:CS732"/>
    <mergeCell ref="CT732:CV732"/>
    <mergeCell ref="CW732:DD732"/>
    <mergeCell ref="DE732:DN732"/>
    <mergeCell ref="BR732:BT732"/>
    <mergeCell ref="BU732:BZ732"/>
    <mergeCell ref="CN734:CS734"/>
    <mergeCell ref="CT734:CV734"/>
    <mergeCell ref="CW734:DD734"/>
    <mergeCell ref="DE734:DN734"/>
    <mergeCell ref="DO734:DX734"/>
    <mergeCell ref="BR734:BT734"/>
    <mergeCell ref="BU734:BZ734"/>
    <mergeCell ref="CA734:CC734"/>
    <mergeCell ref="CD734:CM734"/>
    <mergeCell ref="CW733:DD733"/>
    <mergeCell ref="DE733:DN733"/>
    <mergeCell ref="DO733:DX733"/>
    <mergeCell ref="BR733:BT733"/>
    <mergeCell ref="BU733:BZ733"/>
    <mergeCell ref="CA733:CC733"/>
    <mergeCell ref="CD733:CM733"/>
    <mergeCell ref="CN733:CS733"/>
    <mergeCell ref="CT733:CV733"/>
    <mergeCell ref="DO729:DX729"/>
    <mergeCell ref="CA729:CC729"/>
    <mergeCell ref="CD729:CM729"/>
    <mergeCell ref="CN729:CS729"/>
    <mergeCell ref="CT729:CV729"/>
    <mergeCell ref="CW729:DD729"/>
    <mergeCell ref="DE729:DN729"/>
    <mergeCell ref="BR729:BT729"/>
    <mergeCell ref="BU729:BZ729"/>
    <mergeCell ref="CN731:CS731"/>
    <mergeCell ref="CT731:CV731"/>
    <mergeCell ref="CW731:DD731"/>
    <mergeCell ref="DE731:DN731"/>
    <mergeCell ref="DO731:DX731"/>
    <mergeCell ref="BR731:BT731"/>
    <mergeCell ref="BU731:BZ731"/>
    <mergeCell ref="CA731:CC731"/>
    <mergeCell ref="CD731:CM731"/>
    <mergeCell ref="CW730:DD730"/>
    <mergeCell ref="DE730:DN730"/>
    <mergeCell ref="DO730:DX730"/>
    <mergeCell ref="BR730:BT730"/>
    <mergeCell ref="BU730:BZ730"/>
    <mergeCell ref="CA730:CC730"/>
    <mergeCell ref="CD730:CM730"/>
    <mergeCell ref="CN730:CS730"/>
    <mergeCell ref="CT730:CV730"/>
    <mergeCell ref="DO726:DX726"/>
    <mergeCell ref="CA726:CC726"/>
    <mergeCell ref="CD726:CM726"/>
    <mergeCell ref="CN726:CS726"/>
    <mergeCell ref="CT726:CV726"/>
    <mergeCell ref="CW726:DD726"/>
    <mergeCell ref="DE726:DN726"/>
    <mergeCell ref="BR726:BT726"/>
    <mergeCell ref="BU726:BZ726"/>
    <mergeCell ref="CN728:CS728"/>
    <mergeCell ref="CT728:CV728"/>
    <mergeCell ref="CW728:DD728"/>
    <mergeCell ref="DE728:DN728"/>
    <mergeCell ref="DO728:DX728"/>
    <mergeCell ref="BR728:BT728"/>
    <mergeCell ref="BU728:BZ728"/>
    <mergeCell ref="CA728:CC728"/>
    <mergeCell ref="CD728:CM728"/>
    <mergeCell ref="CW727:DD727"/>
    <mergeCell ref="DE727:DN727"/>
    <mergeCell ref="DO727:DX727"/>
    <mergeCell ref="BR727:BT727"/>
    <mergeCell ref="BU727:BZ727"/>
    <mergeCell ref="CA727:CC727"/>
    <mergeCell ref="CD727:CM727"/>
    <mergeCell ref="CN727:CS727"/>
    <mergeCell ref="CT727:CV727"/>
    <mergeCell ref="DO723:DX723"/>
    <mergeCell ref="CA723:CC723"/>
    <mergeCell ref="CD723:CM723"/>
    <mergeCell ref="CN723:CS723"/>
    <mergeCell ref="CT723:CV723"/>
    <mergeCell ref="CW723:DD723"/>
    <mergeCell ref="DE723:DN723"/>
    <mergeCell ref="BR723:BT723"/>
    <mergeCell ref="BU723:BZ723"/>
    <mergeCell ref="CN725:CS725"/>
    <mergeCell ref="CT725:CV725"/>
    <mergeCell ref="CW725:DD725"/>
    <mergeCell ref="DE725:DN725"/>
    <mergeCell ref="DO725:DX725"/>
    <mergeCell ref="BR725:BT725"/>
    <mergeCell ref="BU725:BZ725"/>
    <mergeCell ref="CA725:CC725"/>
    <mergeCell ref="CD725:CM725"/>
    <mergeCell ref="CW724:DD724"/>
    <mergeCell ref="DE724:DN724"/>
    <mergeCell ref="DO724:DX724"/>
    <mergeCell ref="BR724:BT724"/>
    <mergeCell ref="BU724:BZ724"/>
    <mergeCell ref="CA724:CC724"/>
    <mergeCell ref="CD724:CM724"/>
    <mergeCell ref="CN724:CS724"/>
    <mergeCell ref="CT724:CV724"/>
    <mergeCell ref="DO720:DX720"/>
    <mergeCell ref="CA720:CC720"/>
    <mergeCell ref="CD720:CM720"/>
    <mergeCell ref="CN720:CS720"/>
    <mergeCell ref="CT720:CV720"/>
    <mergeCell ref="CW720:DD720"/>
    <mergeCell ref="DE720:DN720"/>
    <mergeCell ref="BR720:BT720"/>
    <mergeCell ref="BU720:BZ720"/>
    <mergeCell ref="CN722:CS722"/>
    <mergeCell ref="CT722:CV722"/>
    <mergeCell ref="CW722:DD722"/>
    <mergeCell ref="DE722:DN722"/>
    <mergeCell ref="DO722:DX722"/>
    <mergeCell ref="BR722:BT722"/>
    <mergeCell ref="BU722:BZ722"/>
    <mergeCell ref="CA722:CC722"/>
    <mergeCell ref="CD722:CM722"/>
    <mergeCell ref="CW721:DD721"/>
    <mergeCell ref="DE721:DN721"/>
    <mergeCell ref="DO721:DX721"/>
    <mergeCell ref="BR721:BT721"/>
    <mergeCell ref="BU721:BZ721"/>
    <mergeCell ref="CA721:CC721"/>
    <mergeCell ref="CD721:CM721"/>
    <mergeCell ref="CN721:CS721"/>
    <mergeCell ref="CT721:CV721"/>
    <mergeCell ref="DO717:DX717"/>
    <mergeCell ref="CA717:CC717"/>
    <mergeCell ref="CD717:CM717"/>
    <mergeCell ref="CN717:CS717"/>
    <mergeCell ref="CT717:CV717"/>
    <mergeCell ref="CW717:DD717"/>
    <mergeCell ref="DE717:DN717"/>
    <mergeCell ref="BR717:BT717"/>
    <mergeCell ref="BU717:BZ717"/>
    <mergeCell ref="CN719:CS719"/>
    <mergeCell ref="CT719:CV719"/>
    <mergeCell ref="CW719:DD719"/>
    <mergeCell ref="DE719:DN719"/>
    <mergeCell ref="DO719:DX719"/>
    <mergeCell ref="BR719:BT719"/>
    <mergeCell ref="BU719:BZ719"/>
    <mergeCell ref="CA719:CC719"/>
    <mergeCell ref="CD719:CM719"/>
    <mergeCell ref="CW718:DD718"/>
    <mergeCell ref="DE718:DN718"/>
    <mergeCell ref="DO718:DX718"/>
    <mergeCell ref="BR718:BT718"/>
    <mergeCell ref="BU718:BZ718"/>
    <mergeCell ref="CA718:CC718"/>
    <mergeCell ref="CD718:CM718"/>
    <mergeCell ref="CN718:CS718"/>
    <mergeCell ref="CT718:CV718"/>
    <mergeCell ref="DO714:DX714"/>
    <mergeCell ref="CA714:CC714"/>
    <mergeCell ref="CD714:CM714"/>
    <mergeCell ref="CN714:CS714"/>
    <mergeCell ref="CT714:CV714"/>
    <mergeCell ref="CW714:DD714"/>
    <mergeCell ref="DE714:DN714"/>
    <mergeCell ref="BR714:BT714"/>
    <mergeCell ref="BU714:BZ714"/>
    <mergeCell ref="CN716:CS716"/>
    <mergeCell ref="CT716:CV716"/>
    <mergeCell ref="CW716:DD716"/>
    <mergeCell ref="DE716:DN716"/>
    <mergeCell ref="DO716:DX716"/>
    <mergeCell ref="BR716:BT716"/>
    <mergeCell ref="BU716:BZ716"/>
    <mergeCell ref="CA716:CC716"/>
    <mergeCell ref="CD716:CM716"/>
    <mergeCell ref="CW715:DD715"/>
    <mergeCell ref="DE715:DN715"/>
    <mergeCell ref="DO715:DX715"/>
    <mergeCell ref="BR715:BT715"/>
    <mergeCell ref="BU715:BZ715"/>
    <mergeCell ref="CA715:CC715"/>
    <mergeCell ref="CD715:CM715"/>
    <mergeCell ref="CN715:CS715"/>
    <mergeCell ref="CT715:CV715"/>
    <mergeCell ref="DO711:DX711"/>
    <mergeCell ref="CA711:CC711"/>
    <mergeCell ref="CD711:CM711"/>
    <mergeCell ref="CN711:CS711"/>
    <mergeCell ref="CT711:CV711"/>
    <mergeCell ref="CW711:DD711"/>
    <mergeCell ref="DE711:DN711"/>
    <mergeCell ref="BR711:BT711"/>
    <mergeCell ref="BU711:BZ711"/>
    <mergeCell ref="CN713:CS713"/>
    <mergeCell ref="CT713:CV713"/>
    <mergeCell ref="CW713:DD713"/>
    <mergeCell ref="DE713:DN713"/>
    <mergeCell ref="DO713:DX713"/>
    <mergeCell ref="BR713:BT713"/>
    <mergeCell ref="BU713:BZ713"/>
    <mergeCell ref="CA713:CC713"/>
    <mergeCell ref="CD713:CM713"/>
    <mergeCell ref="CW712:DD712"/>
    <mergeCell ref="DE712:DN712"/>
    <mergeCell ref="DO712:DX712"/>
    <mergeCell ref="BR712:BT712"/>
    <mergeCell ref="BU712:BZ712"/>
    <mergeCell ref="CA712:CC712"/>
    <mergeCell ref="CD712:CM712"/>
    <mergeCell ref="CN712:CS712"/>
    <mergeCell ref="CT712:CV712"/>
    <mergeCell ref="DO708:DX708"/>
    <mergeCell ref="CA708:CC708"/>
    <mergeCell ref="CD708:CM708"/>
    <mergeCell ref="CN708:CS708"/>
    <mergeCell ref="CT708:CV708"/>
    <mergeCell ref="CW708:DD708"/>
    <mergeCell ref="DE708:DN708"/>
    <mergeCell ref="BR708:BT708"/>
    <mergeCell ref="BU708:BZ708"/>
    <mergeCell ref="CN710:CS710"/>
    <mergeCell ref="CT710:CV710"/>
    <mergeCell ref="CW710:DD710"/>
    <mergeCell ref="DE710:DN710"/>
    <mergeCell ref="DO710:DX710"/>
    <mergeCell ref="BR710:BT710"/>
    <mergeCell ref="BU710:BZ710"/>
    <mergeCell ref="CA710:CC710"/>
    <mergeCell ref="CD710:CM710"/>
    <mergeCell ref="CW709:DD709"/>
    <mergeCell ref="DE709:DN709"/>
    <mergeCell ref="DO709:DX709"/>
    <mergeCell ref="BR709:BT709"/>
    <mergeCell ref="BU709:BZ709"/>
    <mergeCell ref="CA709:CC709"/>
    <mergeCell ref="CD709:CM709"/>
    <mergeCell ref="CN709:CS709"/>
    <mergeCell ref="CT709:CV709"/>
    <mergeCell ref="DO705:DX705"/>
    <mergeCell ref="CA705:CC705"/>
    <mergeCell ref="CD705:CM705"/>
    <mergeCell ref="CN705:CS705"/>
    <mergeCell ref="CT705:CV705"/>
    <mergeCell ref="CW705:DD705"/>
    <mergeCell ref="DE705:DN705"/>
    <mergeCell ref="BR705:BT705"/>
    <mergeCell ref="BU705:BZ705"/>
    <mergeCell ref="CN707:CS707"/>
    <mergeCell ref="CT707:CV707"/>
    <mergeCell ref="CW707:DD707"/>
    <mergeCell ref="DE707:DN707"/>
    <mergeCell ref="DO707:DX707"/>
    <mergeCell ref="BR707:BT707"/>
    <mergeCell ref="BU707:BZ707"/>
    <mergeCell ref="CA707:CC707"/>
    <mergeCell ref="CD707:CM707"/>
    <mergeCell ref="CW706:DD706"/>
    <mergeCell ref="DE706:DN706"/>
    <mergeCell ref="DO706:DX706"/>
    <mergeCell ref="BR706:BT706"/>
    <mergeCell ref="BU706:BZ706"/>
    <mergeCell ref="CA706:CC706"/>
    <mergeCell ref="CD706:CM706"/>
    <mergeCell ref="CN706:CS706"/>
    <mergeCell ref="CT706:CV706"/>
    <mergeCell ref="DO702:DX702"/>
    <mergeCell ref="CA702:CC702"/>
    <mergeCell ref="CD702:CM702"/>
    <mergeCell ref="CN702:CS702"/>
    <mergeCell ref="CT702:CV702"/>
    <mergeCell ref="CW702:DD702"/>
    <mergeCell ref="DE702:DN702"/>
    <mergeCell ref="BR702:BT702"/>
    <mergeCell ref="BU702:BZ702"/>
    <mergeCell ref="CN704:CS704"/>
    <mergeCell ref="CT704:CV704"/>
    <mergeCell ref="CW704:DD704"/>
    <mergeCell ref="DE704:DN704"/>
    <mergeCell ref="DO704:DX704"/>
    <mergeCell ref="BR704:BT704"/>
    <mergeCell ref="BU704:BZ704"/>
    <mergeCell ref="CA704:CC704"/>
    <mergeCell ref="CD704:CM704"/>
    <mergeCell ref="CW703:DD703"/>
    <mergeCell ref="DE703:DN703"/>
    <mergeCell ref="DO703:DX703"/>
    <mergeCell ref="BR703:BT703"/>
    <mergeCell ref="BU703:BZ703"/>
    <mergeCell ref="CA703:CC703"/>
    <mergeCell ref="CD703:CM703"/>
    <mergeCell ref="CN703:CS703"/>
    <mergeCell ref="CT703:CV703"/>
    <mergeCell ref="DO699:DX699"/>
    <mergeCell ref="CA699:CC699"/>
    <mergeCell ref="CD699:CM699"/>
    <mergeCell ref="CN699:CS699"/>
    <mergeCell ref="CT699:CV699"/>
    <mergeCell ref="CW699:DD699"/>
    <mergeCell ref="DE699:DN699"/>
    <mergeCell ref="BR699:BT699"/>
    <mergeCell ref="BU699:BZ699"/>
    <mergeCell ref="CN701:CS701"/>
    <mergeCell ref="CT701:CV701"/>
    <mergeCell ref="CW701:DD701"/>
    <mergeCell ref="DE701:DN701"/>
    <mergeCell ref="DO701:DX701"/>
    <mergeCell ref="BR701:BT701"/>
    <mergeCell ref="BU701:BZ701"/>
    <mergeCell ref="CA701:CC701"/>
    <mergeCell ref="CD701:CM701"/>
    <mergeCell ref="CW700:DD700"/>
    <mergeCell ref="DE700:DN700"/>
    <mergeCell ref="DO700:DX700"/>
    <mergeCell ref="BR700:BT700"/>
    <mergeCell ref="BU700:BZ700"/>
    <mergeCell ref="CA700:CC700"/>
    <mergeCell ref="CD700:CM700"/>
    <mergeCell ref="CN700:CS700"/>
    <mergeCell ref="CT700:CV700"/>
    <mergeCell ref="CN698:CS698"/>
    <mergeCell ref="CT698:CV698"/>
    <mergeCell ref="CW698:DD698"/>
    <mergeCell ref="DE698:DN698"/>
    <mergeCell ref="DO698:DX698"/>
    <mergeCell ref="BR698:BT698"/>
    <mergeCell ref="BU698:BZ698"/>
    <mergeCell ref="CA698:CC698"/>
    <mergeCell ref="CD698:CM698"/>
    <mergeCell ref="CW697:DD697"/>
    <mergeCell ref="DE697:DN697"/>
    <mergeCell ref="DO697:DX697"/>
    <mergeCell ref="BR697:BT697"/>
    <mergeCell ref="BU697:BZ697"/>
    <mergeCell ref="CA697:CC697"/>
    <mergeCell ref="CD697:CM697"/>
    <mergeCell ref="CN697:CS697"/>
    <mergeCell ref="CT697:CV697"/>
    <mergeCell ref="CN695:CS695"/>
    <mergeCell ref="CT695:CV695"/>
    <mergeCell ref="CW695:DD695"/>
    <mergeCell ref="DE695:DN695"/>
    <mergeCell ref="DO695:DX695"/>
    <mergeCell ref="CN694:DN694"/>
    <mergeCell ref="DO694:DX694"/>
    <mergeCell ref="BR694:BT695"/>
    <mergeCell ref="BU694:CM694"/>
    <mergeCell ref="BU695:BZ695"/>
    <mergeCell ref="CA695:CC695"/>
    <mergeCell ref="CD695:CM695"/>
    <mergeCell ref="DO696:DX696"/>
    <mergeCell ref="CA696:CC696"/>
    <mergeCell ref="CD696:CM696"/>
    <mergeCell ref="CN696:CS696"/>
    <mergeCell ref="CT696:CV696"/>
    <mergeCell ref="CW696:DD696"/>
    <mergeCell ref="DE696:DN696"/>
    <mergeCell ref="BR696:BT696"/>
    <mergeCell ref="BU696:BZ696"/>
    <mergeCell ref="CN665:DN667"/>
    <mergeCell ref="DS665:DT667"/>
    <mergeCell ref="DU665:DV667"/>
    <mergeCell ref="DW665:DX667"/>
    <mergeCell ref="DY665:DZ667"/>
    <mergeCell ref="BE688:BL689"/>
    <mergeCell ref="DS688:DZ689"/>
    <mergeCell ref="DU659:DV661"/>
    <mergeCell ref="DW659:DX661"/>
    <mergeCell ref="DY659:DZ661"/>
    <mergeCell ref="G664:V668"/>
    <mergeCell ref="BU664:CJ668"/>
    <mergeCell ref="Z665:AZ667"/>
    <mergeCell ref="BE665:BF667"/>
    <mergeCell ref="BG665:BH667"/>
    <mergeCell ref="BI665:BJ667"/>
    <mergeCell ref="BK665:BL667"/>
    <mergeCell ref="BU630:CJ634"/>
    <mergeCell ref="Z631:AZ633"/>
    <mergeCell ref="BE631:BF633"/>
    <mergeCell ref="BG631:BH633"/>
    <mergeCell ref="BI631:BJ633"/>
    <mergeCell ref="DY652:DZ654"/>
    <mergeCell ref="G658:V662"/>
    <mergeCell ref="BU658:CJ662"/>
    <mergeCell ref="Z659:AZ661"/>
    <mergeCell ref="BE659:BF661"/>
    <mergeCell ref="BG659:BH661"/>
    <mergeCell ref="BI659:BJ661"/>
    <mergeCell ref="BK659:BL661"/>
    <mergeCell ref="CN659:DN661"/>
    <mergeCell ref="DS659:DT661"/>
    <mergeCell ref="BI652:BJ654"/>
    <mergeCell ref="BK652:BL654"/>
    <mergeCell ref="CN652:DN654"/>
    <mergeCell ref="DS652:DT654"/>
    <mergeCell ref="DU652:DV654"/>
    <mergeCell ref="DW652:DX654"/>
    <mergeCell ref="CN646:DN648"/>
    <mergeCell ref="DS646:DT648"/>
    <mergeCell ref="DU646:DV648"/>
    <mergeCell ref="DW646:DX648"/>
    <mergeCell ref="DY646:DZ648"/>
    <mergeCell ref="G651:V655"/>
    <mergeCell ref="BU651:CJ655"/>
    <mergeCell ref="Z652:AZ654"/>
    <mergeCell ref="BE652:BF654"/>
    <mergeCell ref="BG652:BH654"/>
    <mergeCell ref="Z617:AZ619"/>
    <mergeCell ref="BE617:BF619"/>
    <mergeCell ref="BG617:BH619"/>
    <mergeCell ref="BI617:BJ619"/>
    <mergeCell ref="BK617:BL619"/>
    <mergeCell ref="DY637:DZ639"/>
    <mergeCell ref="G643:T644"/>
    <mergeCell ref="BU643:CH644"/>
    <mergeCell ref="G645:V649"/>
    <mergeCell ref="BU645:CJ649"/>
    <mergeCell ref="Z646:AZ648"/>
    <mergeCell ref="BE646:BF648"/>
    <mergeCell ref="BG646:BH648"/>
    <mergeCell ref="BI646:BJ648"/>
    <mergeCell ref="BK646:BL648"/>
    <mergeCell ref="BI637:BJ639"/>
    <mergeCell ref="BK637:BL639"/>
    <mergeCell ref="CN637:DN639"/>
    <mergeCell ref="DS637:DT639"/>
    <mergeCell ref="DU637:DV639"/>
    <mergeCell ref="DW637:DX639"/>
    <mergeCell ref="CN631:DN633"/>
    <mergeCell ref="DS631:DT633"/>
    <mergeCell ref="DU631:DV633"/>
    <mergeCell ref="DW631:DX633"/>
    <mergeCell ref="DY631:DZ633"/>
    <mergeCell ref="G636:V640"/>
    <mergeCell ref="BU636:CJ640"/>
    <mergeCell ref="Z637:AZ639"/>
    <mergeCell ref="BE637:BF639"/>
    <mergeCell ref="BG637:BH639"/>
    <mergeCell ref="G630:V634"/>
    <mergeCell ref="BE609:BL610"/>
    <mergeCell ref="DS609:DZ610"/>
    <mergeCell ref="G613:BA614"/>
    <mergeCell ref="BE613:BL614"/>
    <mergeCell ref="BU613:DO614"/>
    <mergeCell ref="DS613:DZ614"/>
    <mergeCell ref="G584:H584"/>
    <mergeCell ref="BU584:BV584"/>
    <mergeCell ref="G585:H585"/>
    <mergeCell ref="BU585:BV585"/>
    <mergeCell ref="DY623:DZ625"/>
    <mergeCell ref="G628:T629"/>
    <mergeCell ref="BU628:CH629"/>
    <mergeCell ref="DY617:DZ619"/>
    <mergeCell ref="BK631:BL633"/>
    <mergeCell ref="BI623:BJ625"/>
    <mergeCell ref="BK623:BL625"/>
    <mergeCell ref="CN623:DN625"/>
    <mergeCell ref="DS623:DT625"/>
    <mergeCell ref="DU623:DV625"/>
    <mergeCell ref="DW623:DX625"/>
    <mergeCell ref="CN617:DN619"/>
    <mergeCell ref="DS617:DT619"/>
    <mergeCell ref="DU617:DV619"/>
    <mergeCell ref="DW617:DX619"/>
    <mergeCell ref="G622:V626"/>
    <mergeCell ref="BU622:CJ626"/>
    <mergeCell ref="Z623:AZ625"/>
    <mergeCell ref="BE623:BF625"/>
    <mergeCell ref="BG623:BH625"/>
    <mergeCell ref="G616:V620"/>
    <mergeCell ref="BU616:CJ620"/>
    <mergeCell ref="V566:BI566"/>
    <mergeCell ref="V567:BI567"/>
    <mergeCell ref="V568:BI568"/>
    <mergeCell ref="V569:BI569"/>
    <mergeCell ref="V570:BI570"/>
    <mergeCell ref="V571:BI571"/>
    <mergeCell ref="V572:BI572"/>
    <mergeCell ref="V573:BI573"/>
    <mergeCell ref="F579:BI579"/>
    <mergeCell ref="BT579:DW579"/>
    <mergeCell ref="F580:BI580"/>
    <mergeCell ref="BT580:DW580"/>
    <mergeCell ref="F576:U576"/>
    <mergeCell ref="V576:BI576"/>
    <mergeCell ref="BT576:CI576"/>
    <mergeCell ref="CJ576:DW576"/>
    <mergeCell ref="F577:U577"/>
    <mergeCell ref="V577:BI577"/>
    <mergeCell ref="BT577:CI577"/>
    <mergeCell ref="CJ577:DW577"/>
    <mergeCell ref="F574:U575"/>
    <mergeCell ref="BT574:CI575"/>
    <mergeCell ref="CJ574:DW574"/>
    <mergeCell ref="CJ575:DW575"/>
    <mergeCell ref="V574:BI574"/>
    <mergeCell ref="V575:BI575"/>
    <mergeCell ref="BE555:BL556"/>
    <mergeCell ref="DS555:DZ556"/>
    <mergeCell ref="C559:BL560"/>
    <mergeCell ref="BQ559:DZ560"/>
    <mergeCell ref="F563:BI563"/>
    <mergeCell ref="BT563:DW563"/>
    <mergeCell ref="DS521:DZ522"/>
    <mergeCell ref="E459:L459"/>
    <mergeCell ref="AL459:AS459"/>
    <mergeCell ref="BS459:BZ459"/>
    <mergeCell ref="CZ459:DG459"/>
    <mergeCell ref="BS523:DZ524"/>
    <mergeCell ref="DS484:DZ485"/>
    <mergeCell ref="BS486:DZ488"/>
    <mergeCell ref="F572:U573"/>
    <mergeCell ref="BT572:CI573"/>
    <mergeCell ref="CJ572:DW572"/>
    <mergeCell ref="CJ573:DW573"/>
    <mergeCell ref="F568:U571"/>
    <mergeCell ref="BT568:CI571"/>
    <mergeCell ref="CJ568:DW568"/>
    <mergeCell ref="CJ569:DW569"/>
    <mergeCell ref="CJ570:DW570"/>
    <mergeCell ref="CJ571:DW571"/>
    <mergeCell ref="F564:U565"/>
    <mergeCell ref="V564:BI565"/>
    <mergeCell ref="BT564:CI565"/>
    <mergeCell ref="CJ564:DW565"/>
    <mergeCell ref="F566:U567"/>
    <mergeCell ref="BT566:CI567"/>
    <mergeCell ref="CJ566:DW566"/>
    <mergeCell ref="CJ567:DW567"/>
    <mergeCell ref="CF444:CW445"/>
    <mergeCell ref="CX444:DW445"/>
    <mergeCell ref="R446:AI447"/>
    <mergeCell ref="AJ446:BI447"/>
    <mergeCell ref="CF446:CW447"/>
    <mergeCell ref="CX446:DW447"/>
    <mergeCell ref="F440:Q447"/>
    <mergeCell ref="R440:AI441"/>
    <mergeCell ref="AJ440:BI441"/>
    <mergeCell ref="BT440:CE447"/>
    <mergeCell ref="CF440:CW441"/>
    <mergeCell ref="CX440:DW441"/>
    <mergeCell ref="R442:AI443"/>
    <mergeCell ref="AJ442:BI443"/>
    <mergeCell ref="CF442:CW443"/>
    <mergeCell ref="CX442:DW443"/>
    <mergeCell ref="D409:V410"/>
    <mergeCell ref="BR409:CJ410"/>
    <mergeCell ref="BE433:BL434"/>
    <mergeCell ref="DS433:DZ434"/>
    <mergeCell ref="F439:Q439"/>
    <mergeCell ref="R439:AI439"/>
    <mergeCell ref="AJ439:BI439"/>
    <mergeCell ref="BT439:CE439"/>
    <mergeCell ref="CF439:CW439"/>
    <mergeCell ref="CX439:DW439"/>
    <mergeCell ref="R444:AI445"/>
    <mergeCell ref="AJ444:BI445"/>
    <mergeCell ref="BR405:CJ406"/>
    <mergeCell ref="AC406:BK408"/>
    <mergeCell ref="CQ406:DY408"/>
    <mergeCell ref="D407:F407"/>
    <mergeCell ref="BR407:BT407"/>
    <mergeCell ref="D404:V404"/>
    <mergeCell ref="BR404:CJ404"/>
    <mergeCell ref="BR408:CJ408"/>
    <mergeCell ref="D408:V408"/>
    <mergeCell ref="D413:BK416"/>
    <mergeCell ref="BR413:DY416"/>
    <mergeCell ref="CR396:DF396"/>
    <mergeCell ref="DH396:DX396"/>
    <mergeCell ref="D395:R395"/>
    <mergeCell ref="AD395:AR395"/>
    <mergeCell ref="AT395:BJ395"/>
    <mergeCell ref="BR395:CF395"/>
    <mergeCell ref="CR395:DF395"/>
    <mergeCell ref="DH395:DX395"/>
    <mergeCell ref="D405:V406"/>
    <mergeCell ref="AT394:BJ394"/>
    <mergeCell ref="BR394:CF394"/>
    <mergeCell ref="CR394:DF394"/>
    <mergeCell ref="DH394:DX394"/>
    <mergeCell ref="D393:R393"/>
    <mergeCell ref="AD393:AR393"/>
    <mergeCell ref="AT393:BJ393"/>
    <mergeCell ref="BR393:CF393"/>
    <mergeCell ref="CR393:DF393"/>
    <mergeCell ref="DH393:DX393"/>
    <mergeCell ref="D392:R392"/>
    <mergeCell ref="AD392:AR392"/>
    <mergeCell ref="AT392:BJ392"/>
    <mergeCell ref="BR392:CF392"/>
    <mergeCell ref="CR392:DF392"/>
    <mergeCell ref="DH392:DX392"/>
    <mergeCell ref="D391:R391"/>
    <mergeCell ref="AD391:AR391"/>
    <mergeCell ref="AT391:BJ391"/>
    <mergeCell ref="BR391:CF391"/>
    <mergeCell ref="CR391:DF391"/>
    <mergeCell ref="DH391:DX391"/>
    <mergeCell ref="D394:R394"/>
    <mergeCell ref="AD394:AR394"/>
    <mergeCell ref="D390:R390"/>
    <mergeCell ref="AD390:AR390"/>
    <mergeCell ref="AT390:BJ390"/>
    <mergeCell ref="BR390:CF390"/>
    <mergeCell ref="CR390:DF390"/>
    <mergeCell ref="DH390:DX390"/>
    <mergeCell ref="D388:R388"/>
    <mergeCell ref="AD388:AR388"/>
    <mergeCell ref="AT388:BJ388"/>
    <mergeCell ref="BR388:CF388"/>
    <mergeCell ref="CR388:DF388"/>
    <mergeCell ref="DH388:DX388"/>
    <mergeCell ref="D387:R387"/>
    <mergeCell ref="AD387:AR387"/>
    <mergeCell ref="AT387:BJ387"/>
    <mergeCell ref="BR387:CF387"/>
    <mergeCell ref="CR387:DF387"/>
    <mergeCell ref="DH387:DX387"/>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79:R379"/>
    <mergeCell ref="AD379:AR379"/>
    <mergeCell ref="AT379:BJ379"/>
    <mergeCell ref="BR379:CF379"/>
    <mergeCell ref="CR379:DF379"/>
    <mergeCell ref="DH379:DX379"/>
    <mergeCell ref="D378:R378"/>
    <mergeCell ref="AD378:AR378"/>
    <mergeCell ref="AT378:BJ378"/>
    <mergeCell ref="BR378:CF378"/>
    <mergeCell ref="CR378:DF378"/>
    <mergeCell ref="DH378:DX378"/>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S364:DZ365"/>
    <mergeCell ref="D347:K347"/>
    <mergeCell ref="BR347:BY347"/>
    <mergeCell ref="D348:V349"/>
    <mergeCell ref="BR348:CJ349"/>
    <mergeCell ref="AZ364:BL366"/>
    <mergeCell ref="D343:K343"/>
    <mergeCell ref="BR343:BY343"/>
    <mergeCell ref="D344:V345"/>
    <mergeCell ref="BR344:CJ345"/>
    <mergeCell ref="D346:F346"/>
    <mergeCell ref="BR346:BT346"/>
    <mergeCell ref="D339:K339"/>
    <mergeCell ref="AC339:BK341"/>
    <mergeCell ref="BR339:BY339"/>
    <mergeCell ref="CQ339:DY341"/>
    <mergeCell ref="D340:V341"/>
    <mergeCell ref="BR340:CJ341"/>
    <mergeCell ref="D336:R336"/>
    <mergeCell ref="AD336:AR336"/>
    <mergeCell ref="AT336:BJ336"/>
    <mergeCell ref="BR336:CF336"/>
    <mergeCell ref="CR336:DF336"/>
    <mergeCell ref="DH336:DX336"/>
    <mergeCell ref="D335:R335"/>
    <mergeCell ref="AD335:AR335"/>
    <mergeCell ref="AT335:BJ335"/>
    <mergeCell ref="BR335:CF335"/>
    <mergeCell ref="CR335:DF335"/>
    <mergeCell ref="DH335:DX335"/>
    <mergeCell ref="D334:R334"/>
    <mergeCell ref="AD334:AR334"/>
    <mergeCell ref="AT334:BJ334"/>
    <mergeCell ref="BR334:CF334"/>
    <mergeCell ref="CR334:DF334"/>
    <mergeCell ref="DH334:DX334"/>
    <mergeCell ref="D333:R333"/>
    <mergeCell ref="AD333:AR333"/>
    <mergeCell ref="AT333:BJ333"/>
    <mergeCell ref="BR333:CF333"/>
    <mergeCell ref="CR333:DF333"/>
    <mergeCell ref="DH333:DX333"/>
    <mergeCell ref="D332:R332"/>
    <mergeCell ref="AD332:AR332"/>
    <mergeCell ref="AT332:BJ332"/>
    <mergeCell ref="BR332:CF332"/>
    <mergeCell ref="CR332:DF332"/>
    <mergeCell ref="DH332:DX332"/>
    <mergeCell ref="D331:R331"/>
    <mergeCell ref="AD331:AR331"/>
    <mergeCell ref="AT331:BJ331"/>
    <mergeCell ref="BR331:CF331"/>
    <mergeCell ref="CR331:DF331"/>
    <mergeCell ref="DH331:DX331"/>
    <mergeCell ref="D330:R330"/>
    <mergeCell ref="AD330:AR330"/>
    <mergeCell ref="AT330:BJ330"/>
    <mergeCell ref="BR330:CF330"/>
    <mergeCell ref="CR330:DF330"/>
    <mergeCell ref="DH330:DX330"/>
    <mergeCell ref="D329:R329"/>
    <mergeCell ref="AD329:AR329"/>
    <mergeCell ref="AT329:BJ329"/>
    <mergeCell ref="BR329:CF329"/>
    <mergeCell ref="CR329:DF329"/>
    <mergeCell ref="DH329:DX329"/>
    <mergeCell ref="D327:R327"/>
    <mergeCell ref="AD327:AR327"/>
    <mergeCell ref="AT327:BJ327"/>
    <mergeCell ref="BR327:CF327"/>
    <mergeCell ref="CR327:DF327"/>
    <mergeCell ref="DH327:DX327"/>
    <mergeCell ref="D326:R326"/>
    <mergeCell ref="AD326:AR326"/>
    <mergeCell ref="AT326:BJ326"/>
    <mergeCell ref="BR326:CF326"/>
    <mergeCell ref="CR326:DF326"/>
    <mergeCell ref="DH326:DX326"/>
    <mergeCell ref="D325:R325"/>
    <mergeCell ref="AD325:AR325"/>
    <mergeCell ref="AT325:BJ325"/>
    <mergeCell ref="BR325:CF325"/>
    <mergeCell ref="CR325:DF325"/>
    <mergeCell ref="DH325:DX325"/>
    <mergeCell ref="D324:R324"/>
    <mergeCell ref="AD324:AR324"/>
    <mergeCell ref="AT324:BJ324"/>
    <mergeCell ref="BR324:CF324"/>
    <mergeCell ref="CR324:DF324"/>
    <mergeCell ref="DH324:DX324"/>
    <mergeCell ref="D323:R323"/>
    <mergeCell ref="AD323:AR323"/>
    <mergeCell ref="AT323:BJ323"/>
    <mergeCell ref="BR323:CF323"/>
    <mergeCell ref="CR323:DF323"/>
    <mergeCell ref="DH323:DX323"/>
    <mergeCell ref="D322:R322"/>
    <mergeCell ref="AD322:AR322"/>
    <mergeCell ref="AT322:BJ322"/>
    <mergeCell ref="BR322:CF322"/>
    <mergeCell ref="CR322:DF322"/>
    <mergeCell ref="DH322:DX322"/>
    <mergeCell ref="D321:R321"/>
    <mergeCell ref="AD321:AR321"/>
    <mergeCell ref="AT321:BJ321"/>
    <mergeCell ref="BR321:CF321"/>
    <mergeCell ref="CR321:DF321"/>
    <mergeCell ref="DH321:DX321"/>
    <mergeCell ref="D320:R320"/>
    <mergeCell ref="AD320:AR320"/>
    <mergeCell ref="AT320:BJ320"/>
    <mergeCell ref="BR320:CF320"/>
    <mergeCell ref="CR320:DF320"/>
    <mergeCell ref="DH320:DX320"/>
    <mergeCell ref="D318:R318"/>
    <mergeCell ref="AD318:AR318"/>
    <mergeCell ref="AT318:BJ318"/>
    <mergeCell ref="BR318:CF318"/>
    <mergeCell ref="CR318:DF318"/>
    <mergeCell ref="DH318:DX318"/>
    <mergeCell ref="D317:R317"/>
    <mergeCell ref="AD317:AR317"/>
    <mergeCell ref="AT317:BJ317"/>
    <mergeCell ref="BR317:CF317"/>
    <mergeCell ref="CR317:DF317"/>
    <mergeCell ref="DH317:DX317"/>
    <mergeCell ref="CR311:DF311"/>
    <mergeCell ref="DH311:DX311"/>
    <mergeCell ref="D316:R316"/>
    <mergeCell ref="AD316:AR316"/>
    <mergeCell ref="AT316:BJ316"/>
    <mergeCell ref="BR316:CF316"/>
    <mergeCell ref="CR316:DF316"/>
    <mergeCell ref="DH316:DX316"/>
    <mergeCell ref="D315:R315"/>
    <mergeCell ref="AD315:AR315"/>
    <mergeCell ref="AT315:BJ315"/>
    <mergeCell ref="BR315:CF315"/>
    <mergeCell ref="CR315:DF315"/>
    <mergeCell ref="DH315:DX315"/>
    <mergeCell ref="D314:R314"/>
    <mergeCell ref="AD314:AR314"/>
    <mergeCell ref="AT314:BJ314"/>
    <mergeCell ref="BR314:CF314"/>
    <mergeCell ref="CR314:DF314"/>
    <mergeCell ref="DH314:DX314"/>
    <mergeCell ref="D282:V283"/>
    <mergeCell ref="BR282:CJ283"/>
    <mergeCell ref="D278:V279"/>
    <mergeCell ref="BR278:CJ279"/>
    <mergeCell ref="AC279:BK281"/>
    <mergeCell ref="CQ279:DY281"/>
    <mergeCell ref="D280:F280"/>
    <mergeCell ref="BR280:BT280"/>
    <mergeCell ref="AC273:BK275"/>
    <mergeCell ref="CQ273:DY275"/>
    <mergeCell ref="D274:V275"/>
    <mergeCell ref="BR274:CJ275"/>
    <mergeCell ref="DS298:DZ299"/>
    <mergeCell ref="C302:BK303"/>
    <mergeCell ref="BQ302:DZ306"/>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1:R311"/>
    <mergeCell ref="AD311:AR311"/>
    <mergeCell ref="AT311:BJ311"/>
    <mergeCell ref="BR311:CF311"/>
    <mergeCell ref="D273:V273"/>
    <mergeCell ref="D270:R270"/>
    <mergeCell ref="AD270:AR270"/>
    <mergeCell ref="AT270:BJ270"/>
    <mergeCell ref="BR270:CF270"/>
    <mergeCell ref="CR270:DF270"/>
    <mergeCell ref="DH270:DX270"/>
    <mergeCell ref="D269:R269"/>
    <mergeCell ref="AD269:AR269"/>
    <mergeCell ref="AT269:BJ269"/>
    <mergeCell ref="BR269:CF269"/>
    <mergeCell ref="CR269:DF269"/>
    <mergeCell ref="DH269:DX269"/>
    <mergeCell ref="D268:R268"/>
    <mergeCell ref="AD268:AR268"/>
    <mergeCell ref="AT268:BJ268"/>
    <mergeCell ref="BR268:CF268"/>
    <mergeCell ref="CR268:DF268"/>
    <mergeCell ref="DH268:DX268"/>
    <mergeCell ref="D267:R267"/>
    <mergeCell ref="AD267:AR267"/>
    <mergeCell ref="AT267:BJ267"/>
    <mergeCell ref="BR267:CF267"/>
    <mergeCell ref="CR267:DF267"/>
    <mergeCell ref="DH267:DX267"/>
    <mergeCell ref="D266:R266"/>
    <mergeCell ref="AD266:AR266"/>
    <mergeCell ref="AT266:BJ266"/>
    <mergeCell ref="BR266:CF266"/>
    <mergeCell ref="CR266:DF266"/>
    <mergeCell ref="DH266:DX266"/>
    <mergeCell ref="D265:R265"/>
    <mergeCell ref="AD265:AR265"/>
    <mergeCell ref="AT265:BJ265"/>
    <mergeCell ref="BR265:CF265"/>
    <mergeCell ref="CR265:DF265"/>
    <mergeCell ref="DH265:DX265"/>
    <mergeCell ref="D264:R264"/>
    <mergeCell ref="AD264:AR264"/>
    <mergeCell ref="AT264:BJ264"/>
    <mergeCell ref="BR264:CF264"/>
    <mergeCell ref="CR264:DF264"/>
    <mergeCell ref="DH264:DX264"/>
    <mergeCell ref="D263:R263"/>
    <mergeCell ref="AD263:AR263"/>
    <mergeCell ref="AT263:BJ263"/>
    <mergeCell ref="BR263:CF263"/>
    <mergeCell ref="CR263:DF263"/>
    <mergeCell ref="DH263:DX263"/>
    <mergeCell ref="D262:R262"/>
    <mergeCell ref="AD262:AR262"/>
    <mergeCell ref="AT262:BJ262"/>
    <mergeCell ref="BR262:CF262"/>
    <mergeCell ref="CR262:DF262"/>
    <mergeCell ref="DH262:DX262"/>
    <mergeCell ref="D260:R260"/>
    <mergeCell ref="AD260:AR260"/>
    <mergeCell ref="AT260:BJ260"/>
    <mergeCell ref="BR260:CF260"/>
    <mergeCell ref="CR260:DF260"/>
    <mergeCell ref="DH260:DX260"/>
    <mergeCell ref="D259:R259"/>
    <mergeCell ref="AD259:AR259"/>
    <mergeCell ref="AT259:BJ259"/>
    <mergeCell ref="BR259:CF259"/>
    <mergeCell ref="CR259:DF259"/>
    <mergeCell ref="DH259:DX259"/>
    <mergeCell ref="D258:R258"/>
    <mergeCell ref="AD258:AR258"/>
    <mergeCell ref="AT258:BJ258"/>
    <mergeCell ref="BR258:CF258"/>
    <mergeCell ref="CR258:DF258"/>
    <mergeCell ref="DH258:DX258"/>
    <mergeCell ref="D257:R257"/>
    <mergeCell ref="AD257:AR257"/>
    <mergeCell ref="AT257:BJ257"/>
    <mergeCell ref="BR257:CF257"/>
    <mergeCell ref="CR257:DF257"/>
    <mergeCell ref="DH257:DX257"/>
    <mergeCell ref="D256:R256"/>
    <mergeCell ref="AD256:AR256"/>
    <mergeCell ref="AT256:BJ256"/>
    <mergeCell ref="BR256:CF256"/>
    <mergeCell ref="CR256:DF256"/>
    <mergeCell ref="DH256:DX256"/>
    <mergeCell ref="D255:R255"/>
    <mergeCell ref="AD255:AR255"/>
    <mergeCell ref="AT255:BJ255"/>
    <mergeCell ref="BR255:CF255"/>
    <mergeCell ref="CR255:DF255"/>
    <mergeCell ref="DH255:DX255"/>
    <mergeCell ref="D254:R254"/>
    <mergeCell ref="AD254:AR254"/>
    <mergeCell ref="AT254:BJ254"/>
    <mergeCell ref="BR254:CF254"/>
    <mergeCell ref="CR254:DF254"/>
    <mergeCell ref="DH254:DX254"/>
    <mergeCell ref="D253:R253"/>
    <mergeCell ref="AD253:AR253"/>
    <mergeCell ref="AT253:BJ253"/>
    <mergeCell ref="BR253:CF253"/>
    <mergeCell ref="CR253:DF253"/>
    <mergeCell ref="DH253:DX253"/>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5:R245"/>
    <mergeCell ref="AD245:AR245"/>
    <mergeCell ref="AT245:BJ245"/>
    <mergeCell ref="BR245:CF245"/>
    <mergeCell ref="CR245:DF245"/>
    <mergeCell ref="DH245:DX245"/>
    <mergeCell ref="D244:R244"/>
    <mergeCell ref="AD244:AR244"/>
    <mergeCell ref="AT244:BJ244"/>
    <mergeCell ref="BR244:CF244"/>
    <mergeCell ref="CR244:DF244"/>
    <mergeCell ref="DH244:DX244"/>
    <mergeCell ref="DS231:DZ232"/>
    <mergeCell ref="C235:BK236"/>
    <mergeCell ref="D215:V216"/>
    <mergeCell ref="BR215:CJ216"/>
    <mergeCell ref="D211:V212"/>
    <mergeCell ref="BR211:CJ212"/>
    <mergeCell ref="AC212:BK214"/>
    <mergeCell ref="CQ212:DY214"/>
    <mergeCell ref="D213:F213"/>
    <mergeCell ref="BR213:BT213"/>
    <mergeCell ref="BQ235:DZ239"/>
    <mergeCell ref="AZ231:BL233"/>
    <mergeCell ref="AC206:BK208"/>
    <mergeCell ref="CQ206:DY208"/>
    <mergeCell ref="D207:V208"/>
    <mergeCell ref="BR207:CJ208"/>
    <mergeCell ref="D203:R203"/>
    <mergeCell ref="AD203:AR203"/>
    <mergeCell ref="AT203:BJ203"/>
    <mergeCell ref="BR203:CF203"/>
    <mergeCell ref="CR203:DF203"/>
    <mergeCell ref="DH203:DX203"/>
    <mergeCell ref="D202:R202"/>
    <mergeCell ref="AD202:AR202"/>
    <mergeCell ref="AT202:BJ202"/>
    <mergeCell ref="BR202:CF202"/>
    <mergeCell ref="CR202:DF202"/>
    <mergeCell ref="DH202:DX202"/>
    <mergeCell ref="D201:R201"/>
    <mergeCell ref="AD201:AR201"/>
    <mergeCell ref="AT201:BJ201"/>
    <mergeCell ref="BR201:CF201"/>
    <mergeCell ref="CR201:DF201"/>
    <mergeCell ref="DH201:DX201"/>
    <mergeCell ref="BR206:CJ206"/>
    <mergeCell ref="D206:V206"/>
    <mergeCell ref="D200:R200"/>
    <mergeCell ref="AD200:AR200"/>
    <mergeCell ref="AT200:BJ200"/>
    <mergeCell ref="BR200:CF200"/>
    <mergeCell ref="CR200:DF200"/>
    <mergeCell ref="DH200:DX200"/>
    <mergeCell ref="D199:R199"/>
    <mergeCell ref="AD199:AR199"/>
    <mergeCell ref="AT199:BJ199"/>
    <mergeCell ref="BR199:CF199"/>
    <mergeCell ref="CR199:DF199"/>
    <mergeCell ref="DH199:DX199"/>
    <mergeCell ref="D198:R198"/>
    <mergeCell ref="AD198:AR198"/>
    <mergeCell ref="AT198:BJ198"/>
    <mergeCell ref="BR198:CF198"/>
    <mergeCell ref="CR198:DF198"/>
    <mergeCell ref="DH198:DX198"/>
    <mergeCell ref="D197:R197"/>
    <mergeCell ref="AD197:AR197"/>
    <mergeCell ref="AT197:BJ197"/>
    <mergeCell ref="BR197:CF197"/>
    <mergeCell ref="CR197:DF197"/>
    <mergeCell ref="DH197:DX197"/>
    <mergeCell ref="D196:R196"/>
    <mergeCell ref="AD196:AR196"/>
    <mergeCell ref="AT196:BJ196"/>
    <mergeCell ref="BR196:CF196"/>
    <mergeCell ref="CR196:DF196"/>
    <mergeCell ref="DH196:DX196"/>
    <mergeCell ref="D194:R194"/>
    <mergeCell ref="AD194:AR194"/>
    <mergeCell ref="AT194:BJ194"/>
    <mergeCell ref="BR194:CF194"/>
    <mergeCell ref="CR194:DF194"/>
    <mergeCell ref="DH194:DX194"/>
    <mergeCell ref="D193:R193"/>
    <mergeCell ref="AD193:AR193"/>
    <mergeCell ref="AT193:BJ193"/>
    <mergeCell ref="BR193:CF193"/>
    <mergeCell ref="CR193:DF193"/>
    <mergeCell ref="DH193:DX193"/>
    <mergeCell ref="D192:R192"/>
    <mergeCell ref="AD192:AR192"/>
    <mergeCell ref="AT192:BJ192"/>
    <mergeCell ref="BR192:CF192"/>
    <mergeCell ref="CR192:DF192"/>
    <mergeCell ref="DH192:DX192"/>
    <mergeCell ref="D191:R191"/>
    <mergeCell ref="AD191:AR191"/>
    <mergeCell ref="AT191:BJ191"/>
    <mergeCell ref="BR191:CF191"/>
    <mergeCell ref="CR191:DF191"/>
    <mergeCell ref="DH191:DX191"/>
    <mergeCell ref="D190:R190"/>
    <mergeCell ref="AD190:AR190"/>
    <mergeCell ref="AT190:BJ190"/>
    <mergeCell ref="BR190:CF190"/>
    <mergeCell ref="CR190:DF190"/>
    <mergeCell ref="DH190:DX190"/>
    <mergeCell ref="D189:R189"/>
    <mergeCell ref="AD189:AR189"/>
    <mergeCell ref="AT189:BJ189"/>
    <mergeCell ref="BR189:CF189"/>
    <mergeCell ref="CR189:DF189"/>
    <mergeCell ref="DH189:DX189"/>
    <mergeCell ref="D188:R188"/>
    <mergeCell ref="AD188:AR188"/>
    <mergeCell ref="AT188:BJ188"/>
    <mergeCell ref="BR188:CF188"/>
    <mergeCell ref="CR188:DF188"/>
    <mergeCell ref="DH188:DX188"/>
    <mergeCell ref="D180:R180"/>
    <mergeCell ref="AD180:AR180"/>
    <mergeCell ref="AT180:BJ180"/>
    <mergeCell ref="BR180:CF180"/>
    <mergeCell ref="CR180:DF180"/>
    <mergeCell ref="DH180:DX180"/>
    <mergeCell ref="D179:R179"/>
    <mergeCell ref="AD179:AR179"/>
    <mergeCell ref="AT179:BJ179"/>
    <mergeCell ref="BR179:CF179"/>
    <mergeCell ref="CR179:DF179"/>
    <mergeCell ref="DH179:DX179"/>
    <mergeCell ref="D178:R178"/>
    <mergeCell ref="D187:R187"/>
    <mergeCell ref="AD187:AR187"/>
    <mergeCell ref="AT187:BJ187"/>
    <mergeCell ref="BR187:CF187"/>
    <mergeCell ref="CR187:DF187"/>
    <mergeCell ref="DH187:DX187"/>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37:R137"/>
    <mergeCell ref="AD137:AR137"/>
    <mergeCell ref="AT137:BJ137"/>
    <mergeCell ref="BR137:CF137"/>
    <mergeCell ref="CR137:DF137"/>
    <mergeCell ref="DH137:DX137"/>
    <mergeCell ref="AD112:AR112"/>
    <mergeCell ref="D112:R112"/>
    <mergeCell ref="DH134:DX134"/>
    <mergeCell ref="D133:R133"/>
    <mergeCell ref="AD133:AR133"/>
    <mergeCell ref="AT133:BJ133"/>
    <mergeCell ref="BR133:CF133"/>
    <mergeCell ref="CR133:DF133"/>
    <mergeCell ref="DH133:DX133"/>
    <mergeCell ref="D132:R132"/>
    <mergeCell ref="AD132:AR132"/>
    <mergeCell ref="AT132:BJ132"/>
    <mergeCell ref="BR132:CF132"/>
    <mergeCell ref="CR132:DF132"/>
    <mergeCell ref="AD131:AR131"/>
    <mergeCell ref="D136:R136"/>
    <mergeCell ref="AD136:AR136"/>
    <mergeCell ref="AT136:BJ136"/>
    <mergeCell ref="BR136:CF136"/>
    <mergeCell ref="CR136:DF136"/>
    <mergeCell ref="DH136:DX136"/>
    <mergeCell ref="D135:R135"/>
    <mergeCell ref="AD135:AR135"/>
    <mergeCell ref="AT135:BJ135"/>
    <mergeCell ref="BR135:CF135"/>
    <mergeCell ref="CR135:DF135"/>
    <mergeCell ref="AD178:AR178"/>
    <mergeCell ref="AT178:BJ178"/>
    <mergeCell ref="BR178:CF178"/>
    <mergeCell ref="CR178:DF178"/>
    <mergeCell ref="DH178:DX178"/>
    <mergeCell ref="DS165:DZ166"/>
    <mergeCell ref="D149:V150"/>
    <mergeCell ref="BR149:CJ150"/>
    <mergeCell ref="D145:V146"/>
    <mergeCell ref="BR145:CJ146"/>
    <mergeCell ref="AC146:BK148"/>
    <mergeCell ref="CQ146:DY148"/>
    <mergeCell ref="D147:F147"/>
    <mergeCell ref="BR147:BT147"/>
    <mergeCell ref="AC140:BK142"/>
    <mergeCell ref="CQ140:DY142"/>
    <mergeCell ref="D141:V142"/>
    <mergeCell ref="BR141:CJ142"/>
    <mergeCell ref="C169:BK170"/>
    <mergeCell ref="BQ169:DZ173"/>
    <mergeCell ref="BR140:CJ140"/>
    <mergeCell ref="BR144:CJ144"/>
    <mergeCell ref="BR148:CJ148"/>
    <mergeCell ref="D148:V148"/>
    <mergeCell ref="D144:V144"/>
    <mergeCell ref="D140:V140"/>
    <mergeCell ref="AZ165:BL167"/>
    <mergeCell ref="DH135:DX135"/>
    <mergeCell ref="AT131:BJ131"/>
    <mergeCell ref="BR131:CF131"/>
    <mergeCell ref="CR131:DF131"/>
    <mergeCell ref="DH131:DX131"/>
    <mergeCell ref="D130:R130"/>
    <mergeCell ref="AD130:AR130"/>
    <mergeCell ref="AT130:BJ130"/>
    <mergeCell ref="BR130:CF130"/>
    <mergeCell ref="CR130:DF130"/>
    <mergeCell ref="DH130:DX130"/>
    <mergeCell ref="D134:R134"/>
    <mergeCell ref="AD134:AR134"/>
    <mergeCell ref="AT134:BJ134"/>
    <mergeCell ref="BR134:CF134"/>
    <mergeCell ref="CR134:DF134"/>
    <mergeCell ref="DH132:DX132"/>
    <mergeCell ref="D131:R131"/>
    <mergeCell ref="D128:R128"/>
    <mergeCell ref="AD128:AR128"/>
    <mergeCell ref="AT128:BJ128"/>
    <mergeCell ref="BR128:CF128"/>
    <mergeCell ref="CR128:DF128"/>
    <mergeCell ref="DH128:DX128"/>
    <mergeCell ref="D127:R127"/>
    <mergeCell ref="AD127:AR127"/>
    <mergeCell ref="AT127:BJ127"/>
    <mergeCell ref="BR127:CF127"/>
    <mergeCell ref="CR127:DF127"/>
    <mergeCell ref="DH127:DX127"/>
    <mergeCell ref="D126:R126"/>
    <mergeCell ref="AD126:AR126"/>
    <mergeCell ref="AT126:BJ126"/>
    <mergeCell ref="BR126:CF126"/>
    <mergeCell ref="CR126:DF126"/>
    <mergeCell ref="DH126:DX126"/>
    <mergeCell ref="D125:R125"/>
    <mergeCell ref="AD125:AR125"/>
    <mergeCell ref="AT125:BJ125"/>
    <mergeCell ref="BR125:CF125"/>
    <mergeCell ref="CR125:DF125"/>
    <mergeCell ref="DH125:DX125"/>
    <mergeCell ref="D124:R124"/>
    <mergeCell ref="AD124:AR124"/>
    <mergeCell ref="AT124:BJ124"/>
    <mergeCell ref="BR124:CF124"/>
    <mergeCell ref="CR124:DF124"/>
    <mergeCell ref="DH124:DX124"/>
    <mergeCell ref="D123:R123"/>
    <mergeCell ref="AD123:AR123"/>
    <mergeCell ref="AT123:BJ123"/>
    <mergeCell ref="BR123:CF123"/>
    <mergeCell ref="CR123:DF123"/>
    <mergeCell ref="DH123:DX123"/>
    <mergeCell ref="D122:R122"/>
    <mergeCell ref="AD122:AR122"/>
    <mergeCell ref="AT122:BJ122"/>
    <mergeCell ref="BR122:CF122"/>
    <mergeCell ref="CR122:DF122"/>
    <mergeCell ref="DH122:DX122"/>
    <mergeCell ref="D121:R121"/>
    <mergeCell ref="AD121:AR121"/>
    <mergeCell ref="AT121:BJ121"/>
    <mergeCell ref="BR121:CF121"/>
    <mergeCell ref="CR121:DF121"/>
    <mergeCell ref="DH121:DX121"/>
    <mergeCell ref="D119:R119"/>
    <mergeCell ref="AD119:AR119"/>
    <mergeCell ref="AT119:BJ119"/>
    <mergeCell ref="BR119:CF119"/>
    <mergeCell ref="CR119:DF119"/>
    <mergeCell ref="DH119:DX119"/>
    <mergeCell ref="D118:R118"/>
    <mergeCell ref="AD118:AR118"/>
    <mergeCell ref="AT118:BJ118"/>
    <mergeCell ref="BR118:CF118"/>
    <mergeCell ref="CR118:DF118"/>
    <mergeCell ref="DH118:DX118"/>
    <mergeCell ref="D117:R117"/>
    <mergeCell ref="AD117:AR117"/>
    <mergeCell ref="AT117:BJ117"/>
    <mergeCell ref="BR117:CF117"/>
    <mergeCell ref="CR117:DF117"/>
    <mergeCell ref="DH117:DX117"/>
    <mergeCell ref="D116:R116"/>
    <mergeCell ref="AD116:AR116"/>
    <mergeCell ref="AT116:BJ116"/>
    <mergeCell ref="BR116:CF116"/>
    <mergeCell ref="CR116:DF116"/>
    <mergeCell ref="DH116:DX116"/>
    <mergeCell ref="D115:R115"/>
    <mergeCell ref="AD115:AR115"/>
    <mergeCell ref="AT115:BJ115"/>
    <mergeCell ref="BR115:CF115"/>
    <mergeCell ref="CH76:CJ76"/>
    <mergeCell ref="CK76:CM76"/>
    <mergeCell ref="AZ99:BL101"/>
    <mergeCell ref="CR115:DF115"/>
    <mergeCell ref="DH115:DX115"/>
    <mergeCell ref="D114:R114"/>
    <mergeCell ref="AD114:AR114"/>
    <mergeCell ref="AT114:BJ114"/>
    <mergeCell ref="BR114:CF114"/>
    <mergeCell ref="CR114:DF114"/>
    <mergeCell ref="DH114:DX114"/>
    <mergeCell ref="D113:R113"/>
    <mergeCell ref="AD113:AR113"/>
    <mergeCell ref="AT113:BJ113"/>
    <mergeCell ref="BR113:CF113"/>
    <mergeCell ref="CR113:DF113"/>
    <mergeCell ref="DH113:DX113"/>
    <mergeCell ref="CQ76:CS76"/>
    <mergeCell ref="CT76:CV76"/>
    <mergeCell ref="CW76:CY76"/>
    <mergeCell ref="AO76:AQ76"/>
    <mergeCell ref="AR76:AT76"/>
    <mergeCell ref="L76:S76"/>
    <mergeCell ref="T76:V76"/>
    <mergeCell ref="W76:Y76"/>
    <mergeCell ref="Z76:AB76"/>
    <mergeCell ref="AC76:AE76"/>
    <mergeCell ref="AF76:AH76"/>
    <mergeCell ref="AI76:AK76"/>
    <mergeCell ref="AL76:AN76"/>
    <mergeCell ref="D94:W94"/>
    <mergeCell ref="BR94:CK94"/>
    <mergeCell ref="CP88:CZ88"/>
    <mergeCell ref="D95:W95"/>
    <mergeCell ref="BR95:CK95"/>
    <mergeCell ref="D91:W91"/>
    <mergeCell ref="BR91:CK91"/>
    <mergeCell ref="D92:W92"/>
    <mergeCell ref="BR92:CK92"/>
    <mergeCell ref="D93:W93"/>
    <mergeCell ref="BR93:CK93"/>
    <mergeCell ref="AU76:AW76"/>
    <mergeCell ref="AX76:AZ76"/>
    <mergeCell ref="BA76:BC76"/>
    <mergeCell ref="BZ76:CG76"/>
    <mergeCell ref="K88:L88"/>
    <mergeCell ref="AB88:AL88"/>
    <mergeCell ref="BY88:BZ88"/>
    <mergeCell ref="CZ75:DB75"/>
    <mergeCell ref="DC75:DE75"/>
    <mergeCell ref="DF75:DH75"/>
    <mergeCell ref="DI75:DK75"/>
    <mergeCell ref="BA75:BC75"/>
    <mergeCell ref="BZ75:CG75"/>
    <mergeCell ref="CH75:CJ75"/>
    <mergeCell ref="CK75:CM75"/>
    <mergeCell ref="DH112:DX112"/>
    <mergeCell ref="CR112:DF112"/>
    <mergeCell ref="BQ103:DZ107"/>
    <mergeCell ref="C103:BK104"/>
    <mergeCell ref="DS99:DZ100"/>
    <mergeCell ref="BR112:CF112"/>
    <mergeCell ref="AT112:BJ112"/>
    <mergeCell ref="CN75:CP75"/>
    <mergeCell ref="CQ75:CS75"/>
    <mergeCell ref="AI75:AK75"/>
    <mergeCell ref="AL75:AN75"/>
    <mergeCell ref="AO75:AQ75"/>
    <mergeCell ref="AR75:AT75"/>
    <mergeCell ref="AU75:AW75"/>
    <mergeCell ref="AX75:AZ75"/>
    <mergeCell ref="C84:BL84"/>
    <mergeCell ref="BQ84:DZ84"/>
    <mergeCell ref="CZ76:DB76"/>
    <mergeCell ref="DC76:DE76"/>
    <mergeCell ref="DF76:DH76"/>
    <mergeCell ref="DI76:DK76"/>
    <mergeCell ref="DL76:DN76"/>
    <mergeCell ref="DO76:DQ76"/>
    <mergeCell ref="CN76:CP76"/>
    <mergeCell ref="C54:BL59"/>
    <mergeCell ref="BQ54:DZ59"/>
    <mergeCell ref="C64:BL66"/>
    <mergeCell ref="BQ64:DZ66"/>
    <mergeCell ref="L72:BC72"/>
    <mergeCell ref="BZ72:DQ72"/>
    <mergeCell ref="BE50:BL51"/>
    <mergeCell ref="DS50:DZ51"/>
    <mergeCell ref="CH74:CP74"/>
    <mergeCell ref="CQ74:CY74"/>
    <mergeCell ref="CZ74:DH74"/>
    <mergeCell ref="DI74:DQ74"/>
    <mergeCell ref="L75:S75"/>
    <mergeCell ref="T75:V75"/>
    <mergeCell ref="W75:Y75"/>
    <mergeCell ref="Z75:AB75"/>
    <mergeCell ref="AC75:AE75"/>
    <mergeCell ref="AF75:AH75"/>
    <mergeCell ref="L73:S74"/>
    <mergeCell ref="T73:AK73"/>
    <mergeCell ref="AL73:BC73"/>
    <mergeCell ref="BZ73:CG74"/>
    <mergeCell ref="CH73:CY73"/>
    <mergeCell ref="CZ73:DQ73"/>
    <mergeCell ref="T74:AB74"/>
    <mergeCell ref="AC74:AK74"/>
    <mergeCell ref="AL74:AT74"/>
    <mergeCell ref="AU74:BC74"/>
    <mergeCell ref="DL75:DN75"/>
    <mergeCell ref="DO75:DQ75"/>
    <mergeCell ref="CT75:CV75"/>
    <mergeCell ref="CW75:CY75"/>
    <mergeCell ref="AA38:AD38"/>
    <mergeCell ref="AE38:AH38"/>
    <mergeCell ref="AI38:AL38"/>
    <mergeCell ref="AM38:AT38"/>
    <mergeCell ref="BO20:EB20"/>
    <mergeCell ref="C35:N35"/>
    <mergeCell ref="O35:BH35"/>
    <mergeCell ref="BI35:BL35"/>
    <mergeCell ref="BQ35:CB35"/>
    <mergeCell ref="CC35:DV35"/>
    <mergeCell ref="DW35:DZ35"/>
    <mergeCell ref="DS2:DZ2"/>
    <mergeCell ref="C12:BL12"/>
    <mergeCell ref="BQ12:DZ12"/>
    <mergeCell ref="BO19:EB19"/>
    <mergeCell ref="CO38:CR38"/>
    <mergeCell ref="CS38:CV38"/>
    <mergeCell ref="CW38:CZ38"/>
    <mergeCell ref="DA38:DH38"/>
    <mergeCell ref="S38:Z38"/>
    <mergeCell ref="CG38:CN38"/>
    <mergeCell ref="F787:N787"/>
    <mergeCell ref="O787:W787"/>
    <mergeCell ref="X787:AF787"/>
    <mergeCell ref="AG787:AO787"/>
    <mergeCell ref="AP787:AX787"/>
    <mergeCell ref="AY787:BG787"/>
    <mergeCell ref="F788:N788"/>
    <mergeCell ref="O788:W788"/>
    <mergeCell ref="X788:AF788"/>
    <mergeCell ref="AG788:AO788"/>
    <mergeCell ref="AP788:AX788"/>
    <mergeCell ref="AY788:BG788"/>
    <mergeCell ref="F789:N789"/>
    <mergeCell ref="O789:W789"/>
    <mergeCell ref="X789:AF789"/>
    <mergeCell ref="AG789:AO789"/>
    <mergeCell ref="AP789:AX789"/>
    <mergeCell ref="AY789:BG789"/>
    <mergeCell ref="F790:N790"/>
    <mergeCell ref="O790:W790"/>
    <mergeCell ref="X790:AF790"/>
    <mergeCell ref="AG790:AO790"/>
    <mergeCell ref="AP790:AX790"/>
    <mergeCell ref="AY790:BG790"/>
    <mergeCell ref="F791:N791"/>
    <mergeCell ref="O791:W791"/>
    <mergeCell ref="X791:AF791"/>
    <mergeCell ref="AG791:AO791"/>
    <mergeCell ref="AP791:AX791"/>
    <mergeCell ref="AY791:BG791"/>
    <mergeCell ref="F792:N792"/>
    <mergeCell ref="O792:W792"/>
    <mergeCell ref="X792:AF792"/>
    <mergeCell ref="AG792:AO792"/>
    <mergeCell ref="AP792:AX792"/>
    <mergeCell ref="AY792:BG792"/>
    <mergeCell ref="F793:N793"/>
    <mergeCell ref="O793:W793"/>
    <mergeCell ref="X793:AF793"/>
    <mergeCell ref="AG793:AO793"/>
    <mergeCell ref="AP793:AX793"/>
    <mergeCell ref="AY793:BG793"/>
    <mergeCell ref="F794:N794"/>
    <mergeCell ref="O794:W794"/>
    <mergeCell ref="X794:AF794"/>
    <mergeCell ref="AG794:AO794"/>
    <mergeCell ref="AP794:AX794"/>
    <mergeCell ref="AY794:BG794"/>
    <mergeCell ref="F795:N795"/>
    <mergeCell ref="O795:W795"/>
    <mergeCell ref="X795:AF795"/>
    <mergeCell ref="AG795:AO795"/>
    <mergeCell ref="AP795:AX795"/>
    <mergeCell ref="AY795:BG795"/>
  </mergeCells>
  <phoneticPr fontId="23"/>
  <dataValidations count="1">
    <dataValidation type="list" allowBlank="1" showDropDown="1" showInputMessage="1" showErrorMessage="1" sqref="F507:J513 F543:J546">
      <formula1>"○,×"</formula1>
    </dataValidation>
  </dataValidations>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5" manualBreakCount="15">
    <brk id="48" max="65" man="1"/>
    <brk id="97" max="65" man="1"/>
    <brk id="163" max="65" man="1"/>
    <brk id="229" max="65" man="1"/>
    <brk id="296" max="65" man="1"/>
    <brk id="362" max="65" man="1"/>
    <brk id="431" max="65" man="1"/>
    <brk id="481" max="65" man="1"/>
    <brk id="519" max="65" man="1"/>
    <brk id="553" max="65" man="1"/>
    <brk id="607" max="65" man="1"/>
    <brk id="686" max="65" man="1"/>
    <brk id="749" max="65" man="1"/>
    <brk id="807" max="65" man="1"/>
    <brk id="865" max="65" man="1"/>
  </rowBreaks>
  <colBreaks count="2" manualBreakCount="2">
    <brk id="66" max="1243" man="1"/>
    <brk id="132" min="1" max="72" man="1"/>
  </colBreaks>
  <drawing r:id="rId2"/>
  <legacyDrawing r:id="rId3"/>
  <mc:AlternateContent xmlns:mc="http://schemas.openxmlformats.org/markup-compatibility/2006">
    <mc:Choice Requires="x14">
      <controls>
        <mc:AlternateContent xmlns:mc="http://schemas.openxmlformats.org/markup-compatibility/2006">
          <mc:Choice Requires="x14">
            <control shapeId="1234" r:id="rId4" name="Check Box 210">
              <controlPr defaultSize="0" autoFill="0" autoLine="0" autoPict="0">
                <anchor moveWithCells="1">
                  <from>
                    <xdr:col>6</xdr:col>
                    <xdr:colOff>114300</xdr:colOff>
                    <xdr:row>507</xdr:row>
                    <xdr:rowOff>104775</xdr:rowOff>
                  </from>
                  <to>
                    <xdr:col>8</xdr:col>
                    <xdr:colOff>57150</xdr:colOff>
                    <xdr:row>508</xdr:row>
                    <xdr:rowOff>133350</xdr:rowOff>
                  </to>
                </anchor>
              </controlPr>
            </control>
          </mc:Choice>
        </mc:AlternateContent>
        <mc:AlternateContent xmlns:mc="http://schemas.openxmlformats.org/markup-compatibility/2006">
          <mc:Choice Requires="x14">
            <control shapeId="1235" r:id="rId5" name="Check Box 211">
              <controlPr defaultSize="0" autoFill="0" autoLine="0" autoPict="0">
                <anchor moveWithCells="1">
                  <from>
                    <xdr:col>6</xdr:col>
                    <xdr:colOff>114300</xdr:colOff>
                    <xdr:row>510</xdr:row>
                    <xdr:rowOff>209550</xdr:rowOff>
                  </from>
                  <to>
                    <xdr:col>8</xdr:col>
                    <xdr:colOff>57150</xdr:colOff>
                    <xdr:row>511</xdr:row>
                    <xdr:rowOff>238125</xdr:rowOff>
                  </to>
                </anchor>
              </controlPr>
            </control>
          </mc:Choice>
        </mc:AlternateContent>
        <mc:AlternateContent xmlns:mc="http://schemas.openxmlformats.org/markup-compatibility/2006">
          <mc:Choice Requires="x14">
            <control shapeId="1236" r:id="rId6" name="Check Box 212">
              <controlPr defaultSize="0" autoFill="0" autoLine="0" autoPict="0">
                <anchor moveWithCells="1">
                  <from>
                    <xdr:col>6</xdr:col>
                    <xdr:colOff>104775</xdr:colOff>
                    <xdr:row>543</xdr:row>
                    <xdr:rowOff>76200</xdr:rowOff>
                  </from>
                  <to>
                    <xdr:col>10</xdr:col>
                    <xdr:colOff>0</xdr:colOff>
                    <xdr:row>544</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5"/>
  <sheetViews>
    <sheetView showGridLines="0" workbookViewId="0">
      <selection activeCell="L8" sqref="L8"/>
    </sheetView>
  </sheetViews>
  <sheetFormatPr defaultRowHeight="18.75" x14ac:dyDescent="0.4"/>
  <cols>
    <col min="2" max="7" width="15.625" customWidth="1"/>
  </cols>
  <sheetData>
    <row r="1" spans="2:12" ht="19.5" thickBot="1" x14ac:dyDescent="0.45">
      <c r="J1" s="48"/>
      <c r="K1" s="48"/>
      <c r="L1" s="48"/>
    </row>
    <row r="2" spans="2:12" ht="19.5" thickBot="1" x14ac:dyDescent="0.45">
      <c r="B2" s="614" t="s">
        <v>530</v>
      </c>
      <c r="C2" s="615"/>
      <c r="D2" s="616"/>
      <c r="E2" s="614" t="s">
        <v>531</v>
      </c>
      <c r="F2" s="615"/>
      <c r="G2" s="615"/>
      <c r="H2" s="616"/>
      <c r="I2" s="243" t="s">
        <v>124</v>
      </c>
      <c r="J2" s="48"/>
      <c r="K2" s="48"/>
      <c r="L2" s="48"/>
    </row>
    <row r="3" spans="2:12" ht="23.25" thickBot="1" x14ac:dyDescent="0.45">
      <c r="B3" s="245" t="s">
        <v>29</v>
      </c>
      <c r="C3" s="246" t="s">
        <v>125</v>
      </c>
      <c r="D3" s="244" t="s">
        <v>126</v>
      </c>
      <c r="E3" s="246" t="s">
        <v>29</v>
      </c>
      <c r="F3" s="246" t="s">
        <v>127</v>
      </c>
      <c r="G3" s="246" t="s">
        <v>21</v>
      </c>
      <c r="H3" s="244" t="s">
        <v>126</v>
      </c>
      <c r="I3" s="244" t="s">
        <v>532</v>
      </c>
      <c r="J3" s="48"/>
      <c r="K3" s="48"/>
      <c r="L3" s="48"/>
    </row>
    <row r="4" spans="2:12" ht="19.5" thickBot="1" x14ac:dyDescent="0.45">
      <c r="B4" s="253"/>
      <c r="C4" s="254"/>
      <c r="D4" s="255"/>
      <c r="E4" s="254"/>
      <c r="F4" s="254"/>
      <c r="G4" s="254"/>
      <c r="H4" s="255"/>
      <c r="I4" s="255"/>
      <c r="J4" s="48"/>
      <c r="K4" s="48"/>
      <c r="L4" s="48"/>
    </row>
    <row r="5" spans="2:12" ht="19.5" thickBot="1" x14ac:dyDescent="0.45">
      <c r="B5" s="253"/>
      <c r="C5" s="254"/>
      <c r="D5" s="255"/>
      <c r="E5" s="254"/>
      <c r="F5" s="254"/>
      <c r="G5" s="254"/>
      <c r="H5" s="255"/>
      <c r="I5" s="255"/>
      <c r="J5" s="48"/>
      <c r="K5" s="48"/>
      <c r="L5" s="48"/>
    </row>
    <row r="6" spans="2:12" ht="19.5" thickBot="1" x14ac:dyDescent="0.45">
      <c r="B6" s="253"/>
      <c r="C6" s="254"/>
      <c r="D6" s="255"/>
      <c r="E6" s="254"/>
      <c r="F6" s="254"/>
      <c r="G6" s="254"/>
      <c r="H6" s="255"/>
      <c r="I6" s="255"/>
      <c r="J6" s="48"/>
      <c r="K6" s="48"/>
      <c r="L6" s="48"/>
    </row>
    <row r="7" spans="2:12" ht="19.5" thickBot="1" x14ac:dyDescent="0.45">
      <c r="B7" s="253"/>
      <c r="C7" s="254"/>
      <c r="D7" s="255"/>
      <c r="E7" s="254"/>
      <c r="F7" s="254"/>
      <c r="G7" s="254"/>
      <c r="H7" s="255"/>
      <c r="I7" s="255"/>
      <c r="J7" s="48"/>
      <c r="K7" s="48"/>
      <c r="L7" s="48"/>
    </row>
    <row r="8" spans="2:12" ht="19.5" thickBot="1" x14ac:dyDescent="0.45">
      <c r="B8" s="253"/>
      <c r="C8" s="254"/>
      <c r="D8" s="255"/>
      <c r="E8" s="254"/>
      <c r="F8" s="254"/>
      <c r="G8" s="254"/>
      <c r="H8" s="255"/>
      <c r="I8" s="255"/>
      <c r="J8" s="48"/>
      <c r="K8" s="48"/>
      <c r="L8" s="48"/>
    </row>
    <row r="9" spans="2:12" ht="19.5" thickBot="1" x14ac:dyDescent="0.45">
      <c r="B9" s="253"/>
      <c r="C9" s="254"/>
      <c r="D9" s="255"/>
      <c r="E9" s="254"/>
      <c r="F9" s="254"/>
      <c r="G9" s="254"/>
      <c r="H9" s="255"/>
      <c r="I9" s="255"/>
      <c r="J9" s="48"/>
      <c r="K9" s="48"/>
      <c r="L9" s="48"/>
    </row>
    <row r="10" spans="2:12" ht="19.5" thickBot="1" x14ac:dyDescent="0.45">
      <c r="B10" s="253"/>
      <c r="C10" s="254"/>
      <c r="D10" s="255"/>
      <c r="E10" s="254"/>
      <c r="F10" s="254"/>
      <c r="G10" s="254"/>
      <c r="H10" s="255"/>
      <c r="I10" s="255"/>
      <c r="J10" s="48"/>
      <c r="K10" s="48"/>
      <c r="L10" s="48"/>
    </row>
    <row r="11" spans="2:12" ht="19.5" thickBot="1" x14ac:dyDescent="0.45">
      <c r="B11" s="253"/>
      <c r="C11" s="254"/>
      <c r="D11" s="255"/>
      <c r="E11" s="254"/>
      <c r="F11" s="254"/>
      <c r="G11" s="254"/>
      <c r="H11" s="255"/>
      <c r="I11" s="255"/>
      <c r="J11" s="48"/>
      <c r="K11" s="48"/>
      <c r="L11" s="48"/>
    </row>
    <row r="12" spans="2:12" ht="19.5" thickBot="1" x14ac:dyDescent="0.45">
      <c r="B12" s="253"/>
      <c r="C12" s="254"/>
      <c r="D12" s="255"/>
      <c r="E12" s="254"/>
      <c r="F12" s="254"/>
      <c r="G12" s="254"/>
      <c r="H12" s="255"/>
      <c r="I12" s="255"/>
      <c r="J12" s="48"/>
      <c r="K12" s="48"/>
      <c r="L12" s="48"/>
    </row>
    <row r="13" spans="2:12" ht="19.5" thickBot="1" x14ac:dyDescent="0.45">
      <c r="B13" s="253"/>
      <c r="C13" s="254"/>
      <c r="D13" s="255"/>
      <c r="E13" s="254"/>
      <c r="F13" s="254"/>
      <c r="G13" s="254"/>
      <c r="H13" s="255"/>
      <c r="I13" s="255"/>
      <c r="J13" s="48"/>
      <c r="K13" s="48"/>
      <c r="L13" s="48"/>
    </row>
    <row r="14" spans="2:12" ht="19.5" thickBot="1" x14ac:dyDescent="0.45">
      <c r="B14" s="253"/>
      <c r="C14" s="254"/>
      <c r="D14" s="255"/>
      <c r="E14" s="254"/>
      <c r="F14" s="254"/>
      <c r="G14" s="254"/>
      <c r="H14" s="255"/>
      <c r="I14" s="255"/>
      <c r="J14" s="48"/>
      <c r="K14" s="48"/>
      <c r="L14" s="48"/>
    </row>
    <row r="15" spans="2:12" ht="19.5" thickBot="1" x14ac:dyDescent="0.45">
      <c r="B15" s="253"/>
      <c r="C15" s="254"/>
      <c r="D15" s="255"/>
      <c r="E15" s="254"/>
      <c r="F15" s="254"/>
      <c r="G15" s="254"/>
      <c r="H15" s="255"/>
      <c r="I15" s="255"/>
      <c r="J15" s="48"/>
      <c r="K15" s="48"/>
      <c r="L15" s="48"/>
    </row>
    <row r="16" spans="2:12" ht="19.5" thickBot="1" x14ac:dyDescent="0.45">
      <c r="B16" s="253"/>
      <c r="C16" s="254"/>
      <c r="D16" s="255"/>
      <c r="E16" s="254"/>
      <c r="F16" s="254"/>
      <c r="G16" s="254"/>
      <c r="H16" s="255"/>
      <c r="I16" s="255"/>
      <c r="J16" s="48"/>
      <c r="K16" s="48"/>
      <c r="L16" s="48"/>
    </row>
    <row r="17" spans="2:12" ht="19.5" thickBot="1" x14ac:dyDescent="0.45">
      <c r="B17" s="253"/>
      <c r="C17" s="254"/>
      <c r="D17" s="255"/>
      <c r="E17" s="254"/>
      <c r="F17" s="254"/>
      <c r="G17" s="254"/>
      <c r="H17" s="255"/>
      <c r="I17" s="255"/>
      <c r="J17" s="48"/>
      <c r="K17" s="48"/>
      <c r="L17" s="48"/>
    </row>
    <row r="18" spans="2:12" ht="19.5" thickBot="1" x14ac:dyDescent="0.45">
      <c r="B18" s="253"/>
      <c r="C18" s="254"/>
      <c r="D18" s="255"/>
      <c r="E18" s="254"/>
      <c r="F18" s="254"/>
      <c r="G18" s="254"/>
      <c r="H18" s="255"/>
      <c r="I18" s="255"/>
      <c r="J18" s="48"/>
      <c r="K18" s="48"/>
      <c r="L18" s="48"/>
    </row>
    <row r="19" spans="2:12" ht="19.5" thickBot="1" x14ac:dyDescent="0.45">
      <c r="B19" s="253"/>
      <c r="C19" s="254"/>
      <c r="D19" s="255"/>
      <c r="E19" s="254"/>
      <c r="F19" s="254"/>
      <c r="G19" s="254"/>
      <c r="H19" s="255"/>
      <c r="I19" s="255"/>
      <c r="J19" s="48"/>
      <c r="K19" s="48"/>
      <c r="L19" s="48"/>
    </row>
    <row r="20" spans="2:12" ht="19.5" thickBot="1" x14ac:dyDescent="0.45">
      <c r="B20" s="253"/>
      <c r="C20" s="254"/>
      <c r="D20" s="255"/>
      <c r="E20" s="254"/>
      <c r="F20" s="254"/>
      <c r="G20" s="254"/>
      <c r="H20" s="255"/>
      <c r="I20" s="255"/>
      <c r="J20" s="48"/>
      <c r="K20" s="48"/>
      <c r="L20" s="48"/>
    </row>
    <row r="21" spans="2:12" ht="19.5" thickBot="1" x14ac:dyDescent="0.45">
      <c r="B21" s="253"/>
      <c r="C21" s="254"/>
      <c r="D21" s="255"/>
      <c r="E21" s="254"/>
      <c r="F21" s="254"/>
      <c r="G21" s="254"/>
      <c r="H21" s="255"/>
      <c r="I21" s="255"/>
      <c r="J21" s="48"/>
      <c r="K21" s="48"/>
      <c r="L21" s="48"/>
    </row>
    <row r="22" spans="2:12" ht="19.5" thickBot="1" x14ac:dyDescent="0.45">
      <c r="B22" s="253"/>
      <c r="C22" s="254"/>
      <c r="D22" s="255"/>
      <c r="E22" s="254"/>
      <c r="F22" s="254"/>
      <c r="G22" s="254"/>
      <c r="H22" s="255"/>
      <c r="I22" s="255"/>
      <c r="J22" s="48"/>
      <c r="K22" s="48"/>
      <c r="L22" s="48"/>
    </row>
    <row r="23" spans="2:12" ht="19.5" thickBot="1" x14ac:dyDescent="0.45">
      <c r="B23" s="253"/>
      <c r="C23" s="254"/>
      <c r="D23" s="255"/>
      <c r="E23" s="254"/>
      <c r="F23" s="254"/>
      <c r="G23" s="254"/>
      <c r="H23" s="255"/>
      <c r="I23" s="255"/>
      <c r="J23" s="48"/>
      <c r="K23" s="48"/>
      <c r="L23" s="32"/>
    </row>
    <row r="24" spans="2:12" ht="19.5" thickBot="1" x14ac:dyDescent="0.45">
      <c r="B24" s="253"/>
      <c r="C24" s="254"/>
      <c r="D24" s="255"/>
      <c r="E24" s="254"/>
      <c r="F24" s="254"/>
      <c r="G24" s="254"/>
      <c r="H24" s="255"/>
      <c r="I24" s="255"/>
    </row>
    <row r="25" spans="2:12" ht="19.5" thickBot="1" x14ac:dyDescent="0.45">
      <c r="B25" s="253"/>
      <c r="C25" s="254"/>
      <c r="D25" s="255"/>
      <c r="E25" s="254"/>
      <c r="F25" s="254"/>
      <c r="G25" s="254"/>
      <c r="H25" s="255"/>
      <c r="I25" s="255"/>
    </row>
    <row r="26" spans="2:12" ht="19.5" thickBot="1" x14ac:dyDescent="0.45">
      <c r="B26" s="253"/>
      <c r="C26" s="254"/>
      <c r="D26" s="255"/>
      <c r="E26" s="254"/>
      <c r="F26" s="254"/>
      <c r="G26" s="254"/>
      <c r="H26" s="255"/>
      <c r="I26" s="255"/>
    </row>
    <row r="27" spans="2:12" ht="19.5" thickBot="1" x14ac:dyDescent="0.45">
      <c r="B27" s="253"/>
      <c r="C27" s="254"/>
      <c r="D27" s="255"/>
      <c r="E27" s="254"/>
      <c r="F27" s="254"/>
      <c r="G27" s="254"/>
      <c r="H27" s="255"/>
      <c r="I27" s="255"/>
    </row>
    <row r="28" spans="2:12" ht="19.5" thickBot="1" x14ac:dyDescent="0.45">
      <c r="B28" s="253"/>
      <c r="C28" s="254"/>
      <c r="D28" s="255"/>
      <c r="E28" s="254"/>
      <c r="F28" s="254"/>
      <c r="G28" s="254"/>
      <c r="H28" s="255"/>
      <c r="I28" s="255"/>
    </row>
    <row r="29" spans="2:12" ht="19.5" thickBot="1" x14ac:dyDescent="0.45">
      <c r="B29" s="253"/>
      <c r="C29" s="254"/>
      <c r="D29" s="255"/>
      <c r="E29" s="254"/>
      <c r="F29" s="254"/>
      <c r="G29" s="254"/>
      <c r="H29" s="255"/>
      <c r="I29" s="255"/>
    </row>
    <row r="30" spans="2:12" ht="19.5" thickBot="1" x14ac:dyDescent="0.45">
      <c r="B30" s="253"/>
      <c r="C30" s="254"/>
      <c r="D30" s="255"/>
      <c r="E30" s="254"/>
      <c r="F30" s="254"/>
      <c r="G30" s="254"/>
      <c r="H30" s="255"/>
      <c r="I30" s="255"/>
    </row>
    <row r="31" spans="2:12" ht="19.5" thickBot="1" x14ac:dyDescent="0.45">
      <c r="B31" s="253"/>
      <c r="C31" s="254"/>
      <c r="D31" s="255"/>
      <c r="E31" s="254"/>
      <c r="F31" s="254"/>
      <c r="G31" s="254"/>
      <c r="H31" s="255"/>
      <c r="I31" s="255"/>
    </row>
    <row r="32" spans="2:12" ht="19.5" thickBot="1" x14ac:dyDescent="0.45">
      <c r="B32" s="253"/>
      <c r="C32" s="254"/>
      <c r="D32" s="255"/>
      <c r="E32" s="254"/>
      <c r="F32" s="254"/>
      <c r="G32" s="254"/>
      <c r="H32" s="255"/>
      <c r="I32" s="255"/>
    </row>
    <row r="33" spans="2:9" ht="19.5" thickBot="1" x14ac:dyDescent="0.45">
      <c r="B33" s="253"/>
      <c r="C33" s="254"/>
      <c r="D33" s="255"/>
      <c r="E33" s="254"/>
      <c r="F33" s="254"/>
      <c r="G33" s="254"/>
      <c r="H33" s="255"/>
      <c r="I33" s="255"/>
    </row>
    <row r="34" spans="2:9" ht="19.5" thickBot="1" x14ac:dyDescent="0.45">
      <c r="B34" s="253"/>
      <c r="C34" s="254"/>
      <c r="D34" s="255"/>
      <c r="E34" s="254"/>
      <c r="F34" s="254"/>
      <c r="G34" s="254"/>
      <c r="H34" s="255"/>
      <c r="I34" s="255"/>
    </row>
    <row r="35" spans="2:9" ht="19.5" thickBot="1" x14ac:dyDescent="0.45">
      <c r="B35" s="253"/>
      <c r="C35" s="254"/>
      <c r="D35" s="255"/>
      <c r="E35" s="254"/>
      <c r="F35" s="254"/>
      <c r="G35" s="254"/>
      <c r="H35" s="255"/>
      <c r="I35" s="255"/>
    </row>
    <row r="36" spans="2:9" ht="19.5" thickBot="1" x14ac:dyDescent="0.45">
      <c r="B36" s="253"/>
      <c r="C36" s="254"/>
      <c r="D36" s="255"/>
      <c r="E36" s="254"/>
      <c r="F36" s="254"/>
      <c r="G36" s="254"/>
      <c r="H36" s="255"/>
      <c r="I36" s="255"/>
    </row>
    <row r="37" spans="2:9" ht="19.5" thickBot="1" x14ac:dyDescent="0.45">
      <c r="B37" s="253"/>
      <c r="C37" s="254"/>
      <c r="D37" s="255"/>
      <c r="E37" s="254"/>
      <c r="F37" s="254"/>
      <c r="G37" s="254"/>
      <c r="H37" s="255"/>
      <c r="I37" s="255"/>
    </row>
    <row r="38" spans="2:9" ht="19.5" thickBot="1" x14ac:dyDescent="0.45">
      <c r="B38" s="253"/>
      <c r="C38" s="254"/>
      <c r="D38" s="255"/>
      <c r="E38" s="254"/>
      <c r="F38" s="254"/>
      <c r="G38" s="254"/>
      <c r="H38" s="255"/>
      <c r="I38" s="255"/>
    </row>
    <row r="39" spans="2:9" ht="19.5" thickBot="1" x14ac:dyDescent="0.45">
      <c r="B39" s="253"/>
      <c r="C39" s="254"/>
      <c r="D39" s="255"/>
      <c r="E39" s="254"/>
      <c r="F39" s="254"/>
      <c r="G39" s="254"/>
      <c r="H39" s="255"/>
      <c r="I39" s="255"/>
    </row>
    <row r="40" spans="2:9" ht="19.5" thickBot="1" x14ac:dyDescent="0.45">
      <c r="B40" s="253"/>
      <c r="C40" s="254"/>
      <c r="D40" s="255"/>
      <c r="E40" s="254"/>
      <c r="F40" s="254"/>
      <c r="G40" s="254"/>
      <c r="H40" s="255"/>
      <c r="I40" s="255"/>
    </row>
    <row r="41" spans="2:9" ht="19.5" thickBot="1" x14ac:dyDescent="0.45">
      <c r="B41" s="253"/>
      <c r="C41" s="254"/>
      <c r="D41" s="255"/>
      <c r="E41" s="254"/>
      <c r="F41" s="254"/>
      <c r="G41" s="254"/>
      <c r="H41" s="255"/>
      <c r="I41" s="255"/>
    </row>
    <row r="42" spans="2:9" ht="19.5" thickBot="1" x14ac:dyDescent="0.45">
      <c r="B42" s="253"/>
      <c r="C42" s="254"/>
      <c r="D42" s="255"/>
      <c r="E42" s="254"/>
      <c r="F42" s="254"/>
      <c r="G42" s="254"/>
      <c r="H42" s="255"/>
      <c r="I42" s="255"/>
    </row>
    <row r="43" spans="2:9" ht="19.5" thickBot="1" x14ac:dyDescent="0.45">
      <c r="B43" s="253"/>
      <c r="C43" s="254"/>
      <c r="D43" s="255"/>
      <c r="E43" s="254"/>
      <c r="F43" s="254"/>
      <c r="G43" s="254"/>
      <c r="H43" s="255"/>
      <c r="I43" s="255"/>
    </row>
    <row r="44" spans="2:9" ht="19.5" thickBot="1" x14ac:dyDescent="0.45">
      <c r="B44" s="253"/>
      <c r="C44" s="254"/>
      <c r="D44" s="255"/>
      <c r="E44" s="254"/>
      <c r="F44" s="254"/>
      <c r="G44" s="254"/>
      <c r="H44" s="255"/>
      <c r="I44" s="255"/>
    </row>
    <row r="45" spans="2:9" ht="19.5" thickBot="1" x14ac:dyDescent="0.45">
      <c r="B45" s="253"/>
      <c r="C45" s="254"/>
      <c r="D45" s="255"/>
      <c r="E45" s="254"/>
      <c r="F45" s="254"/>
      <c r="G45" s="254"/>
      <c r="H45" s="255"/>
      <c r="I45" s="255"/>
    </row>
  </sheetData>
  <mergeCells count="2">
    <mergeCell ref="B2:D2"/>
    <mergeCell ref="E2:H2"/>
  </mergeCells>
  <phoneticPr fontId="2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workbookViewId="0">
      <selection activeCell="BB23" sqref="BB23"/>
    </sheetView>
  </sheetViews>
  <sheetFormatPr defaultRowHeight="18.75" x14ac:dyDescent="0.4"/>
  <cols>
    <col min="1" max="52" width="2.125" customWidth="1"/>
  </cols>
  <sheetData>
    <row r="1" spans="1:52" x14ac:dyDescent="0.4">
      <c r="A1" s="229"/>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row>
    <row r="2" spans="1:52" x14ac:dyDescent="0.4">
      <c r="A2" s="229"/>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row>
    <row r="3" spans="1:52" x14ac:dyDescent="0.4">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row>
    <row r="4" spans="1:52" x14ac:dyDescent="0.4">
      <c r="A4" s="256"/>
      <c r="B4" s="256"/>
      <c r="C4" s="256"/>
      <c r="D4" s="256"/>
      <c r="E4" s="256"/>
      <c r="F4" s="256"/>
      <c r="G4" s="256"/>
      <c r="H4" s="256"/>
      <c r="I4" s="256"/>
      <c r="J4" s="256"/>
      <c r="K4" s="256"/>
      <c r="L4" s="256"/>
      <c r="M4" s="256"/>
      <c r="N4" s="256"/>
      <c r="O4" s="257"/>
      <c r="P4" s="257"/>
      <c r="Q4" s="257"/>
      <c r="R4" s="511" t="s">
        <v>235</v>
      </c>
      <c r="S4" s="512"/>
      <c r="T4" s="512"/>
      <c r="U4" s="512"/>
      <c r="V4" s="512"/>
      <c r="W4" s="512"/>
      <c r="X4" s="512"/>
      <c r="Y4" s="512"/>
      <c r="Z4" s="512"/>
      <c r="AA4" s="512"/>
      <c r="AB4" s="512"/>
      <c r="AC4" s="512"/>
      <c r="AD4" s="512"/>
      <c r="AE4" s="512"/>
      <c r="AF4" s="513"/>
      <c r="AG4" s="256"/>
      <c r="AH4" s="256"/>
      <c r="AI4" s="256"/>
      <c r="AJ4" s="256"/>
      <c r="AK4" s="256"/>
      <c r="AL4" s="256"/>
      <c r="AM4" s="258"/>
      <c r="AN4" s="256"/>
      <c r="AO4" s="256"/>
      <c r="AP4" s="256"/>
      <c r="AQ4" s="256"/>
      <c r="AR4" s="256"/>
      <c r="AS4" s="256"/>
      <c r="AT4" s="256"/>
      <c r="AU4" s="256"/>
      <c r="AV4" s="256"/>
      <c r="AW4" s="256"/>
      <c r="AX4" s="256"/>
      <c r="AY4" s="256"/>
      <c r="AZ4" s="256"/>
    </row>
    <row r="5" spans="1:52" x14ac:dyDescent="0.4">
      <c r="A5" s="256"/>
      <c r="B5" s="256"/>
      <c r="C5" s="256"/>
      <c r="D5" s="256"/>
      <c r="E5" s="256"/>
      <c r="F5" s="256"/>
      <c r="G5" s="256"/>
      <c r="H5" s="256"/>
      <c r="I5" s="256"/>
      <c r="J5" s="256"/>
      <c r="K5" s="256"/>
      <c r="L5" s="256"/>
      <c r="M5" s="256"/>
      <c r="N5" s="256"/>
      <c r="O5" s="257"/>
      <c r="P5" s="257"/>
      <c r="Q5" s="257"/>
      <c r="R5" s="514"/>
      <c r="S5" s="515"/>
      <c r="T5" s="515"/>
      <c r="U5" s="515"/>
      <c r="V5" s="515"/>
      <c r="W5" s="515"/>
      <c r="X5" s="515"/>
      <c r="Y5" s="515"/>
      <c r="Z5" s="515"/>
      <c r="AA5" s="515"/>
      <c r="AB5" s="515"/>
      <c r="AC5" s="515"/>
      <c r="AD5" s="515"/>
      <c r="AE5" s="515"/>
      <c r="AF5" s="516"/>
      <c r="AG5" s="256"/>
      <c r="AH5" s="256"/>
      <c r="AI5" s="256"/>
      <c r="AJ5" s="256"/>
      <c r="AK5" s="256"/>
      <c r="AL5" s="256"/>
      <c r="AM5" s="256"/>
      <c r="AN5" s="256"/>
      <c r="AO5" s="256"/>
      <c r="AP5" s="256"/>
      <c r="AQ5" s="256"/>
      <c r="AR5" s="256"/>
      <c r="AS5" s="256"/>
      <c r="AT5" s="256"/>
      <c r="AU5" s="256"/>
      <c r="AV5" s="256"/>
      <c r="AW5" s="256"/>
      <c r="AX5" s="256"/>
      <c r="AY5" s="256"/>
      <c r="AZ5" s="256"/>
    </row>
    <row r="6" spans="1:52" x14ac:dyDescent="0.4">
      <c r="A6" s="256"/>
      <c r="B6" s="256"/>
      <c r="C6" s="256"/>
      <c r="D6" s="256"/>
      <c r="E6" s="256"/>
      <c r="F6" s="256"/>
      <c r="G6" s="256"/>
      <c r="H6" s="256"/>
      <c r="I6" s="256"/>
      <c r="J6" s="256"/>
      <c r="K6" s="256"/>
      <c r="L6" s="256"/>
      <c r="M6" s="256"/>
      <c r="N6" s="256"/>
      <c r="O6" s="257"/>
      <c r="P6" s="257"/>
      <c r="Q6" s="257"/>
      <c r="R6" s="508" t="s">
        <v>57</v>
      </c>
      <c r="S6" s="509"/>
      <c r="T6" s="509"/>
      <c r="U6" s="509"/>
      <c r="V6" s="509"/>
      <c r="W6" s="509"/>
      <c r="X6" s="509"/>
      <c r="Y6" s="509"/>
      <c r="Z6" s="509"/>
      <c r="AA6" s="509"/>
      <c r="AB6" s="509"/>
      <c r="AC6" s="509"/>
      <c r="AD6" s="509"/>
      <c r="AE6" s="509"/>
      <c r="AF6" s="510"/>
      <c r="AG6" s="256"/>
      <c r="AH6" s="256"/>
      <c r="AI6" s="256"/>
      <c r="AJ6" s="256"/>
      <c r="AK6" s="256"/>
      <c r="AL6" s="256"/>
      <c r="AM6" s="256"/>
      <c r="AN6" s="256"/>
      <c r="AO6" s="256"/>
      <c r="AP6" s="256"/>
      <c r="AQ6" s="256"/>
      <c r="AR6" s="256"/>
      <c r="AS6" s="256"/>
      <c r="AT6" s="256"/>
      <c r="AU6" s="256"/>
      <c r="AV6" s="256"/>
      <c r="AW6" s="256"/>
      <c r="AX6" s="256"/>
      <c r="AY6" s="256"/>
      <c r="AZ6" s="256"/>
    </row>
    <row r="7" spans="1:52" x14ac:dyDescent="0.4">
      <c r="A7" s="256"/>
      <c r="B7" s="256"/>
      <c r="C7" s="256"/>
      <c r="D7" s="256"/>
      <c r="E7" s="256"/>
      <c r="F7" s="256"/>
      <c r="G7" s="256"/>
      <c r="H7" s="256"/>
      <c r="I7" s="256"/>
      <c r="J7" s="256"/>
      <c r="K7" s="256"/>
      <c r="L7" s="256"/>
      <c r="M7" s="256"/>
      <c r="N7" s="256"/>
      <c r="O7" s="257"/>
      <c r="P7" s="257"/>
      <c r="Q7" s="257"/>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6"/>
    </row>
    <row r="8" spans="1:52" x14ac:dyDescent="0.4">
      <c r="A8" s="256"/>
      <c r="B8" s="256"/>
      <c r="C8" s="256"/>
      <c r="D8" s="256"/>
      <c r="E8" s="256"/>
      <c r="F8" s="256"/>
      <c r="G8" s="256"/>
      <c r="H8" s="256"/>
      <c r="I8" s="256"/>
      <c r="J8" s="256"/>
      <c r="K8" s="256"/>
      <c r="L8" s="256"/>
      <c r="M8" s="256"/>
      <c r="N8" s="256"/>
      <c r="O8" s="257"/>
      <c r="P8" s="257"/>
      <c r="Q8" s="257"/>
      <c r="R8" s="511" t="s">
        <v>236</v>
      </c>
      <c r="S8" s="512"/>
      <c r="T8" s="512"/>
      <c r="U8" s="512"/>
      <c r="V8" s="512"/>
      <c r="W8" s="512"/>
      <c r="X8" s="512"/>
      <c r="Y8" s="512"/>
      <c r="Z8" s="512"/>
      <c r="AA8" s="512"/>
      <c r="AB8" s="512"/>
      <c r="AC8" s="512"/>
      <c r="AD8" s="512"/>
      <c r="AE8" s="512"/>
      <c r="AF8" s="513"/>
      <c r="AG8" s="256"/>
      <c r="AH8" s="256"/>
      <c r="AI8" s="256"/>
      <c r="AJ8" s="256"/>
      <c r="AK8" s="256"/>
      <c r="AL8" s="256"/>
      <c r="AM8" s="256"/>
      <c r="AN8" s="256"/>
      <c r="AO8" s="256"/>
      <c r="AP8" s="256"/>
      <c r="AQ8" s="256"/>
      <c r="AR8" s="256"/>
      <c r="AS8" s="256"/>
      <c r="AT8" s="256"/>
      <c r="AU8" s="256"/>
      <c r="AV8" s="256"/>
      <c r="AW8" s="256"/>
      <c r="AX8" s="256"/>
      <c r="AY8" s="256"/>
      <c r="AZ8" s="256"/>
    </row>
    <row r="9" spans="1:52" x14ac:dyDescent="0.4">
      <c r="A9" s="256"/>
      <c r="B9" s="256"/>
      <c r="C9" s="256"/>
      <c r="D9" s="256"/>
      <c r="E9" s="256"/>
      <c r="F9" s="256"/>
      <c r="G9" s="256"/>
      <c r="H9" s="256"/>
      <c r="I9" s="256"/>
      <c r="J9" s="256"/>
      <c r="K9" s="256"/>
      <c r="L9" s="256"/>
      <c r="M9" s="256"/>
      <c r="N9" s="256"/>
      <c r="O9" s="257"/>
      <c r="P9" s="257"/>
      <c r="Q9" s="257"/>
      <c r="R9" s="514"/>
      <c r="S9" s="515"/>
      <c r="T9" s="515"/>
      <c r="U9" s="515"/>
      <c r="V9" s="515"/>
      <c r="W9" s="515"/>
      <c r="X9" s="515"/>
      <c r="Y9" s="515"/>
      <c r="Z9" s="515"/>
      <c r="AA9" s="515"/>
      <c r="AB9" s="515"/>
      <c r="AC9" s="515"/>
      <c r="AD9" s="515"/>
      <c r="AE9" s="515"/>
      <c r="AF9" s="516"/>
      <c r="AG9" s="256"/>
      <c r="AH9" s="256"/>
      <c r="AI9" s="256"/>
      <c r="AJ9" s="256"/>
      <c r="AK9" s="256"/>
      <c r="AL9" s="256"/>
      <c r="AM9" s="256"/>
      <c r="AN9" s="256"/>
      <c r="AO9" s="256"/>
      <c r="AP9" s="256"/>
      <c r="AQ9" s="256"/>
      <c r="AR9" s="256"/>
      <c r="AS9" s="256"/>
      <c r="AT9" s="256"/>
      <c r="AU9" s="256"/>
      <c r="AV9" s="256"/>
      <c r="AW9" s="256"/>
      <c r="AX9" s="256"/>
      <c r="AY9" s="256"/>
      <c r="AZ9" s="256"/>
    </row>
    <row r="10" spans="1:52" x14ac:dyDescent="0.4">
      <c r="A10" s="256"/>
      <c r="B10" s="256"/>
      <c r="C10" s="256"/>
      <c r="D10" s="256"/>
      <c r="E10" s="256"/>
      <c r="F10" s="256"/>
      <c r="G10" s="256"/>
      <c r="H10" s="256"/>
      <c r="I10" s="256"/>
      <c r="J10" s="256"/>
      <c r="K10" s="256"/>
      <c r="L10" s="256"/>
      <c r="M10" s="256"/>
      <c r="N10" s="256"/>
      <c r="O10" s="257"/>
      <c r="P10" s="257"/>
      <c r="Q10" s="257"/>
      <c r="R10" s="508" t="s">
        <v>57</v>
      </c>
      <c r="S10" s="509"/>
      <c r="T10" s="509"/>
      <c r="U10" s="509"/>
      <c r="V10" s="509"/>
      <c r="W10" s="509"/>
      <c r="X10" s="509"/>
      <c r="Y10" s="509"/>
      <c r="Z10" s="509"/>
      <c r="AA10" s="509"/>
      <c r="AB10" s="509"/>
      <c r="AC10" s="509"/>
      <c r="AD10" s="509"/>
      <c r="AE10" s="509"/>
      <c r="AF10" s="510"/>
      <c r="AG10" s="256"/>
      <c r="AH10" s="256"/>
      <c r="AI10" s="256"/>
      <c r="AJ10" s="256"/>
      <c r="AK10" s="256"/>
      <c r="AL10" s="256"/>
      <c r="AM10" s="256"/>
      <c r="AN10" s="256"/>
      <c r="AO10" s="256"/>
      <c r="AP10" s="256"/>
      <c r="AQ10" s="256"/>
      <c r="AR10" s="256"/>
      <c r="AS10" s="256"/>
      <c r="AT10" s="256"/>
      <c r="AU10" s="256"/>
      <c r="AV10" s="256"/>
      <c r="AW10" s="256"/>
      <c r="AX10" s="256"/>
      <c r="AY10" s="256"/>
      <c r="AZ10" s="241"/>
    </row>
    <row r="11" spans="1:52" x14ac:dyDescent="0.4">
      <c r="A11" s="256"/>
      <c r="B11" s="256"/>
      <c r="C11" s="256"/>
      <c r="D11" s="256"/>
      <c r="E11" s="256"/>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256"/>
      <c r="AT11" s="256"/>
      <c r="AU11" s="256"/>
      <c r="AV11" s="256"/>
      <c r="AW11" s="256"/>
      <c r="AX11" s="256"/>
      <c r="AY11" s="256"/>
      <c r="AZ11" s="241"/>
    </row>
    <row r="12" spans="1:52" x14ac:dyDescent="0.4">
      <c r="A12" s="256"/>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41"/>
    </row>
    <row r="13" spans="1:52" x14ac:dyDescent="0.4">
      <c r="A13" s="511" t="s">
        <v>132</v>
      </c>
      <c r="B13" s="512"/>
      <c r="C13" s="512"/>
      <c r="D13" s="512"/>
      <c r="E13" s="512"/>
      <c r="F13" s="512"/>
      <c r="G13" s="512"/>
      <c r="H13" s="512"/>
      <c r="I13" s="512"/>
      <c r="J13" s="513"/>
      <c r="K13" s="256"/>
      <c r="L13" s="256"/>
      <c r="M13" s="257"/>
      <c r="N13" s="511" t="s">
        <v>132</v>
      </c>
      <c r="O13" s="512"/>
      <c r="P13" s="512"/>
      <c r="Q13" s="512"/>
      <c r="R13" s="512"/>
      <c r="S13" s="512"/>
      <c r="T13" s="512"/>
      <c r="U13" s="512"/>
      <c r="V13" s="512"/>
      <c r="W13" s="513"/>
      <c r="X13" s="256"/>
      <c r="Y13" s="256"/>
      <c r="Z13" s="257"/>
      <c r="AA13" s="511" t="s">
        <v>132</v>
      </c>
      <c r="AB13" s="512"/>
      <c r="AC13" s="512"/>
      <c r="AD13" s="512"/>
      <c r="AE13" s="512"/>
      <c r="AF13" s="512"/>
      <c r="AG13" s="512"/>
      <c r="AH13" s="512"/>
      <c r="AI13" s="512"/>
      <c r="AJ13" s="513"/>
      <c r="AK13" s="256"/>
      <c r="AL13" s="256"/>
      <c r="AM13" s="257"/>
      <c r="AN13" s="511" t="s">
        <v>132</v>
      </c>
      <c r="AO13" s="512"/>
      <c r="AP13" s="512"/>
      <c r="AQ13" s="512"/>
      <c r="AR13" s="512"/>
      <c r="AS13" s="512"/>
      <c r="AT13" s="512"/>
      <c r="AU13" s="512"/>
      <c r="AV13" s="512"/>
      <c r="AW13" s="513"/>
      <c r="AX13" s="256"/>
      <c r="AY13" s="256"/>
      <c r="AZ13" s="241"/>
    </row>
    <row r="14" spans="1:52" x14ac:dyDescent="0.4">
      <c r="A14" s="514"/>
      <c r="B14" s="515"/>
      <c r="C14" s="515"/>
      <c r="D14" s="515"/>
      <c r="E14" s="515"/>
      <c r="F14" s="515"/>
      <c r="G14" s="515"/>
      <c r="H14" s="515"/>
      <c r="I14" s="515"/>
      <c r="J14" s="516"/>
      <c r="K14" s="256"/>
      <c r="L14" s="256"/>
      <c r="M14" s="257"/>
      <c r="N14" s="514"/>
      <c r="O14" s="515"/>
      <c r="P14" s="515"/>
      <c r="Q14" s="515"/>
      <c r="R14" s="515"/>
      <c r="S14" s="515"/>
      <c r="T14" s="515"/>
      <c r="U14" s="515"/>
      <c r="V14" s="515"/>
      <c r="W14" s="516"/>
      <c r="X14" s="256"/>
      <c r="Y14" s="256"/>
      <c r="Z14" s="257"/>
      <c r="AA14" s="514"/>
      <c r="AB14" s="515"/>
      <c r="AC14" s="515"/>
      <c r="AD14" s="515"/>
      <c r="AE14" s="515"/>
      <c r="AF14" s="515"/>
      <c r="AG14" s="515"/>
      <c r="AH14" s="515"/>
      <c r="AI14" s="515"/>
      <c r="AJ14" s="516"/>
      <c r="AK14" s="256"/>
      <c r="AL14" s="256"/>
      <c r="AM14" s="257"/>
      <c r="AN14" s="514"/>
      <c r="AO14" s="515"/>
      <c r="AP14" s="515"/>
      <c r="AQ14" s="515"/>
      <c r="AR14" s="515"/>
      <c r="AS14" s="515"/>
      <c r="AT14" s="515"/>
      <c r="AU14" s="515"/>
      <c r="AV14" s="515"/>
      <c r="AW14" s="516"/>
      <c r="AX14" s="256"/>
      <c r="AY14" s="256"/>
      <c r="AZ14" s="241"/>
    </row>
    <row r="15" spans="1:52" x14ac:dyDescent="0.4">
      <c r="A15" s="508" t="s">
        <v>131</v>
      </c>
      <c r="B15" s="509"/>
      <c r="C15" s="509"/>
      <c r="D15" s="509"/>
      <c r="E15" s="509"/>
      <c r="F15" s="509"/>
      <c r="G15" s="509"/>
      <c r="H15" s="509"/>
      <c r="I15" s="509"/>
      <c r="J15" s="510"/>
      <c r="K15" s="256"/>
      <c r="L15" s="256"/>
      <c r="M15" s="257"/>
      <c r="N15" s="508" t="s">
        <v>131</v>
      </c>
      <c r="O15" s="509"/>
      <c r="P15" s="509"/>
      <c r="Q15" s="509"/>
      <c r="R15" s="509"/>
      <c r="S15" s="509"/>
      <c r="T15" s="509"/>
      <c r="U15" s="509"/>
      <c r="V15" s="509"/>
      <c r="W15" s="510"/>
      <c r="X15" s="256"/>
      <c r="Y15" s="256"/>
      <c r="Z15" s="257"/>
      <c r="AA15" s="508" t="s">
        <v>131</v>
      </c>
      <c r="AB15" s="509"/>
      <c r="AC15" s="509"/>
      <c r="AD15" s="509"/>
      <c r="AE15" s="509"/>
      <c r="AF15" s="509"/>
      <c r="AG15" s="509"/>
      <c r="AH15" s="509"/>
      <c r="AI15" s="509"/>
      <c r="AJ15" s="510"/>
      <c r="AK15" s="256"/>
      <c r="AL15" s="256"/>
      <c r="AM15" s="257"/>
      <c r="AN15" s="508" t="s">
        <v>131</v>
      </c>
      <c r="AO15" s="509"/>
      <c r="AP15" s="509"/>
      <c r="AQ15" s="509"/>
      <c r="AR15" s="509"/>
      <c r="AS15" s="509"/>
      <c r="AT15" s="509"/>
      <c r="AU15" s="509"/>
      <c r="AV15" s="509"/>
      <c r="AW15" s="510"/>
      <c r="AX15" s="256"/>
      <c r="AY15" s="256"/>
      <c r="AZ15" s="241"/>
    </row>
    <row r="16" spans="1:52" x14ac:dyDescent="0.4">
      <c r="A16" s="256"/>
      <c r="B16" s="256"/>
      <c r="C16" s="256"/>
      <c r="D16" s="256"/>
      <c r="E16" s="256"/>
      <c r="F16" s="256"/>
      <c r="G16" s="256"/>
      <c r="H16" s="256"/>
      <c r="I16" s="256"/>
      <c r="J16" s="256"/>
      <c r="K16" s="256"/>
      <c r="L16" s="256"/>
      <c r="M16" s="257"/>
      <c r="N16" s="256"/>
      <c r="O16" s="256"/>
      <c r="P16" s="256"/>
      <c r="Q16" s="256"/>
      <c r="R16" s="256"/>
      <c r="S16" s="256"/>
      <c r="T16" s="256"/>
      <c r="U16" s="256"/>
      <c r="V16" s="256"/>
      <c r="W16" s="256"/>
      <c r="X16" s="256"/>
      <c r="Y16" s="256"/>
      <c r="Z16" s="257"/>
      <c r="AA16" s="256"/>
      <c r="AB16" s="256"/>
      <c r="AC16" s="256"/>
      <c r="AD16" s="256"/>
      <c r="AE16" s="256"/>
      <c r="AF16" s="256"/>
      <c r="AG16" s="256"/>
      <c r="AH16" s="256"/>
      <c r="AI16" s="256"/>
      <c r="AJ16" s="256"/>
      <c r="AK16" s="256"/>
      <c r="AL16" s="256"/>
      <c r="AM16" s="257"/>
      <c r="AN16" s="256"/>
      <c r="AO16" s="256"/>
      <c r="AP16" s="256"/>
      <c r="AQ16" s="256"/>
      <c r="AR16" s="256"/>
      <c r="AS16" s="256"/>
      <c r="AT16" s="256"/>
      <c r="AU16" s="256"/>
      <c r="AV16" s="256"/>
      <c r="AW16" s="256"/>
      <c r="AX16" s="256"/>
      <c r="AY16" s="256"/>
      <c r="AZ16" s="241"/>
    </row>
    <row r="17" spans="1:52" x14ac:dyDescent="0.4">
      <c r="A17" s="511" t="s">
        <v>132</v>
      </c>
      <c r="B17" s="512"/>
      <c r="C17" s="512"/>
      <c r="D17" s="512"/>
      <c r="E17" s="512"/>
      <c r="F17" s="512"/>
      <c r="G17" s="512"/>
      <c r="H17" s="512"/>
      <c r="I17" s="512"/>
      <c r="J17" s="513"/>
      <c r="K17" s="256"/>
      <c r="L17" s="256"/>
      <c r="M17" s="257"/>
      <c r="N17" s="511" t="s">
        <v>132</v>
      </c>
      <c r="O17" s="512"/>
      <c r="P17" s="512"/>
      <c r="Q17" s="512"/>
      <c r="R17" s="512"/>
      <c r="S17" s="512"/>
      <c r="T17" s="512"/>
      <c r="U17" s="512"/>
      <c r="V17" s="512"/>
      <c r="W17" s="513"/>
      <c r="X17" s="256"/>
      <c r="Y17" s="256"/>
      <c r="Z17" s="257"/>
      <c r="AA17" s="511" t="s">
        <v>132</v>
      </c>
      <c r="AB17" s="512"/>
      <c r="AC17" s="512"/>
      <c r="AD17" s="512"/>
      <c r="AE17" s="512"/>
      <c r="AF17" s="512"/>
      <c r="AG17" s="512"/>
      <c r="AH17" s="512"/>
      <c r="AI17" s="512"/>
      <c r="AJ17" s="513"/>
      <c r="AK17" s="256"/>
      <c r="AL17" s="256"/>
      <c r="AM17" s="257"/>
      <c r="AN17" s="511" t="s">
        <v>132</v>
      </c>
      <c r="AO17" s="512"/>
      <c r="AP17" s="512"/>
      <c r="AQ17" s="512"/>
      <c r="AR17" s="512"/>
      <c r="AS17" s="512"/>
      <c r="AT17" s="512"/>
      <c r="AU17" s="512"/>
      <c r="AV17" s="512"/>
      <c r="AW17" s="513"/>
      <c r="AX17" s="256"/>
      <c r="AY17" s="256"/>
      <c r="AZ17" s="241"/>
    </row>
    <row r="18" spans="1:52" x14ac:dyDescent="0.4">
      <c r="A18" s="514"/>
      <c r="B18" s="515"/>
      <c r="C18" s="515"/>
      <c r="D18" s="515"/>
      <c r="E18" s="515"/>
      <c r="F18" s="515"/>
      <c r="G18" s="515"/>
      <c r="H18" s="515"/>
      <c r="I18" s="515"/>
      <c r="J18" s="516"/>
      <c r="K18" s="256"/>
      <c r="L18" s="256"/>
      <c r="M18" s="257"/>
      <c r="N18" s="514"/>
      <c r="O18" s="515"/>
      <c r="P18" s="515"/>
      <c r="Q18" s="515"/>
      <c r="R18" s="515"/>
      <c r="S18" s="515"/>
      <c r="T18" s="515"/>
      <c r="U18" s="515"/>
      <c r="V18" s="515"/>
      <c r="W18" s="516"/>
      <c r="X18" s="256"/>
      <c r="Y18" s="256"/>
      <c r="Z18" s="257"/>
      <c r="AA18" s="514"/>
      <c r="AB18" s="515"/>
      <c r="AC18" s="515"/>
      <c r="AD18" s="515"/>
      <c r="AE18" s="515"/>
      <c r="AF18" s="515"/>
      <c r="AG18" s="515"/>
      <c r="AH18" s="515"/>
      <c r="AI18" s="515"/>
      <c r="AJ18" s="516"/>
      <c r="AK18" s="256"/>
      <c r="AL18" s="256"/>
      <c r="AM18" s="257"/>
      <c r="AN18" s="514"/>
      <c r="AO18" s="515"/>
      <c r="AP18" s="515"/>
      <c r="AQ18" s="515"/>
      <c r="AR18" s="515"/>
      <c r="AS18" s="515"/>
      <c r="AT18" s="515"/>
      <c r="AU18" s="515"/>
      <c r="AV18" s="515"/>
      <c r="AW18" s="516"/>
      <c r="AX18" s="256"/>
      <c r="AY18" s="256"/>
      <c r="AZ18" s="241"/>
    </row>
    <row r="19" spans="1:52" x14ac:dyDescent="0.4">
      <c r="A19" s="508" t="s">
        <v>131</v>
      </c>
      <c r="B19" s="509"/>
      <c r="C19" s="509"/>
      <c r="D19" s="509"/>
      <c r="E19" s="509"/>
      <c r="F19" s="509"/>
      <c r="G19" s="509"/>
      <c r="H19" s="509"/>
      <c r="I19" s="509"/>
      <c r="J19" s="510"/>
      <c r="K19" s="256"/>
      <c r="L19" s="256"/>
      <c r="M19" s="257"/>
      <c r="N19" s="508" t="s">
        <v>131</v>
      </c>
      <c r="O19" s="509"/>
      <c r="P19" s="509"/>
      <c r="Q19" s="509"/>
      <c r="R19" s="509"/>
      <c r="S19" s="509"/>
      <c r="T19" s="509"/>
      <c r="U19" s="509"/>
      <c r="V19" s="509"/>
      <c r="W19" s="510"/>
      <c r="X19" s="256"/>
      <c r="Y19" s="256"/>
      <c r="Z19" s="257"/>
      <c r="AA19" s="508" t="s">
        <v>131</v>
      </c>
      <c r="AB19" s="509"/>
      <c r="AC19" s="509"/>
      <c r="AD19" s="509"/>
      <c r="AE19" s="509"/>
      <c r="AF19" s="509"/>
      <c r="AG19" s="509"/>
      <c r="AH19" s="509"/>
      <c r="AI19" s="509"/>
      <c r="AJ19" s="510"/>
      <c r="AK19" s="256"/>
      <c r="AL19" s="256"/>
      <c r="AM19" s="257"/>
      <c r="AN19" s="508" t="s">
        <v>131</v>
      </c>
      <c r="AO19" s="509"/>
      <c r="AP19" s="509"/>
      <c r="AQ19" s="509"/>
      <c r="AR19" s="509"/>
      <c r="AS19" s="509"/>
      <c r="AT19" s="509"/>
      <c r="AU19" s="509"/>
      <c r="AV19" s="509"/>
      <c r="AW19" s="510"/>
      <c r="AX19" s="256"/>
      <c r="AY19" s="256"/>
      <c r="AZ19" s="241"/>
    </row>
    <row r="20" spans="1:52" x14ac:dyDescent="0.4">
      <c r="A20" s="256"/>
      <c r="B20" s="256"/>
      <c r="C20" s="256"/>
      <c r="D20" s="256"/>
      <c r="E20" s="256"/>
      <c r="F20" s="256"/>
      <c r="G20" s="256"/>
      <c r="H20" s="256"/>
      <c r="I20" s="256"/>
      <c r="J20" s="256"/>
      <c r="K20" s="256"/>
      <c r="L20" s="256"/>
      <c r="M20" s="257"/>
      <c r="N20" s="256"/>
      <c r="O20" s="256"/>
      <c r="P20" s="256"/>
      <c r="Q20" s="256"/>
      <c r="R20" s="256"/>
      <c r="S20" s="256"/>
      <c r="T20" s="256"/>
      <c r="U20" s="256"/>
      <c r="V20" s="256"/>
      <c r="W20" s="256"/>
      <c r="X20" s="256"/>
      <c r="Y20" s="256"/>
      <c r="Z20" s="257"/>
      <c r="AA20" s="256"/>
      <c r="AB20" s="256"/>
      <c r="AC20" s="256"/>
      <c r="AD20" s="256"/>
      <c r="AE20" s="256"/>
      <c r="AF20" s="256"/>
      <c r="AG20" s="256"/>
      <c r="AH20" s="256"/>
      <c r="AI20" s="256"/>
      <c r="AJ20" s="256"/>
      <c r="AK20" s="256"/>
      <c r="AL20" s="256"/>
      <c r="AM20" s="257"/>
      <c r="AN20" s="256"/>
      <c r="AO20" s="256"/>
      <c r="AP20" s="256"/>
      <c r="AQ20" s="256"/>
      <c r="AR20" s="256"/>
      <c r="AS20" s="256"/>
      <c r="AT20" s="256"/>
      <c r="AU20" s="256"/>
      <c r="AV20" s="256"/>
      <c r="AW20" s="256"/>
      <c r="AX20" s="256"/>
      <c r="AY20" s="256"/>
      <c r="AZ20" s="241"/>
    </row>
    <row r="21" spans="1:52" x14ac:dyDescent="0.4">
      <c r="A21" s="511" t="s">
        <v>132</v>
      </c>
      <c r="B21" s="512"/>
      <c r="C21" s="512"/>
      <c r="D21" s="512"/>
      <c r="E21" s="512"/>
      <c r="F21" s="512"/>
      <c r="G21" s="512"/>
      <c r="H21" s="512"/>
      <c r="I21" s="512"/>
      <c r="J21" s="513"/>
      <c r="K21" s="256"/>
      <c r="L21" s="256"/>
      <c r="M21" s="257"/>
      <c r="N21" s="511" t="s">
        <v>132</v>
      </c>
      <c r="O21" s="512"/>
      <c r="P21" s="512"/>
      <c r="Q21" s="512"/>
      <c r="R21" s="512"/>
      <c r="S21" s="512"/>
      <c r="T21" s="512"/>
      <c r="U21" s="512"/>
      <c r="V21" s="512"/>
      <c r="W21" s="513"/>
      <c r="X21" s="256"/>
      <c r="Y21" s="256"/>
      <c r="Z21" s="257"/>
      <c r="AA21" s="511" t="s">
        <v>132</v>
      </c>
      <c r="AB21" s="512"/>
      <c r="AC21" s="512"/>
      <c r="AD21" s="512"/>
      <c r="AE21" s="512"/>
      <c r="AF21" s="512"/>
      <c r="AG21" s="512"/>
      <c r="AH21" s="512"/>
      <c r="AI21" s="512"/>
      <c r="AJ21" s="513"/>
      <c r="AK21" s="256"/>
      <c r="AL21" s="256"/>
      <c r="AM21" s="257"/>
      <c r="AN21" s="511" t="s">
        <v>132</v>
      </c>
      <c r="AO21" s="512"/>
      <c r="AP21" s="512"/>
      <c r="AQ21" s="512"/>
      <c r="AR21" s="512"/>
      <c r="AS21" s="512"/>
      <c r="AT21" s="512"/>
      <c r="AU21" s="512"/>
      <c r="AV21" s="512"/>
      <c r="AW21" s="513"/>
      <c r="AX21" s="256"/>
      <c r="AY21" s="256"/>
      <c r="AZ21" s="241"/>
    </row>
    <row r="22" spans="1:52" x14ac:dyDescent="0.4">
      <c r="A22" s="514"/>
      <c r="B22" s="515"/>
      <c r="C22" s="515"/>
      <c r="D22" s="515"/>
      <c r="E22" s="515"/>
      <c r="F22" s="515"/>
      <c r="G22" s="515"/>
      <c r="H22" s="515"/>
      <c r="I22" s="515"/>
      <c r="J22" s="516"/>
      <c r="K22" s="256"/>
      <c r="L22" s="256"/>
      <c r="M22" s="257"/>
      <c r="N22" s="514"/>
      <c r="O22" s="515"/>
      <c r="P22" s="515"/>
      <c r="Q22" s="515"/>
      <c r="R22" s="515"/>
      <c r="S22" s="515"/>
      <c r="T22" s="515"/>
      <c r="U22" s="515"/>
      <c r="V22" s="515"/>
      <c r="W22" s="516"/>
      <c r="X22" s="256"/>
      <c r="Y22" s="256"/>
      <c r="Z22" s="257"/>
      <c r="AA22" s="514"/>
      <c r="AB22" s="515"/>
      <c r="AC22" s="515"/>
      <c r="AD22" s="515"/>
      <c r="AE22" s="515"/>
      <c r="AF22" s="515"/>
      <c r="AG22" s="515"/>
      <c r="AH22" s="515"/>
      <c r="AI22" s="515"/>
      <c r="AJ22" s="516"/>
      <c r="AK22" s="256"/>
      <c r="AL22" s="256"/>
      <c r="AM22" s="257"/>
      <c r="AN22" s="514"/>
      <c r="AO22" s="515"/>
      <c r="AP22" s="515"/>
      <c r="AQ22" s="515"/>
      <c r="AR22" s="515"/>
      <c r="AS22" s="515"/>
      <c r="AT22" s="515"/>
      <c r="AU22" s="515"/>
      <c r="AV22" s="515"/>
      <c r="AW22" s="516"/>
      <c r="AX22" s="256"/>
      <c r="AY22" s="256"/>
      <c r="AZ22" s="241"/>
    </row>
    <row r="23" spans="1:52" x14ac:dyDescent="0.4">
      <c r="A23" s="508" t="s">
        <v>131</v>
      </c>
      <c r="B23" s="509"/>
      <c r="C23" s="509"/>
      <c r="D23" s="509"/>
      <c r="E23" s="509"/>
      <c r="F23" s="509"/>
      <c r="G23" s="509"/>
      <c r="H23" s="509"/>
      <c r="I23" s="509"/>
      <c r="J23" s="510"/>
      <c r="K23" s="256"/>
      <c r="L23" s="256"/>
      <c r="M23" s="257"/>
      <c r="N23" s="508" t="s">
        <v>131</v>
      </c>
      <c r="O23" s="509"/>
      <c r="P23" s="509"/>
      <c r="Q23" s="509"/>
      <c r="R23" s="509"/>
      <c r="S23" s="509"/>
      <c r="T23" s="509"/>
      <c r="U23" s="509"/>
      <c r="V23" s="509"/>
      <c r="W23" s="510"/>
      <c r="X23" s="256"/>
      <c r="Y23" s="256"/>
      <c r="Z23" s="257"/>
      <c r="AA23" s="508" t="s">
        <v>131</v>
      </c>
      <c r="AB23" s="509"/>
      <c r="AC23" s="509"/>
      <c r="AD23" s="509"/>
      <c r="AE23" s="509"/>
      <c r="AF23" s="509"/>
      <c r="AG23" s="509"/>
      <c r="AH23" s="509"/>
      <c r="AI23" s="509"/>
      <c r="AJ23" s="510"/>
      <c r="AK23" s="256"/>
      <c r="AL23" s="256"/>
      <c r="AM23" s="257"/>
      <c r="AN23" s="508" t="s">
        <v>131</v>
      </c>
      <c r="AO23" s="509"/>
      <c r="AP23" s="509"/>
      <c r="AQ23" s="509"/>
      <c r="AR23" s="509"/>
      <c r="AS23" s="509"/>
      <c r="AT23" s="509"/>
      <c r="AU23" s="509"/>
      <c r="AV23" s="509"/>
      <c r="AW23" s="510"/>
      <c r="AX23" s="256"/>
      <c r="AY23" s="256"/>
      <c r="AZ23" s="241"/>
    </row>
    <row r="24" spans="1:52" x14ac:dyDescent="0.4">
      <c r="A24" s="256"/>
      <c r="B24" s="256"/>
      <c r="C24" s="256"/>
      <c r="D24" s="256"/>
      <c r="E24" s="256"/>
      <c r="F24" s="256"/>
      <c r="G24" s="256"/>
      <c r="H24" s="256"/>
      <c r="I24" s="256"/>
      <c r="J24" s="256"/>
      <c r="K24" s="256"/>
      <c r="L24" s="256"/>
      <c r="M24" s="257"/>
      <c r="N24" s="256"/>
      <c r="O24" s="256"/>
      <c r="P24" s="256"/>
      <c r="Q24" s="256"/>
      <c r="R24" s="256"/>
      <c r="S24" s="256"/>
      <c r="T24" s="256"/>
      <c r="U24" s="256"/>
      <c r="V24" s="256"/>
      <c r="W24" s="256"/>
      <c r="X24" s="256"/>
      <c r="Y24" s="256"/>
      <c r="Z24" s="257"/>
      <c r="AA24" s="256"/>
      <c r="AB24" s="256"/>
      <c r="AC24" s="256"/>
      <c r="AD24" s="256"/>
      <c r="AE24" s="256"/>
      <c r="AF24" s="256"/>
      <c r="AG24" s="256"/>
      <c r="AH24" s="256"/>
      <c r="AI24" s="256"/>
      <c r="AJ24" s="256"/>
      <c r="AK24" s="256"/>
      <c r="AL24" s="256"/>
      <c r="AM24" s="257"/>
      <c r="AN24" s="256"/>
      <c r="AO24" s="256"/>
      <c r="AP24" s="256"/>
      <c r="AQ24" s="256"/>
      <c r="AR24" s="256"/>
      <c r="AS24" s="256"/>
      <c r="AT24" s="256"/>
      <c r="AU24" s="256"/>
      <c r="AV24" s="256"/>
      <c r="AW24" s="256"/>
      <c r="AX24" s="256"/>
      <c r="AY24" s="256"/>
      <c r="AZ24" s="241"/>
    </row>
    <row r="25" spans="1:52" x14ac:dyDescent="0.4">
      <c r="A25" s="511" t="s">
        <v>132</v>
      </c>
      <c r="B25" s="512"/>
      <c r="C25" s="512"/>
      <c r="D25" s="512"/>
      <c r="E25" s="512"/>
      <c r="F25" s="512"/>
      <c r="G25" s="512"/>
      <c r="H25" s="512"/>
      <c r="I25" s="512"/>
      <c r="J25" s="513"/>
      <c r="K25" s="256"/>
      <c r="L25" s="256"/>
      <c r="M25" s="257"/>
      <c r="N25" s="511"/>
      <c r="O25" s="512"/>
      <c r="P25" s="512"/>
      <c r="Q25" s="512"/>
      <c r="R25" s="512"/>
      <c r="S25" s="512"/>
      <c r="T25" s="512"/>
      <c r="U25" s="512"/>
      <c r="V25" s="512"/>
      <c r="W25" s="513"/>
      <c r="X25" s="256"/>
      <c r="Y25" s="256"/>
      <c r="Z25" s="257"/>
      <c r="AA25" s="511"/>
      <c r="AB25" s="512"/>
      <c r="AC25" s="512"/>
      <c r="AD25" s="512"/>
      <c r="AE25" s="512"/>
      <c r="AF25" s="512"/>
      <c r="AG25" s="512"/>
      <c r="AH25" s="512"/>
      <c r="AI25" s="512"/>
      <c r="AJ25" s="513"/>
      <c r="AK25" s="256"/>
      <c r="AL25" s="256"/>
      <c r="AM25" s="257"/>
      <c r="AN25" s="511"/>
      <c r="AO25" s="512"/>
      <c r="AP25" s="512"/>
      <c r="AQ25" s="512"/>
      <c r="AR25" s="512"/>
      <c r="AS25" s="512"/>
      <c r="AT25" s="512"/>
      <c r="AU25" s="512"/>
      <c r="AV25" s="512"/>
      <c r="AW25" s="513"/>
      <c r="AX25" s="256"/>
      <c r="AY25" s="256"/>
      <c r="AZ25" s="241"/>
    </row>
    <row r="26" spans="1:52" x14ac:dyDescent="0.4">
      <c r="A26" s="514"/>
      <c r="B26" s="515"/>
      <c r="C26" s="515"/>
      <c r="D26" s="515"/>
      <c r="E26" s="515"/>
      <c r="F26" s="515"/>
      <c r="G26" s="515"/>
      <c r="H26" s="515"/>
      <c r="I26" s="515"/>
      <c r="J26" s="516"/>
      <c r="K26" s="256"/>
      <c r="L26" s="256"/>
      <c r="M26" s="257"/>
      <c r="N26" s="514"/>
      <c r="O26" s="515"/>
      <c r="P26" s="515"/>
      <c r="Q26" s="515"/>
      <c r="R26" s="515"/>
      <c r="S26" s="515"/>
      <c r="T26" s="515"/>
      <c r="U26" s="515"/>
      <c r="V26" s="515"/>
      <c r="W26" s="516"/>
      <c r="X26" s="256"/>
      <c r="Y26" s="256"/>
      <c r="Z26" s="257"/>
      <c r="AA26" s="514"/>
      <c r="AB26" s="515"/>
      <c r="AC26" s="515"/>
      <c r="AD26" s="515"/>
      <c r="AE26" s="515"/>
      <c r="AF26" s="515"/>
      <c r="AG26" s="515"/>
      <c r="AH26" s="515"/>
      <c r="AI26" s="515"/>
      <c r="AJ26" s="516"/>
      <c r="AK26" s="256"/>
      <c r="AL26" s="256"/>
      <c r="AM26" s="257"/>
      <c r="AN26" s="514"/>
      <c r="AO26" s="515"/>
      <c r="AP26" s="515"/>
      <c r="AQ26" s="515"/>
      <c r="AR26" s="515"/>
      <c r="AS26" s="515"/>
      <c r="AT26" s="515"/>
      <c r="AU26" s="515"/>
      <c r="AV26" s="515"/>
      <c r="AW26" s="516"/>
      <c r="AX26" s="256"/>
      <c r="AY26" s="256"/>
      <c r="AZ26" s="241"/>
    </row>
    <row r="27" spans="1:52" x14ac:dyDescent="0.4">
      <c r="A27" s="508" t="s">
        <v>131</v>
      </c>
      <c r="B27" s="509"/>
      <c r="C27" s="509"/>
      <c r="D27" s="509"/>
      <c r="E27" s="509"/>
      <c r="F27" s="509"/>
      <c r="G27" s="509"/>
      <c r="H27" s="509"/>
      <c r="I27" s="509"/>
      <c r="J27" s="510"/>
      <c r="K27" s="256"/>
      <c r="L27" s="256"/>
      <c r="M27" s="257"/>
      <c r="N27" s="508"/>
      <c r="O27" s="509"/>
      <c r="P27" s="509"/>
      <c r="Q27" s="509"/>
      <c r="R27" s="509"/>
      <c r="S27" s="509"/>
      <c r="T27" s="509"/>
      <c r="U27" s="509"/>
      <c r="V27" s="509"/>
      <c r="W27" s="510"/>
      <c r="X27" s="256"/>
      <c r="Y27" s="256"/>
      <c r="Z27" s="257"/>
      <c r="AA27" s="508"/>
      <c r="AB27" s="509"/>
      <c r="AC27" s="509"/>
      <c r="AD27" s="509"/>
      <c r="AE27" s="509"/>
      <c r="AF27" s="509"/>
      <c r="AG27" s="509"/>
      <c r="AH27" s="509"/>
      <c r="AI27" s="509"/>
      <c r="AJ27" s="510"/>
      <c r="AK27" s="256"/>
      <c r="AL27" s="256"/>
      <c r="AM27" s="257"/>
      <c r="AN27" s="508"/>
      <c r="AO27" s="509"/>
      <c r="AP27" s="509"/>
      <c r="AQ27" s="509"/>
      <c r="AR27" s="509"/>
      <c r="AS27" s="509"/>
      <c r="AT27" s="509"/>
      <c r="AU27" s="509"/>
      <c r="AV27" s="509"/>
      <c r="AW27" s="510"/>
      <c r="AX27" s="256"/>
      <c r="AY27" s="256"/>
      <c r="AZ27" s="241"/>
    </row>
    <row r="28" spans="1:52" x14ac:dyDescent="0.4">
      <c r="A28" s="256"/>
      <c r="B28" s="256"/>
      <c r="C28" s="256"/>
      <c r="D28" s="256"/>
      <c r="E28" s="256"/>
      <c r="F28" s="116"/>
      <c r="G28" s="115"/>
      <c r="H28" s="115"/>
      <c r="I28" s="115"/>
      <c r="J28" s="115"/>
      <c r="K28" s="115"/>
      <c r="L28" s="115"/>
      <c r="M28" s="115"/>
      <c r="N28" s="115"/>
      <c r="O28" s="115"/>
      <c r="P28" s="115"/>
      <c r="Q28" s="115"/>
      <c r="R28" s="115"/>
      <c r="S28" s="116"/>
      <c r="T28" s="115"/>
      <c r="U28" s="115"/>
      <c r="V28" s="115"/>
      <c r="W28" s="115"/>
      <c r="X28" s="115"/>
      <c r="Y28" s="115"/>
      <c r="Z28" s="115"/>
      <c r="AA28" s="115"/>
      <c r="AB28" s="115"/>
      <c r="AC28" s="115"/>
      <c r="AD28" s="115"/>
      <c r="AE28" s="115"/>
      <c r="AF28" s="116"/>
      <c r="AG28" s="115"/>
      <c r="AH28" s="115"/>
      <c r="AI28" s="115"/>
      <c r="AJ28" s="115"/>
      <c r="AK28" s="115"/>
      <c r="AL28" s="115"/>
      <c r="AM28" s="115"/>
      <c r="AN28" s="115"/>
      <c r="AO28" s="115"/>
      <c r="AP28" s="115"/>
      <c r="AQ28" s="115"/>
      <c r="AR28" s="115"/>
      <c r="AS28" s="116"/>
      <c r="AT28" s="115"/>
      <c r="AU28" s="115"/>
      <c r="AV28" s="115"/>
      <c r="AW28" s="115"/>
      <c r="AX28" s="115"/>
      <c r="AY28" s="115"/>
      <c r="AZ28" s="242"/>
    </row>
    <row r="29" spans="1:52" x14ac:dyDescent="0.4">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32"/>
      <c r="AZ29" s="32"/>
    </row>
  </sheetData>
  <mergeCells count="36">
    <mergeCell ref="A17:J18"/>
    <mergeCell ref="N17:W18"/>
    <mergeCell ref="AA17:AJ18"/>
    <mergeCell ref="AN17:AW18"/>
    <mergeCell ref="R4:AF5"/>
    <mergeCell ref="R6:AF6"/>
    <mergeCell ref="R8:AF9"/>
    <mergeCell ref="R10:AF10"/>
    <mergeCell ref="A13:J14"/>
    <mergeCell ref="N13:W14"/>
    <mergeCell ref="AA13:AJ14"/>
    <mergeCell ref="AN13:AW14"/>
    <mergeCell ref="A15:J15"/>
    <mergeCell ref="N15:W15"/>
    <mergeCell ref="AA15:AJ15"/>
    <mergeCell ref="AN15:AW15"/>
    <mergeCell ref="A19:J19"/>
    <mergeCell ref="N19:W19"/>
    <mergeCell ref="AA19:AJ19"/>
    <mergeCell ref="AN19:AW19"/>
    <mergeCell ref="A21:J22"/>
    <mergeCell ref="N21:W22"/>
    <mergeCell ref="AA21:AJ22"/>
    <mergeCell ref="AN21:AW22"/>
    <mergeCell ref="A27:J27"/>
    <mergeCell ref="N27:W27"/>
    <mergeCell ref="AA27:AJ27"/>
    <mergeCell ref="AN27:AW27"/>
    <mergeCell ref="A23:J23"/>
    <mergeCell ref="N23:W23"/>
    <mergeCell ref="AA23:AJ23"/>
    <mergeCell ref="AN23:AW23"/>
    <mergeCell ref="A25:J26"/>
    <mergeCell ref="N25:W26"/>
    <mergeCell ref="AA25:AJ26"/>
    <mergeCell ref="AN25:AW26"/>
  </mergeCells>
  <phoneticPr fontId="2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17"/>
  <sheetViews>
    <sheetView showGridLines="0" topLeftCell="A13" workbookViewId="0">
      <selection activeCell="G20" sqref="G20"/>
    </sheetView>
  </sheetViews>
  <sheetFormatPr defaultRowHeight="18.75" x14ac:dyDescent="0.4"/>
  <cols>
    <col min="12" max="12" width="7.875" customWidth="1"/>
  </cols>
  <sheetData>
    <row r="3" spans="3:12" x14ac:dyDescent="0.4">
      <c r="C3" s="617" t="s">
        <v>292</v>
      </c>
      <c r="D3" s="618"/>
      <c r="E3" s="618"/>
      <c r="F3" s="619"/>
      <c r="I3" s="617" t="s">
        <v>294</v>
      </c>
      <c r="J3" s="619"/>
    </row>
    <row r="4" spans="3:12" x14ac:dyDescent="0.4">
      <c r="E4" t="s">
        <v>295</v>
      </c>
      <c r="G4" s="224" t="s">
        <v>293</v>
      </c>
    </row>
    <row r="6" spans="3:12" x14ac:dyDescent="0.4">
      <c r="C6" s="617" t="s">
        <v>300</v>
      </c>
      <c r="D6" s="618"/>
      <c r="E6" s="618"/>
      <c r="F6" s="619"/>
      <c r="I6" s="617" t="s">
        <v>294</v>
      </c>
      <c r="J6" s="619"/>
    </row>
    <row r="7" spans="3:12" x14ac:dyDescent="0.4">
      <c r="E7" t="s">
        <v>295</v>
      </c>
      <c r="G7" s="224" t="s">
        <v>293</v>
      </c>
    </row>
    <row r="9" spans="3:12" x14ac:dyDescent="0.4">
      <c r="C9" s="617" t="s">
        <v>296</v>
      </c>
      <c r="D9" s="618"/>
      <c r="E9" s="618"/>
      <c r="F9" s="619"/>
    </row>
    <row r="11" spans="3:12" x14ac:dyDescent="0.4">
      <c r="C11" s="617" t="s">
        <v>299</v>
      </c>
      <c r="D11" s="618"/>
      <c r="E11" s="618"/>
      <c r="F11" s="619"/>
      <c r="I11" s="617" t="s">
        <v>280</v>
      </c>
      <c r="J11" s="619"/>
    </row>
    <row r="12" spans="3:12" x14ac:dyDescent="0.4">
      <c r="E12" t="s">
        <v>295</v>
      </c>
      <c r="G12" s="224" t="s">
        <v>293</v>
      </c>
    </row>
    <row r="14" spans="3:12" x14ac:dyDescent="0.4">
      <c r="C14" s="617" t="s">
        <v>301</v>
      </c>
      <c r="D14" s="618"/>
      <c r="E14" s="618"/>
      <c r="F14" s="619"/>
      <c r="I14" s="225" t="s">
        <v>514</v>
      </c>
      <c r="J14" s="226"/>
      <c r="K14" s="227"/>
      <c r="L14" s="228"/>
    </row>
    <row r="15" spans="3:12" x14ac:dyDescent="0.4">
      <c r="E15" t="s">
        <v>295</v>
      </c>
      <c r="G15" s="224" t="s">
        <v>293</v>
      </c>
      <c r="I15" s="233" t="s">
        <v>515</v>
      </c>
      <c r="J15" s="229"/>
      <c r="K15" s="229"/>
      <c r="L15" s="230"/>
    </row>
    <row r="16" spans="3:12" x14ac:dyDescent="0.4">
      <c r="I16" s="233" t="s">
        <v>516</v>
      </c>
      <c r="J16" s="229"/>
      <c r="K16" s="229"/>
      <c r="L16" s="230"/>
    </row>
    <row r="17" spans="3:12" x14ac:dyDescent="0.4">
      <c r="C17" s="617" t="s">
        <v>296</v>
      </c>
      <c r="D17" s="618"/>
      <c r="E17" s="618"/>
      <c r="F17" s="619"/>
      <c r="I17" s="234" t="s">
        <v>517</v>
      </c>
      <c r="J17" s="231"/>
      <c r="K17" s="231"/>
      <c r="L17" s="232"/>
    </row>
  </sheetData>
  <mergeCells count="9">
    <mergeCell ref="C11:F11"/>
    <mergeCell ref="I11:J11"/>
    <mergeCell ref="C14:F14"/>
    <mergeCell ref="C17:F17"/>
    <mergeCell ref="C3:F3"/>
    <mergeCell ref="I3:J3"/>
    <mergeCell ref="C6:F6"/>
    <mergeCell ref="I6:J6"/>
    <mergeCell ref="C9:F9"/>
  </mergeCells>
  <phoneticPr fontId="2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対象災害選択シート</vt:lpstr>
      <vt:lpstr>作業シート</vt:lpstr>
      <vt:lpstr>緊急連絡先</vt:lpstr>
      <vt:lpstr>緊急連絡網</vt:lpstr>
      <vt:lpstr>Sheet1</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市民協働課</cp:lastModifiedBy>
  <cp:lastPrinted>2021-05-27T05:33:36Z</cp:lastPrinted>
  <dcterms:created xsi:type="dcterms:W3CDTF">2018-11-26T07:26:17Z</dcterms:created>
  <dcterms:modified xsi:type="dcterms:W3CDTF">2021-07-07T01:26:40Z</dcterms:modified>
</cp:coreProperties>
</file>