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3.168\こども家庭課\■共通\★妊産婦オンライン相談\02 プロポーザル\01 HP公開\"/>
    </mc:Choice>
  </mc:AlternateContent>
  <xr:revisionPtr revIDLastSave="0" documentId="13_ncr:1_{2953E437-A38F-41C8-8170-679EE0C9D3CF}" xr6:coauthVersionLast="47" xr6:coauthVersionMax="47" xr10:uidLastSave="{00000000-0000-0000-0000-000000000000}"/>
  <bookViews>
    <workbookView xWindow="20370" yWindow="-120" windowWidth="29040" windowHeight="15840" xr2:uid="{00000000-000D-0000-FFFF-FFFF00000000}"/>
  </bookViews>
  <sheets>
    <sheet name="見積書" sheetId="4" r:id="rId1"/>
    <sheet name="内訳書" sheetId="5" r:id="rId2"/>
    <sheet name="内訳書 (記載例)" sheetId="7" r:id="rId3"/>
  </sheets>
  <definedNames>
    <definedName name="_xlnm.Print_Area" localSheetId="1">内訳書!$A$1:$F$31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7" l="1"/>
  <c r="E18" i="7"/>
  <c r="E16" i="7"/>
  <c r="E15" i="7"/>
  <c r="E17" i="7" l="1"/>
  <c r="E19" i="7" s="1"/>
  <c r="E28" i="7"/>
  <c r="E29" i="7" s="1"/>
  <c r="E27" i="5"/>
  <c r="E28" i="5" s="1"/>
  <c r="E18" i="5"/>
  <c r="E15" i="5"/>
  <c r="E16" i="5"/>
  <c r="E29" i="5" l="1"/>
  <c r="E17" i="5"/>
  <c r="E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北野　和也</author>
  </authors>
  <commentList>
    <comment ref="E17" authorId="0" shapeId="0" xr:uid="{C2200803-064D-498A-A1D3-9C891932FF77}">
      <text>
        <r>
          <rPr>
            <sz val="12"/>
            <color indexed="81"/>
            <rFont val="MS P ゴシック"/>
            <family val="3"/>
            <charset val="128"/>
          </rPr>
          <t>小計の金額が、必ず見積書の見積額と一致していることを確認してください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<sst xmlns="http://schemas.openxmlformats.org/spreadsheetml/2006/main" count="82" uniqueCount="44">
  <si>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</si>
  <si>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</si>
  <si>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</si>
  <si>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</si>
  <si>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</si>
  <si>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</si>
  <si>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令　和　　　　年　　　　月　　　　日</t>
    <rPh sb="0" eb="1">
      <t>レイ</t>
    </rPh>
    <rPh sb="2" eb="3">
      <t>ワ</t>
    </rPh>
    <rPh sb="7" eb="8">
      <t>ネン</t>
    </rPh>
    <rPh sb="12" eb="13">
      <t>ツキ</t>
    </rPh>
    <rPh sb="17" eb="18">
      <t>ヒ</t>
    </rPh>
    <phoneticPr fontId="5"/>
  </si>
  <si>
    <t>　　泉　佐　野　市　長　様</t>
    <rPh sb="2" eb="11">
      <t>イズミサノシチョウ</t>
    </rPh>
    <rPh sb="12" eb="13">
      <t>サマ</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</si>
  <si>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</si>
  <si>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</si>
  <si>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</si>
  <si>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印</t>
    <rPh sb="0" eb="1">
      <t>イン</t>
    </rPh>
    <phoneticPr fontId="1"/>
  </si>
  <si>
    <t>注意事項</t>
    <rPh sb="0" eb="2">
      <t>チュウイ</t>
    </rPh>
    <rPh sb="2" eb="4">
      <t>ジコウ</t>
    </rPh>
    <phoneticPr fontId="1"/>
  </si>
  <si>
    <t>２　金額は、アラビア数字（1.　2.　3.　4.　………）で記載し、「￥」を記載してください。</t>
    <rPh sb="2" eb="4">
      <t>キンガク</t>
    </rPh>
    <rPh sb="10" eb="12">
      <t>スウジ</t>
    </rPh>
    <rPh sb="30" eb="32">
      <t>キサイ</t>
    </rPh>
    <rPh sb="38" eb="40">
      <t>キサイ</t>
    </rPh>
    <phoneticPr fontId="1"/>
  </si>
  <si>
    <t>見　　積　　書</t>
    <rPh sb="0" eb="1">
      <t>ミ</t>
    </rPh>
    <rPh sb="3" eb="4">
      <t>ツモ</t>
    </rPh>
    <rPh sb="6" eb="7">
      <t>ショ</t>
    </rPh>
    <phoneticPr fontId="1"/>
  </si>
  <si>
    <t>　契約規則・契約事務取扱要綱等承諾のうえ、見積りします。</t>
    <rPh sb="1" eb="3">
      <t>ケイヤク</t>
    </rPh>
    <rPh sb="3" eb="5">
      <t>キソク</t>
    </rPh>
    <rPh sb="6" eb="8">
      <t>ケイヤク</t>
    </rPh>
    <rPh sb="8" eb="10">
      <t>ジム</t>
    </rPh>
    <rPh sb="10" eb="12">
      <t>トリアツカ</t>
    </rPh>
    <rPh sb="12" eb="14">
      <t>ヨウコウ</t>
    </rPh>
    <rPh sb="14" eb="15">
      <t>トウ</t>
    </rPh>
    <rPh sb="15" eb="17">
      <t>ショウダク</t>
    </rPh>
    <rPh sb="21" eb="23">
      <t>ミツモリ</t>
    </rPh>
    <phoneticPr fontId="1"/>
  </si>
  <si>
    <t>１　見積書に記載する金額は、契約希望金額の110分の100に相当する金額です。</t>
    <rPh sb="2" eb="4">
      <t>ミツモリ</t>
    </rPh>
    <rPh sb="4" eb="5">
      <t>ショ</t>
    </rPh>
    <rPh sb="6" eb="8">
      <t>キサイ</t>
    </rPh>
    <rPh sb="10" eb="12">
      <t>キンガク</t>
    </rPh>
    <rPh sb="14" eb="16">
      <t>ケイヤク</t>
    </rPh>
    <rPh sb="16" eb="18">
      <t>キボウ</t>
    </rPh>
    <rPh sb="18" eb="20">
      <t>キンガク</t>
    </rPh>
    <rPh sb="24" eb="25">
      <t>フン</t>
    </rPh>
    <rPh sb="30" eb="32">
      <t>ソウトウ</t>
    </rPh>
    <rPh sb="34" eb="36">
      <t>キンガク</t>
    </rPh>
    <phoneticPr fontId="1"/>
  </si>
  <si>
    <t>業務名</t>
    <rPh sb="0" eb="3">
      <t>ギョウムメイ</t>
    </rPh>
    <phoneticPr fontId="1"/>
  </si>
  <si>
    <t>妊産婦オンライン相談業務委託</t>
    <rPh sb="0" eb="3">
      <t>ニンサンプ</t>
    </rPh>
    <rPh sb="8" eb="10">
      <t>ソウダン</t>
    </rPh>
    <rPh sb="10" eb="12">
      <t>ギョウム</t>
    </rPh>
    <rPh sb="12" eb="14">
      <t>イタク</t>
    </rPh>
    <phoneticPr fontId="1"/>
  </si>
  <si>
    <t>合計額（税込）</t>
    <rPh sb="0" eb="3">
      <t>ゴウケイガク</t>
    </rPh>
    <rPh sb="4" eb="6">
      <t>ゼイコミ</t>
    </rPh>
    <phoneticPr fontId="8"/>
  </si>
  <si>
    <t>金額（円）</t>
    <rPh sb="0" eb="2">
      <t>キンガク</t>
    </rPh>
    <rPh sb="3" eb="4">
      <t>エン</t>
    </rPh>
    <phoneticPr fontId="8"/>
  </si>
  <si>
    <t>数量</t>
    <rPh sb="0" eb="2">
      <t>スウリョウ</t>
    </rPh>
    <phoneticPr fontId="8"/>
  </si>
  <si>
    <t>単価</t>
    <rPh sb="0" eb="2">
      <t>タンカ</t>
    </rPh>
    <phoneticPr fontId="8"/>
  </si>
  <si>
    <t>内容</t>
    <rPh sb="0" eb="2">
      <t>ナイヨウ</t>
    </rPh>
    <phoneticPr fontId="8"/>
  </si>
  <si>
    <t>　下記のとおり、お見積りします。</t>
    <rPh sb="1" eb="3">
      <t>カキ</t>
    </rPh>
    <rPh sb="9" eb="11">
      <t>ミツモ</t>
    </rPh>
    <phoneticPr fontId="8"/>
  </si>
  <si>
    <t>泉佐野市　様</t>
    <rPh sb="0" eb="3">
      <t>イズミサノ</t>
    </rPh>
    <rPh sb="3" eb="4">
      <t>シ</t>
    </rPh>
    <rPh sb="5" eb="6">
      <t>サマ</t>
    </rPh>
    <phoneticPr fontId="8"/>
  </si>
  <si>
    <t>消費税等（10％）</t>
    <rPh sb="0" eb="4">
      <t>ショウヒゼイトウ</t>
    </rPh>
    <phoneticPr fontId="8"/>
  </si>
  <si>
    <t>見積書（内訳書）</t>
    <rPh sb="0" eb="3">
      <t>ミツモリショ</t>
    </rPh>
    <rPh sb="4" eb="7">
      <t>ウチワケショ</t>
    </rPh>
    <phoneticPr fontId="8"/>
  </si>
  <si>
    <t>小計</t>
    <rPh sb="0" eb="2">
      <t>ショウケイ</t>
    </rPh>
    <phoneticPr fontId="1"/>
  </si>
  <si>
    <t>所在地</t>
    <phoneticPr fontId="1"/>
  </si>
  <si>
    <t>商号又は名称</t>
    <phoneticPr fontId="1"/>
  </si>
  <si>
    <t>代表者氏名</t>
    <phoneticPr fontId="1"/>
  </si>
  <si>
    <t>※見積書の金額と小計の金額は必ず一致していることをご確認ください。</t>
    <rPh sb="1" eb="4">
      <t>ミツモリショ</t>
    </rPh>
    <rPh sb="5" eb="7">
      <t>キンガク</t>
    </rPh>
    <rPh sb="8" eb="10">
      <t>ショウケイ</t>
    </rPh>
    <rPh sb="11" eb="13">
      <t>キンガク</t>
    </rPh>
    <rPh sb="14" eb="15">
      <t>カナラ</t>
    </rPh>
    <rPh sb="16" eb="18">
      <t>イッチ</t>
    </rPh>
    <rPh sb="26" eb="28">
      <t>カクニン</t>
    </rPh>
    <phoneticPr fontId="1"/>
  </si>
  <si>
    <t>２　相談システム運転経費（※月額）
（相談員人件費・サーバー保守・報告書作成など
　運転に係る経費全般）</t>
    <rPh sb="2" eb="4">
      <t>ソウダン</t>
    </rPh>
    <rPh sb="8" eb="12">
      <t>ウンテンケイヒ</t>
    </rPh>
    <rPh sb="14" eb="16">
      <t>ゲツガク</t>
    </rPh>
    <rPh sb="19" eb="22">
      <t>ソウダンイン</t>
    </rPh>
    <rPh sb="22" eb="25">
      <t>ジンケンヒ</t>
    </rPh>
    <rPh sb="30" eb="32">
      <t>ホシュ</t>
    </rPh>
    <rPh sb="33" eb="38">
      <t>ホウコクショサクセイ</t>
    </rPh>
    <rPh sb="42" eb="44">
      <t>ウンテン</t>
    </rPh>
    <rPh sb="45" eb="46">
      <t>カカ</t>
    </rPh>
    <rPh sb="47" eb="49">
      <t>ケイヒ</t>
    </rPh>
    <rPh sb="49" eb="51">
      <t>ゼンパン</t>
    </rPh>
    <phoneticPr fontId="8"/>
  </si>
  <si>
    <t>　事業名　　　妊産婦オンライン相談業務委託</t>
    <rPh sb="1" eb="4">
      <t>ジギョウメイ</t>
    </rPh>
    <phoneticPr fontId="8"/>
  </si>
  <si>
    <t>１　相談システム初期導入費
（システムの開発・設定・動作確認）</t>
    <rPh sb="2" eb="4">
      <t>ソウダン</t>
    </rPh>
    <rPh sb="8" eb="10">
      <t>ショキ</t>
    </rPh>
    <rPh sb="10" eb="13">
      <t>ドウニュウヒ</t>
    </rPh>
    <rPh sb="20" eb="22">
      <t>カイハツ</t>
    </rPh>
    <rPh sb="23" eb="25">
      <t>セッテイ</t>
    </rPh>
    <rPh sb="26" eb="30">
      <t>ドウサカクニン</t>
    </rPh>
    <phoneticPr fontId="8"/>
  </si>
  <si>
    <t>相談システム運転経費（※月額）
（相談員人件費・サーバー保守・報告書作成など
　運転に係る経費全般）</t>
    <rPh sb="0" eb="2">
      <t>ソウダン</t>
    </rPh>
    <rPh sb="6" eb="10">
      <t>ウンテンケイヒ</t>
    </rPh>
    <rPh sb="12" eb="14">
      <t>ゲツガク</t>
    </rPh>
    <rPh sb="17" eb="20">
      <t>ソウダンイン</t>
    </rPh>
    <rPh sb="20" eb="23">
      <t>ジンケンヒ</t>
    </rPh>
    <rPh sb="28" eb="30">
      <t>ホシュ</t>
    </rPh>
    <rPh sb="31" eb="36">
      <t>ホウコクショサクセイ</t>
    </rPh>
    <rPh sb="40" eb="42">
      <t>ウンテン</t>
    </rPh>
    <rPh sb="43" eb="44">
      <t>カカ</t>
    </rPh>
    <rPh sb="45" eb="47">
      <t>ケイヒ</t>
    </rPh>
    <rPh sb="47" eb="49">
      <t>ゼンパン</t>
    </rPh>
    <phoneticPr fontId="8"/>
  </si>
  <si>
    <t>令和７年度の相談システム初期導入費及び運転経費について</t>
    <rPh sb="0" eb="2">
      <t>レイワ</t>
    </rPh>
    <rPh sb="3" eb="5">
      <t>ネンド</t>
    </rPh>
    <rPh sb="6" eb="8">
      <t>ソウダン</t>
    </rPh>
    <rPh sb="12" eb="17">
      <t>ショキドウニュウヒ</t>
    </rPh>
    <rPh sb="17" eb="18">
      <t>オヨ</t>
    </rPh>
    <rPh sb="19" eb="21">
      <t>ウンテン</t>
    </rPh>
    <rPh sb="21" eb="23">
      <t>ケイヒ</t>
    </rPh>
    <phoneticPr fontId="1"/>
  </si>
  <si>
    <t>　泉佐野市</t>
    <rPh sb="1" eb="5">
      <t>イズミサノシ</t>
    </rPh>
    <phoneticPr fontId="1"/>
  </si>
  <si>
    <t>　市長　千代松　大耕</t>
    <rPh sb="1" eb="3">
      <t>シチョウ</t>
    </rPh>
    <rPh sb="4" eb="7">
      <t>チヨマツ</t>
    </rPh>
    <rPh sb="8" eb="10">
      <t>ヒロヤス</t>
    </rPh>
    <phoneticPr fontId="1"/>
  </si>
  <si>
    <t>　大阪府泉佐野市市場東一丁目１番１号</t>
    <rPh sb="1" eb="4">
      <t>オオサカフ</t>
    </rPh>
    <rPh sb="4" eb="7">
      <t>イズミサノ</t>
    </rPh>
    <rPh sb="7" eb="8">
      <t>シ</t>
    </rPh>
    <rPh sb="8" eb="11">
      <t>イチバヒガシ</t>
    </rPh>
    <rPh sb="11" eb="14">
      <t>イッチョウメ</t>
    </rPh>
    <rPh sb="15" eb="16">
      <t>バン</t>
    </rPh>
    <rPh sb="17" eb="18">
      <t>ゴウ</t>
    </rPh>
    <phoneticPr fontId="1"/>
  </si>
  <si>
    <t>令和８年度の相談システム運転経費について</t>
    <rPh sb="0" eb="2">
      <t>レイワ</t>
    </rPh>
    <rPh sb="3" eb="5">
      <t>ネンド</t>
    </rPh>
    <rPh sb="6" eb="8">
      <t>ソウダン</t>
    </rPh>
    <rPh sb="12" eb="16">
      <t>ウンテンケイヒ</t>
    </rPh>
    <phoneticPr fontId="1"/>
  </si>
  <si>
    <r>
      <t>※　２　相談システム運転経費について、本見積書（内訳書）に記載するシステム運転期間は、
　　</t>
    </r>
    <r>
      <rPr>
        <u/>
        <sz val="12"/>
        <rFont val="ＭＳ Ｐゴシック"/>
        <family val="3"/>
        <charset val="128"/>
      </rPr>
      <t>”令和７年１２月１日から令和８年３月３１日まで”の４か月間</t>
    </r>
    <r>
      <rPr>
        <sz val="12"/>
        <rFont val="ＭＳ Ｐゴシック"/>
        <family val="3"/>
        <charset val="128"/>
      </rPr>
      <t xml:space="preserve">とし、単価欄には月額単価を
　　　記入すること。
</t>
    </r>
    <rPh sb="4" eb="6">
      <t>ソウダン</t>
    </rPh>
    <rPh sb="10" eb="14">
      <t>ウンテンケイヒ</t>
    </rPh>
    <rPh sb="19" eb="23">
      <t>ホンミツモリショ</t>
    </rPh>
    <rPh sb="24" eb="27">
      <t>ウチワケショ</t>
    </rPh>
    <rPh sb="29" eb="31">
      <t>キサイ</t>
    </rPh>
    <rPh sb="37" eb="39">
      <t>ウンテン</t>
    </rPh>
    <rPh sb="39" eb="41">
      <t>キカン</t>
    </rPh>
    <rPh sb="73" eb="75">
      <t>ゲツカン</t>
    </rPh>
    <rPh sb="78" eb="81">
      <t>タンカラン</t>
    </rPh>
    <rPh sb="83" eb="87">
      <t>ゲツガクタンカ</t>
    </rPh>
    <rPh sb="92" eb="94">
      <t>キニュウ</t>
    </rPh>
    <phoneticPr fontId="1"/>
  </si>
  <si>
    <t>※令和８年度も本業務を継続する場合があります。単価については、原則として、
　令和７年度の「２　相談システム運転経費」の月額単価と同額とします。</t>
    <rPh sb="1" eb="3">
      <t>レイワ</t>
    </rPh>
    <rPh sb="4" eb="6">
      <t>ネンド</t>
    </rPh>
    <rPh sb="7" eb="10">
      <t>ホンギョウム</t>
    </rPh>
    <rPh sb="11" eb="13">
      <t>ケイゾク</t>
    </rPh>
    <rPh sb="15" eb="17">
      <t>バアイ</t>
    </rPh>
    <rPh sb="23" eb="25">
      <t>タンカ</t>
    </rPh>
    <rPh sb="60" eb="62">
      <t>ゲツガク</t>
    </rPh>
    <rPh sb="62" eb="64">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</si>
</sst>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font>
      <sz val="11"/>
      <name val="ＭＳ Ｐゴシック"/>
      <family val="3"/>
      <charset val="128"/>
    </font>
    <font>
      <sz val="6"/>
      <name val="ＭＳ Ｐゴシック"/>
      <family val="3"/>
      <charset val="128"/>
    </font>
    <font>
      <sz val="24"/>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1"/>
      <name val="ＭＳ Ｐゴシック"/>
      <family val="3"/>
      <charset val="128"/>
    </font>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28"/>
      <name val="ＭＳ Ｐゴシック"/>
      <family val="3"/>
      <charset val="128"/>
    </font>
    <font>
      <sz val="9"/>
      <color indexed="81"/>
      <name val="MS P ゴシック"/>
      <family val="3"/>
      <charset val="128"/>
    </font>
    <font>
      <sz val="12"/>
      <color indexed="81"/>
      <name val="MS P ゴシック"/>
      <family val="3"/>
      <charset val="128"/>
    </font>
    <font>
      <u/>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69">
    <xf numFmtId="0" fontId="0" fillId="0" borderId="0" xfId="0"/>
    <xf numFmtId="0" fontId="0" fillId="0" borderId="0" xfId="0"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4" fillId="2" borderId="0" xfId="0" applyFont="1" applyFill="1" applyBorder="1" applyAlignment="1">
      <alignment vertical="center"/>
    </xf>
    <xf numFmtId="0" fontId="0" fillId="2" borderId="0" xfId="0" applyFill="1" applyBorder="1" applyAlignment="1">
      <alignment vertical="center"/>
    </xf>
    <xf numFmtId="0" fontId="0" fillId="0" borderId="0" xfId="0" applyBorder="1" applyAlignment="1">
      <alignment horizontal="righ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0" xfId="0" applyFont="1" applyAlignment="1">
      <alignment vertical="center"/>
    </xf>
    <xf numFmtId="0" fontId="3" fillId="2" borderId="0" xfId="0" applyFont="1" applyFill="1" applyAlignment="1">
      <alignment vertical="center"/>
    </xf>
    <xf numFmtId="38" fontId="0" fillId="0" borderId="0" xfId="1" applyFont="1">
      <alignment vertical="center"/>
    </xf>
    <xf numFmtId="38" fontId="0" fillId="0" borderId="9" xfId="1" applyFont="1" applyBorder="1">
      <alignment vertical="center"/>
    </xf>
    <xf numFmtId="38" fontId="0" fillId="0" borderId="9" xfId="1" applyFont="1" applyBorder="1" applyAlignment="1">
      <alignment vertical="center" wrapText="1"/>
    </xf>
    <xf numFmtId="176" fontId="0" fillId="0" borderId="0" xfId="1" applyNumberFormat="1" applyFont="1" applyAlignment="1">
      <alignment horizontal="right" vertical="center"/>
    </xf>
    <xf numFmtId="38" fontId="0" fillId="0" borderId="0" xfId="1" applyFont="1" applyAlignment="1">
      <alignment vertical="center"/>
    </xf>
    <xf numFmtId="38" fontId="0" fillId="0" borderId="0" xfId="1"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0" fillId="0" borderId="14" xfId="0" applyBorder="1" applyAlignment="1">
      <alignment horizontal="right" vertical="top"/>
    </xf>
    <xf numFmtId="0" fontId="0" fillId="0" borderId="15" xfId="0" applyBorder="1" applyAlignment="1">
      <alignment horizontal="right" vertical="top"/>
    </xf>
    <xf numFmtId="0" fontId="0" fillId="0" borderId="16" xfId="0" applyBorder="1" applyAlignment="1">
      <alignment vertical="top"/>
    </xf>
    <xf numFmtId="0" fontId="0" fillId="0" borderId="17" xfId="0" applyBorder="1" applyAlignment="1">
      <alignment horizontal="right" vertical="top"/>
    </xf>
    <xf numFmtId="0" fontId="10" fillId="0" borderId="17" xfId="0" applyFont="1" applyBorder="1" applyAlignment="1">
      <alignment horizontal="center" vertical="center"/>
    </xf>
    <xf numFmtId="0" fontId="10" fillId="0" borderId="18" xfId="0" applyFont="1" applyBorder="1" applyAlignment="1">
      <alignment horizontal="center" vertical="center"/>
    </xf>
    <xf numFmtId="38" fontId="3" fillId="0" borderId="0" xfId="1" applyFont="1" applyAlignment="1">
      <alignment horizontal="left" vertical="center"/>
    </xf>
    <xf numFmtId="176" fontId="0" fillId="0" borderId="0" xfId="1" applyNumberFormat="1" applyFont="1" applyAlignment="1">
      <alignment horizontal="right" vertical="center"/>
    </xf>
    <xf numFmtId="38" fontId="6" fillId="0" borderId="9" xfId="1" applyFont="1" applyBorder="1">
      <alignment vertical="center"/>
    </xf>
    <xf numFmtId="0" fontId="3" fillId="0" borderId="0"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2" borderId="0" xfId="0" applyFont="1" applyFill="1" applyBorder="1" applyAlignment="1">
      <alignment horizontal="distributed" vertical="center" justifyLastLine="1"/>
    </xf>
    <xf numFmtId="0" fontId="3" fillId="0" borderId="0" xfId="0" applyFont="1" applyFill="1" applyBorder="1" applyAlignment="1">
      <alignment horizontal="distributed" vertical="center"/>
    </xf>
    <xf numFmtId="0" fontId="4" fillId="0" borderId="0" xfId="0" applyFont="1" applyFill="1" applyBorder="1" applyAlignment="1">
      <alignment horizontal="center" vertical="center" shrinkToFit="1"/>
    </xf>
    <xf numFmtId="0" fontId="3" fillId="2" borderId="0" xfId="0" applyFont="1" applyFill="1" applyBorder="1" applyAlignment="1">
      <alignment horizontal="left" vertical="center"/>
    </xf>
    <xf numFmtId="0" fontId="4" fillId="0" borderId="7" xfId="0" applyFont="1" applyBorder="1" applyAlignment="1">
      <alignment horizontal="center" vertical="center"/>
    </xf>
    <xf numFmtId="38" fontId="9" fillId="0" borderId="0" xfId="1" applyFont="1" applyAlignment="1">
      <alignment horizontal="center" vertical="center"/>
    </xf>
    <xf numFmtId="38" fontId="3" fillId="0" borderId="0" xfId="1" applyFont="1" applyAlignment="1">
      <alignment horizontal="left" vertical="center"/>
    </xf>
    <xf numFmtId="38" fontId="6" fillId="0" borderId="0" xfId="1" applyFont="1" applyAlignment="1">
      <alignment horizontal="left" vertical="center"/>
    </xf>
    <xf numFmtId="176" fontId="0" fillId="0" borderId="0" xfId="1" applyNumberFormat="1" applyFont="1" applyAlignment="1">
      <alignment horizontal="right" vertical="center"/>
    </xf>
    <xf numFmtId="38" fontId="0" fillId="0" borderId="0" xfId="1" applyFont="1" applyAlignment="1">
      <alignment horizontal="left" vertical="center"/>
    </xf>
    <xf numFmtId="38" fontId="0" fillId="0" borderId="0" xfId="1" applyFont="1" applyAlignment="1">
      <alignment horizontal="center" vertical="center"/>
    </xf>
    <xf numFmtId="38" fontId="0" fillId="0" borderId="12" xfId="1" applyFont="1" applyBorder="1" applyAlignment="1">
      <alignment horizontal="left" vertical="center" wrapText="1"/>
    </xf>
    <xf numFmtId="38" fontId="0" fillId="0" borderId="11" xfId="1" applyFont="1" applyBorder="1" applyAlignment="1">
      <alignment horizontal="left" vertical="center" wrapText="1"/>
    </xf>
    <xf numFmtId="38" fontId="0" fillId="0" borderId="12" xfId="1" applyFont="1" applyBorder="1" applyAlignment="1">
      <alignment horizontal="left" vertical="center"/>
    </xf>
    <xf numFmtId="38" fontId="0" fillId="0" borderId="11" xfId="1" applyFont="1" applyBorder="1" applyAlignment="1">
      <alignment horizontal="left" vertical="center"/>
    </xf>
    <xf numFmtId="38" fontId="0" fillId="0" borderId="10" xfId="1" applyFont="1" applyBorder="1" applyAlignment="1">
      <alignment horizontal="left" vertical="center"/>
    </xf>
    <xf numFmtId="38" fontId="0" fillId="0" borderId="12" xfId="1" applyFont="1" applyBorder="1" applyAlignment="1">
      <alignment horizontal="center" vertical="center"/>
    </xf>
    <xf numFmtId="38" fontId="0" fillId="0" borderId="11" xfId="1" applyFont="1" applyBorder="1" applyAlignment="1">
      <alignment horizontal="center" vertical="center"/>
    </xf>
    <xf numFmtId="38" fontId="0" fillId="0" borderId="10" xfId="1" applyFont="1" applyBorder="1" applyAlignment="1">
      <alignment horizontal="center" vertical="center"/>
    </xf>
    <xf numFmtId="38" fontId="3" fillId="0" borderId="0" xfId="1" applyFont="1" applyAlignment="1">
      <alignment horizontal="left" vertical="center" wrapText="1"/>
    </xf>
    <xf numFmtId="38" fontId="3" fillId="0" borderId="9" xfId="1" applyFont="1" applyBorder="1" applyAlignment="1">
      <alignment horizontal="center" vertical="center"/>
    </xf>
    <xf numFmtId="38" fontId="0" fillId="0" borderId="20" xfId="1" applyFont="1" applyBorder="1">
      <alignment vertical="center"/>
    </xf>
    <xf numFmtId="38" fontId="0" fillId="0" borderId="21" xfId="1" applyFont="1" applyBorder="1">
      <alignment vertical="center"/>
    </xf>
    <xf numFmtId="38" fontId="0" fillId="3" borderId="19" xfId="1" applyFont="1" applyFill="1" applyBorder="1">
      <alignment vertical="center"/>
    </xf>
    <xf numFmtId="38" fontId="6" fillId="4" borderId="9" xfId="1" applyFont="1" applyFill="1" applyBorder="1">
      <alignment vertical="center"/>
    </xf>
    <xf numFmtId="38" fontId="0" fillId="4" borderId="9" xfId="1" applyFont="1" applyFill="1" applyBorder="1">
      <alignment vertical="center"/>
    </xf>
    <xf numFmtId="38" fontId="0" fillId="0" borderId="2" xfId="1" applyFont="1" applyBorder="1" applyAlignment="1">
      <alignment horizontal="left" vertical="top"/>
    </xf>
    <xf numFmtId="38" fontId="0" fillId="0" borderId="0" xfId="1" applyFont="1" applyAlignment="1">
      <alignment horizontal="left" vertical="top"/>
    </xf>
    <xf numFmtId="38" fontId="3" fillId="0" borderId="2" xfId="1" applyFont="1" applyBorder="1" applyAlignment="1">
      <alignment horizontal="left" vertical="top" wrapText="1"/>
    </xf>
    <xf numFmtId="38" fontId="3" fillId="0" borderId="7" xfId="1" applyFont="1" applyBorder="1" applyAlignment="1">
      <alignment horizontal="left" vertical="center"/>
    </xf>
    <xf numFmtId="38" fontId="3" fillId="0" borderId="7" xfId="1" applyFont="1" applyBorder="1" applyAlignment="1">
      <alignment horizontal="left" vertical="center" shrinkToFit="1"/>
    </xf>
    <xf numFmtId="38" fontId="3" fillId="0" borderId="0" xfId="1" applyFont="1" applyAlignment="1">
      <alignment horizontal="left" vertical="top" wrapText="1"/>
    </xf>
    <xf numFmtId="38" fontId="3" fillId="0" borderId="0" xfId="1" applyFont="1" applyAlignment="1">
      <alignment horizontal="left" vertical="top"/>
    </xf>
  </cellXfs>
  <cellStyles count="2">
    <cellStyle name="桁区切り 2" xfId="1" xr:uid="{F1631FCD-2350-4AE8-A5AE-279AE3DE460F}"/>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371475</xdr:colOff>
      <xdr:row>7</xdr:row>
      <xdr:rowOff>514350</xdr:rowOff>
    </xdr:from>
    <xdr:to>
      <xdr:col>4</xdr:col>
      <xdr:colOff>1038225</xdr:colOff>
      <xdr:row>12</xdr:row>
      <xdr:rowOff>3048</xdr:rowOff>
    </xdr:to>
    <xdr:sp macro="" textlink="">
      <xdr:nvSpPr>
        <xdr:cNvPr id="2" name="吹き出し: 四角形 1">
          <a:extLst>
            <a:ext uri="{FF2B5EF4-FFF2-40B4-BE49-F238E27FC236}">
              <a16:creationId xmlns:a16="http://schemas.microsoft.com/office/drawing/2014/main" id="{CF9A61B0-2DB1-4774-B9FA-1901BB02527B}"/>
            </a:ext>
          </a:extLst>
        </xdr:cNvPr>
        <xdr:cNvSpPr/>
      </xdr:nvSpPr>
      <xdr:spPr>
        <a:xfrm>
          <a:off x="3810000" y="2800350"/>
          <a:ext cx="2514600" cy="765048"/>
        </a:xfrm>
        <a:prstGeom prst="wedgeRectCallout">
          <a:avLst>
            <a:gd name="adj1" fmla="val -29407"/>
            <a:gd name="adj2" fmla="val 122056"/>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税抜単価を入力いただければ、</a:t>
          </a:r>
          <a:endParaRPr kumimoji="1" lang="en-US" altLang="ja-JP" sz="1100"/>
        </a:p>
        <a:p>
          <a:pPr algn="l"/>
          <a:r>
            <a:rPr kumimoji="1" lang="ja-JP" altLang="en-US" sz="1100"/>
            <a:t>金額欄が自動計算されます。</a:t>
          </a:r>
        </a:p>
      </xdr:txBody>
    </xdr:sp>
    <xdr:clientData/>
  </xdr:twoCellAnchor>
  <xdr:twoCellAnchor>
    <xdr:from>
      <xdr:col>2</xdr:col>
      <xdr:colOff>561975</xdr:colOff>
      <xdr:row>23</xdr:row>
      <xdr:rowOff>123826</xdr:rowOff>
    </xdr:from>
    <xdr:to>
      <xdr:col>4</xdr:col>
      <xdr:colOff>1114425</xdr:colOff>
      <xdr:row>24</xdr:row>
      <xdr:rowOff>219075</xdr:rowOff>
    </xdr:to>
    <xdr:sp macro="" textlink="">
      <xdr:nvSpPr>
        <xdr:cNvPr id="3" name="吹き出し: 四角形 2">
          <a:extLst>
            <a:ext uri="{FF2B5EF4-FFF2-40B4-BE49-F238E27FC236}">
              <a16:creationId xmlns:a16="http://schemas.microsoft.com/office/drawing/2014/main" id="{8B4EAD7A-E376-467A-AD1C-3AC874BF4804}"/>
            </a:ext>
          </a:extLst>
        </xdr:cNvPr>
        <xdr:cNvSpPr/>
      </xdr:nvSpPr>
      <xdr:spPr>
        <a:xfrm>
          <a:off x="4000500" y="7953376"/>
          <a:ext cx="2400300" cy="761999"/>
        </a:xfrm>
        <a:prstGeom prst="wedgeRectCallout">
          <a:avLst>
            <a:gd name="adj1" fmla="val -34067"/>
            <a:gd name="adj2" fmla="val 105643"/>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税抜単価を入力いただければ、</a:t>
          </a:r>
          <a:endParaRPr kumimoji="1" lang="en-US" altLang="ja-JP" sz="1100"/>
        </a:p>
        <a:p>
          <a:pPr algn="l"/>
          <a:r>
            <a:rPr kumimoji="1" lang="ja-JP" altLang="en-US" sz="1100"/>
            <a:t>金額欄が自動計算されます。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M20"/>
  <sheetViews>
    <sheetView tabSelected="1" workbookViewId="0">
      <selection activeCell="G14" sqref="G14"/>
    </sheetView>
  </sheetViews>
  <sheetFormatPr defaultRowHeight="13.5"/>
  <cols>
    <col min="1" max="1" width="5.625" style="1" customWidth="1"/>
    <col min="2" max="12" width="7" style="1" customWidth="1"/>
    <col min="13" max="13" width="5.625" style="1" customWidth="1"/>
    <col min="14" max="16384" width="9" style="1"/>
  </cols>
  <sheetData>
    <row r="1" spans="1:13" ht="12" customHeight="1"/>
    <row r="2" spans="1:13" ht="119.25" customHeight="1">
      <c r="A2" s="33" t="s">
        <v>14</v>
      </c>
      <c r="B2" s="34"/>
      <c r="C2" s="34"/>
      <c r="D2" s="34"/>
      <c r="E2" s="34"/>
      <c r="F2" s="34"/>
      <c r="G2" s="34"/>
      <c r="H2" s="34"/>
      <c r="I2" s="34"/>
      <c r="J2" s="34"/>
      <c r="K2" s="34"/>
      <c r="L2" s="34"/>
      <c r="M2" s="35"/>
    </row>
    <row r="3" spans="1:13" ht="21.75" customHeight="1">
      <c r="A3" s="20"/>
      <c r="B3" s="22"/>
      <c r="C3" s="23" t="s">
        <v>0</v>
      </c>
      <c r="D3" s="23" t="s">
        <v>1</v>
      </c>
      <c r="E3" s="23" t="s">
        <v>2</v>
      </c>
      <c r="F3" s="23" t="s">
        <v>3</v>
      </c>
      <c r="G3" s="23" t="s">
        <v>0</v>
      </c>
      <c r="H3" s="23" t="s">
        <v>4</v>
      </c>
      <c r="I3" s="23" t="s">
        <v>2</v>
      </c>
      <c r="J3" s="23" t="s">
        <v>3</v>
      </c>
      <c r="K3" s="23" t="s">
        <v>0</v>
      </c>
      <c r="L3" s="24" t="s">
        <v>5</v>
      </c>
      <c r="M3" s="21"/>
    </row>
    <row r="4" spans="1:13" ht="80.25" customHeight="1">
      <c r="A4" s="2"/>
      <c r="B4" s="25"/>
      <c r="C4" s="26"/>
      <c r="D4" s="26"/>
      <c r="E4" s="27"/>
      <c r="F4" s="27"/>
      <c r="G4" s="27"/>
      <c r="H4" s="27"/>
      <c r="I4" s="27"/>
      <c r="J4" s="27"/>
      <c r="K4" s="27"/>
      <c r="L4" s="28"/>
      <c r="M4" s="3"/>
    </row>
    <row r="5" spans="1:13" ht="46.5" customHeight="1">
      <c r="A5" s="2"/>
      <c r="B5" s="4"/>
      <c r="C5" s="4"/>
      <c r="D5" s="4"/>
      <c r="E5" s="4"/>
      <c r="F5" s="4"/>
      <c r="G5" s="4"/>
      <c r="H5" s="4"/>
      <c r="I5" s="4"/>
      <c r="J5" s="4"/>
      <c r="K5" s="4"/>
      <c r="L5" s="4"/>
      <c r="M5" s="3"/>
    </row>
    <row r="6" spans="1:13" ht="30" customHeight="1">
      <c r="A6" s="2"/>
      <c r="B6" s="36" t="s">
        <v>17</v>
      </c>
      <c r="C6" s="36"/>
      <c r="D6" s="40" t="s">
        <v>18</v>
      </c>
      <c r="E6" s="40"/>
      <c r="F6" s="40"/>
      <c r="G6" s="40"/>
      <c r="H6" s="40"/>
      <c r="I6" s="40"/>
      <c r="J6" s="40"/>
      <c r="K6" s="40"/>
      <c r="L6" s="40"/>
      <c r="M6" s="3"/>
    </row>
    <row r="7" spans="1:13" ht="23.25" customHeight="1">
      <c r="A7" s="2"/>
      <c r="B7" s="5"/>
      <c r="C7" s="4"/>
      <c r="D7" s="4"/>
      <c r="E7" s="4"/>
      <c r="F7" s="4"/>
      <c r="G7" s="4"/>
      <c r="H7" s="4"/>
      <c r="I7" s="4"/>
      <c r="J7" s="4"/>
      <c r="K7" s="4"/>
      <c r="L7" s="4"/>
      <c r="M7" s="3"/>
    </row>
    <row r="8" spans="1:13" ht="30" customHeight="1">
      <c r="A8" s="2"/>
      <c r="B8" s="37"/>
      <c r="C8" s="37"/>
      <c r="D8" s="4"/>
      <c r="E8" s="4"/>
      <c r="F8" s="4"/>
      <c r="G8" s="4"/>
      <c r="H8" s="4"/>
      <c r="I8" s="4"/>
      <c r="J8" s="4"/>
      <c r="K8" s="4"/>
      <c r="L8" s="4"/>
      <c r="M8" s="3"/>
    </row>
    <row r="9" spans="1:13" ht="42" customHeight="1">
      <c r="A9" s="2"/>
      <c r="B9" s="38" t="s">
        <v>15</v>
      </c>
      <c r="C9" s="38"/>
      <c r="D9" s="38"/>
      <c r="E9" s="38"/>
      <c r="F9" s="38"/>
      <c r="G9" s="38"/>
      <c r="H9" s="38"/>
      <c r="I9" s="38"/>
      <c r="J9" s="38"/>
      <c r="K9" s="38"/>
      <c r="L9" s="38"/>
      <c r="M9" s="3"/>
    </row>
    <row r="10" spans="1:13" ht="37.5" customHeight="1">
      <c r="A10" s="2"/>
      <c r="C10" s="4"/>
      <c r="D10" s="4"/>
      <c r="E10" s="4"/>
      <c r="F10" s="4"/>
      <c r="G10" s="4"/>
      <c r="H10" s="4"/>
      <c r="I10" s="4"/>
      <c r="J10" s="4"/>
      <c r="K10" s="4"/>
      <c r="L10" s="4"/>
      <c r="M10" s="3"/>
    </row>
    <row r="11" spans="1:13" ht="52.5" customHeight="1">
      <c r="A11" s="2"/>
      <c r="B11" s="5" t="s">
        <v>6</v>
      </c>
      <c r="C11" s="4"/>
      <c r="D11" s="4"/>
      <c r="E11" s="4"/>
      <c r="F11" s="4"/>
      <c r="G11" s="4"/>
      <c r="H11" s="4"/>
      <c r="I11" s="4"/>
      <c r="J11" s="4"/>
      <c r="K11" s="4"/>
      <c r="L11" s="4"/>
      <c r="M11" s="3"/>
    </row>
    <row r="12" spans="1:13" ht="43.5" customHeight="1">
      <c r="A12" s="2"/>
      <c r="B12" s="6" t="s">
        <v>7</v>
      </c>
      <c r="C12" s="7"/>
      <c r="D12" s="7"/>
      <c r="E12" s="7"/>
      <c r="F12" s="4"/>
      <c r="G12" s="4"/>
      <c r="H12" s="4"/>
      <c r="I12" s="4"/>
      <c r="J12" s="4"/>
      <c r="K12" s="4"/>
      <c r="L12" s="4"/>
      <c r="M12" s="3"/>
    </row>
    <row r="13" spans="1:13" ht="24.75" customHeight="1">
      <c r="A13" s="2"/>
      <c r="B13" s="4"/>
      <c r="C13" s="4"/>
      <c r="D13" s="4"/>
      <c r="E13" s="4"/>
      <c r="F13" s="4"/>
      <c r="G13" s="4"/>
      <c r="H13" s="4"/>
      <c r="I13" s="4"/>
      <c r="J13" s="4"/>
      <c r="K13" s="4"/>
      <c r="L13" s="4"/>
      <c r="M13" s="3"/>
    </row>
    <row r="14" spans="1:13" ht="54.75" customHeight="1">
      <c r="A14" s="2"/>
      <c r="B14" s="4"/>
      <c r="C14" s="4"/>
      <c r="D14" s="4"/>
      <c r="E14" s="32" t="s">
        <v>8</v>
      </c>
      <c r="F14" s="32"/>
      <c r="G14" s="4"/>
      <c r="H14" s="4"/>
      <c r="I14" s="4"/>
      <c r="J14" s="4"/>
      <c r="K14" s="4"/>
      <c r="L14" s="4"/>
      <c r="M14" s="3"/>
    </row>
    <row r="15" spans="1:13" ht="54.75" customHeight="1">
      <c r="A15" s="2"/>
      <c r="B15" s="4"/>
      <c r="C15" s="4"/>
      <c r="D15" s="4"/>
      <c r="E15" s="39" t="s">
        <v>9</v>
      </c>
      <c r="F15" s="39"/>
      <c r="G15" s="4"/>
      <c r="H15" s="4"/>
      <c r="I15" s="4"/>
      <c r="J15" s="4"/>
      <c r="K15" s="4"/>
      <c r="L15" s="4"/>
      <c r="M15" s="3"/>
    </row>
    <row r="16" spans="1:13" ht="54.75" customHeight="1">
      <c r="A16" s="2"/>
      <c r="B16" s="4"/>
      <c r="C16" s="4"/>
      <c r="D16" s="4"/>
      <c r="E16" s="32" t="s">
        <v>10</v>
      </c>
      <c r="F16" s="32"/>
      <c r="G16" s="4"/>
      <c r="H16" s="4"/>
      <c r="I16" s="4"/>
      <c r="J16" s="4"/>
      <c r="K16" s="4"/>
      <c r="L16" s="8" t="s">
        <v>11</v>
      </c>
      <c r="M16" s="3"/>
    </row>
    <row r="17" spans="1:13" ht="23.25" customHeight="1">
      <c r="A17" s="9"/>
      <c r="B17" s="10"/>
      <c r="C17" s="10"/>
      <c r="D17" s="10"/>
      <c r="E17" s="10"/>
      <c r="F17" s="10"/>
      <c r="G17" s="10"/>
      <c r="H17" s="10"/>
      <c r="I17" s="10"/>
      <c r="J17" s="10"/>
      <c r="K17" s="10"/>
      <c r="L17" s="10"/>
      <c r="M17" s="11"/>
    </row>
    <row r="18" spans="1:13" s="12" customFormat="1" ht="20.25" customHeight="1">
      <c r="B18" s="12" t="s">
        <v>12</v>
      </c>
    </row>
    <row r="19" spans="1:13" s="12" customFormat="1" ht="20.25" customHeight="1">
      <c r="B19" s="13" t="s">
        <v>16</v>
      </c>
      <c r="C19" s="13"/>
      <c r="D19" s="13"/>
      <c r="E19" s="13"/>
      <c r="F19" s="13"/>
      <c r="G19" s="13"/>
      <c r="H19" s="13"/>
      <c r="I19" s="13"/>
      <c r="J19" s="13"/>
      <c r="K19" s="13"/>
    </row>
    <row r="20" spans="1:13" s="12" customFormat="1" ht="20.25" customHeight="1">
      <c r="B20" s="12" t="s">
        <v>13</v>
      </c>
    </row>
  </sheetData>
  <mergeCells count="8">
    <mergeCell ref="E16:F16"/>
    <mergeCell ref="A2:M2"/>
    <mergeCell ref="B6:C6"/>
    <mergeCell ref="B8:C8"/>
    <mergeCell ref="B9:L9"/>
    <mergeCell ref="E14:F14"/>
    <mergeCell ref="E15:F15"/>
    <mergeCell ref="D6:L6"/>
  </mergeCells>
  <phoneticPr fontId="1"/>
  <pageMargins left="0.75" right="0.39" top="0.8" bottom="0.36"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91361-DC1E-43B0-B86C-05E5822C371F}">
  <sheetPr>
    <tabColor rgb="FFFFFF00"/>
    <pageSetUpPr fitToPage="1"/>
  </sheetPr>
  <dimension ref="B1:E31"/>
  <sheetViews>
    <sheetView showZeros="0" zoomScaleNormal="100" workbookViewId="0">
      <selection activeCell="J19" sqref="J19"/>
    </sheetView>
  </sheetViews>
  <sheetFormatPr defaultRowHeight="13.5"/>
  <cols>
    <col min="1" max="1" width="1.5" style="14" customWidth="1"/>
    <col min="2" max="2" width="43.625" style="14" customWidth="1"/>
    <col min="3" max="3" width="15.875" style="14" customWidth="1"/>
    <col min="4" max="4" width="8.375" style="14" customWidth="1"/>
    <col min="5" max="5" width="21" style="14" customWidth="1"/>
    <col min="6" max="6" width="1.25" style="14" customWidth="1"/>
    <col min="7" max="16384" width="9" style="14"/>
  </cols>
  <sheetData>
    <row r="1" spans="2:5" ht="24">
      <c r="B1" s="41" t="s">
        <v>27</v>
      </c>
      <c r="C1" s="41"/>
      <c r="D1" s="41"/>
      <c r="E1" s="41"/>
    </row>
    <row r="2" spans="2:5">
      <c r="B2" s="44"/>
      <c r="C2" s="44"/>
      <c r="D2" s="44"/>
      <c r="E2" s="44"/>
    </row>
    <row r="3" spans="2:5">
      <c r="B3" s="17"/>
      <c r="C3" s="17"/>
      <c r="D3" s="17"/>
      <c r="E3" s="17"/>
    </row>
    <row r="4" spans="2:5" ht="32.25" customHeight="1">
      <c r="B4" s="43" t="s">
        <v>25</v>
      </c>
      <c r="C4" s="43"/>
      <c r="D4" s="43"/>
      <c r="E4" s="43"/>
    </row>
    <row r="5" spans="2:5" ht="32.25" customHeight="1">
      <c r="B5" s="19" t="s">
        <v>29</v>
      </c>
      <c r="C5" s="46"/>
      <c r="D5" s="46"/>
      <c r="E5" s="46"/>
    </row>
    <row r="6" spans="2:5" ht="32.25" customHeight="1">
      <c r="B6" s="19" t="s">
        <v>30</v>
      </c>
      <c r="C6" s="46"/>
      <c r="D6" s="46"/>
      <c r="E6" s="46"/>
    </row>
    <row r="7" spans="2:5" ht="32.25" customHeight="1">
      <c r="B7" s="19" t="s">
        <v>31</v>
      </c>
      <c r="C7" s="46"/>
      <c r="D7" s="46"/>
      <c r="E7" s="46"/>
    </row>
    <row r="8" spans="2:5" ht="42.75" customHeight="1">
      <c r="B8" s="18"/>
      <c r="C8" s="18"/>
      <c r="D8" s="18"/>
      <c r="E8" s="18"/>
    </row>
    <row r="9" spans="2:5" ht="14.25">
      <c r="B9" s="42" t="s">
        <v>24</v>
      </c>
      <c r="C9" s="42"/>
      <c r="D9" s="42"/>
      <c r="E9" s="42"/>
    </row>
    <row r="10" spans="2:5" ht="29.25" customHeight="1">
      <c r="B10" s="45"/>
      <c r="C10" s="45"/>
      <c r="D10" s="45"/>
      <c r="E10" s="45"/>
    </row>
    <row r="11" spans="2:5" ht="14.25">
      <c r="B11" s="42" t="s">
        <v>34</v>
      </c>
      <c r="C11" s="42"/>
      <c r="D11" s="42"/>
      <c r="E11" s="42"/>
    </row>
    <row r="12" spans="2:5" ht="14.25">
      <c r="B12" s="29"/>
      <c r="C12" s="29"/>
      <c r="D12" s="29"/>
      <c r="E12" s="29"/>
    </row>
    <row r="13" spans="2:5" ht="24" customHeight="1">
      <c r="B13" s="65" t="s">
        <v>37</v>
      </c>
      <c r="C13" s="65"/>
      <c r="D13" s="65"/>
      <c r="E13" s="65"/>
    </row>
    <row r="14" spans="2:5" ht="23.25" customHeight="1">
      <c r="B14" s="56" t="s">
        <v>23</v>
      </c>
      <c r="C14" s="56" t="s">
        <v>22</v>
      </c>
      <c r="D14" s="56" t="s">
        <v>21</v>
      </c>
      <c r="E14" s="56" t="s">
        <v>20</v>
      </c>
    </row>
    <row r="15" spans="2:5" ht="57.75" customHeight="1">
      <c r="B15" s="16" t="s">
        <v>35</v>
      </c>
      <c r="C15" s="31"/>
      <c r="D15" s="31">
        <v>1</v>
      </c>
      <c r="E15" s="15">
        <f>C15*D15</f>
        <v>0</v>
      </c>
    </row>
    <row r="16" spans="2:5" ht="57.75" customHeight="1" thickBot="1">
      <c r="B16" s="16" t="s">
        <v>33</v>
      </c>
      <c r="C16" s="15"/>
      <c r="D16" s="15">
        <v>4</v>
      </c>
      <c r="E16" s="57">
        <f>C16*D16</f>
        <v>0</v>
      </c>
    </row>
    <row r="17" spans="2:5" ht="21.75" customHeight="1" thickBot="1">
      <c r="B17" s="47" t="s">
        <v>28</v>
      </c>
      <c r="C17" s="48"/>
      <c r="D17" s="48"/>
      <c r="E17" s="59">
        <f>E15+E16</f>
        <v>0</v>
      </c>
    </row>
    <row r="18" spans="2:5" ht="21.75" customHeight="1">
      <c r="B18" s="49" t="s">
        <v>26</v>
      </c>
      <c r="C18" s="50"/>
      <c r="D18" s="51"/>
      <c r="E18" s="58">
        <f>C15*0.1+C16*D16*0.1</f>
        <v>0</v>
      </c>
    </row>
    <row r="19" spans="2:5" ht="21.75" customHeight="1">
      <c r="B19" s="52" t="s">
        <v>19</v>
      </c>
      <c r="C19" s="53"/>
      <c r="D19" s="54"/>
      <c r="E19" s="15">
        <f>SUM(E17:E18)</f>
        <v>0</v>
      </c>
    </row>
    <row r="20" spans="2:5" ht="8.25" customHeight="1"/>
    <row r="21" spans="2:5" ht="15.75" customHeight="1">
      <c r="B21" s="42" t="s">
        <v>32</v>
      </c>
      <c r="C21" s="42"/>
      <c r="D21" s="42"/>
      <c r="E21" s="42"/>
    </row>
    <row r="22" spans="2:5" ht="55.5" customHeight="1">
      <c r="B22" s="67" t="s">
        <v>42</v>
      </c>
      <c r="C22" s="68"/>
      <c r="D22" s="68"/>
      <c r="E22" s="68"/>
    </row>
    <row r="23" spans="2:5" ht="14.25">
      <c r="B23" s="42"/>
      <c r="C23" s="42"/>
      <c r="D23" s="42"/>
      <c r="E23" s="42"/>
    </row>
    <row r="24" spans="2:5" ht="52.5" customHeight="1">
      <c r="B24" s="42"/>
      <c r="C24" s="42"/>
      <c r="D24" s="42"/>
      <c r="E24" s="42"/>
    </row>
    <row r="25" spans="2:5" ht="24" customHeight="1">
      <c r="B25" s="66" t="s">
        <v>41</v>
      </c>
      <c r="C25" s="66"/>
      <c r="D25" s="66"/>
      <c r="E25" s="66"/>
    </row>
    <row r="26" spans="2:5" ht="21.75" customHeight="1">
      <c r="B26" s="56" t="s">
        <v>23</v>
      </c>
      <c r="C26" s="56" t="s">
        <v>22</v>
      </c>
      <c r="D26" s="56" t="s">
        <v>21</v>
      </c>
      <c r="E26" s="56" t="s">
        <v>20</v>
      </c>
    </row>
    <row r="27" spans="2:5" ht="46.5" customHeight="1">
      <c r="B27" s="16" t="s">
        <v>36</v>
      </c>
      <c r="C27" s="15"/>
      <c r="D27" s="15">
        <v>12</v>
      </c>
      <c r="E27" s="15">
        <f>C27*D27</f>
        <v>0</v>
      </c>
    </row>
    <row r="28" spans="2:5" ht="18.75" customHeight="1">
      <c r="B28" s="49" t="s">
        <v>26</v>
      </c>
      <c r="C28" s="50"/>
      <c r="D28" s="51"/>
      <c r="E28" s="15">
        <f>E27*0.1</f>
        <v>0</v>
      </c>
    </row>
    <row r="29" spans="2:5" ht="18.75" customHeight="1">
      <c r="B29" s="52" t="s">
        <v>19</v>
      </c>
      <c r="C29" s="53"/>
      <c r="D29" s="54"/>
      <c r="E29" s="15">
        <f>SUM(E27:E28)</f>
        <v>0</v>
      </c>
    </row>
    <row r="30" spans="2:5">
      <c r="B30" s="64" t="s">
        <v>43</v>
      </c>
      <c r="C30" s="62"/>
      <c r="D30" s="62"/>
      <c r="E30" s="62"/>
    </row>
    <row r="31" spans="2:5" ht="18" customHeight="1">
      <c r="B31" s="63"/>
      <c r="C31" s="63"/>
      <c r="D31" s="63"/>
      <c r="E31" s="63"/>
    </row>
  </sheetData>
  <mergeCells count="21">
    <mergeCell ref="B28:D28"/>
    <mergeCell ref="B29:D29"/>
    <mergeCell ref="B25:E25"/>
    <mergeCell ref="B13:E13"/>
    <mergeCell ref="B30:E31"/>
    <mergeCell ref="B23:E23"/>
    <mergeCell ref="B24:E24"/>
    <mergeCell ref="B17:D17"/>
    <mergeCell ref="B21:E21"/>
    <mergeCell ref="B18:D18"/>
    <mergeCell ref="B19:D19"/>
    <mergeCell ref="B22:E22"/>
    <mergeCell ref="B1:E1"/>
    <mergeCell ref="B11:E11"/>
    <mergeCell ref="B4:E4"/>
    <mergeCell ref="B2:E2"/>
    <mergeCell ref="B9:E9"/>
    <mergeCell ref="B10:E10"/>
    <mergeCell ref="C5:E5"/>
    <mergeCell ref="C6:E6"/>
    <mergeCell ref="C7:E7"/>
  </mergeCells>
  <phoneticPr fontId="1"/>
  <pageMargins left="0.70866141732283472" right="0.70866141732283472" top="0.74803149606299213" bottom="0.74803149606299213" header="0.31496062992125984" footer="0.31496062992125984"/>
  <pageSetup paperSize="9" scale="9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8446D-0C3A-4D29-A985-B4021DC6403F}">
  <sheetPr>
    <pageSetUpPr fitToPage="1"/>
  </sheetPr>
  <dimension ref="B1:E31"/>
  <sheetViews>
    <sheetView showZeros="0" topLeftCell="A13" zoomScaleNormal="100" workbookViewId="0">
      <selection activeCell="I29" sqref="I29"/>
    </sheetView>
  </sheetViews>
  <sheetFormatPr defaultRowHeight="13.5"/>
  <cols>
    <col min="1" max="1" width="1.5" style="14" customWidth="1"/>
    <col min="2" max="2" width="43.625" style="14" customWidth="1"/>
    <col min="3" max="3" width="15.875" style="14" customWidth="1"/>
    <col min="4" max="4" width="8.375" style="14" customWidth="1"/>
    <col min="5" max="5" width="21" style="14" customWidth="1"/>
    <col min="6" max="6" width="1.25" style="14" customWidth="1"/>
    <col min="7" max="16384" width="9" style="14"/>
  </cols>
  <sheetData>
    <row r="1" spans="2:5" ht="24">
      <c r="B1" s="41" t="s">
        <v>27</v>
      </c>
      <c r="C1" s="41"/>
      <c r="D1" s="41"/>
      <c r="E1" s="41"/>
    </row>
    <row r="2" spans="2:5">
      <c r="B2" s="44"/>
      <c r="C2" s="44"/>
      <c r="D2" s="44"/>
      <c r="E2" s="44"/>
    </row>
    <row r="3" spans="2:5">
      <c r="B3" s="30"/>
      <c r="C3" s="30"/>
      <c r="D3" s="30"/>
      <c r="E3" s="30"/>
    </row>
    <row r="4" spans="2:5" ht="32.25" customHeight="1">
      <c r="B4" s="43" t="s">
        <v>25</v>
      </c>
      <c r="C4" s="43"/>
      <c r="D4" s="43"/>
      <c r="E4" s="43"/>
    </row>
    <row r="5" spans="2:5" ht="32.25" customHeight="1">
      <c r="B5" s="19" t="s">
        <v>29</v>
      </c>
      <c r="C5" s="45" t="s">
        <v>40</v>
      </c>
      <c r="D5" s="45"/>
      <c r="E5" s="45"/>
    </row>
    <row r="6" spans="2:5" ht="32.25" customHeight="1">
      <c r="B6" s="19" t="s">
        <v>30</v>
      </c>
      <c r="C6" s="45" t="s">
        <v>38</v>
      </c>
      <c r="D6" s="45"/>
      <c r="E6" s="45"/>
    </row>
    <row r="7" spans="2:5" ht="32.25" customHeight="1">
      <c r="B7" s="19" t="s">
        <v>31</v>
      </c>
      <c r="C7" s="45" t="s">
        <v>39</v>
      </c>
      <c r="D7" s="45"/>
      <c r="E7" s="45"/>
    </row>
    <row r="8" spans="2:5" ht="42.75" customHeight="1">
      <c r="B8" s="18"/>
      <c r="C8" s="18"/>
      <c r="D8" s="18"/>
      <c r="E8" s="18"/>
    </row>
    <row r="9" spans="2:5" ht="14.25">
      <c r="B9" s="42" t="s">
        <v>24</v>
      </c>
      <c r="C9" s="42"/>
      <c r="D9" s="42"/>
      <c r="E9" s="42"/>
    </row>
    <row r="10" spans="2:5" ht="29.25" customHeight="1">
      <c r="B10" s="45"/>
      <c r="C10" s="45"/>
      <c r="D10" s="45"/>
      <c r="E10" s="45"/>
    </row>
    <row r="11" spans="2:5" ht="14.25">
      <c r="B11" s="42" t="s">
        <v>34</v>
      </c>
      <c r="C11" s="42"/>
      <c r="D11" s="42"/>
      <c r="E11" s="42"/>
    </row>
    <row r="12" spans="2:5" ht="14.25">
      <c r="B12" s="29"/>
      <c r="C12" s="29"/>
      <c r="D12" s="29"/>
      <c r="E12" s="29"/>
    </row>
    <row r="13" spans="2:5" ht="24" customHeight="1">
      <c r="B13" s="65" t="s">
        <v>37</v>
      </c>
      <c r="C13" s="65"/>
      <c r="D13" s="65"/>
      <c r="E13" s="65"/>
    </row>
    <row r="14" spans="2:5" ht="23.25" customHeight="1">
      <c r="B14" s="56" t="s">
        <v>23</v>
      </c>
      <c r="C14" s="56" t="s">
        <v>22</v>
      </c>
      <c r="D14" s="56" t="s">
        <v>21</v>
      </c>
      <c r="E14" s="56" t="s">
        <v>20</v>
      </c>
    </row>
    <row r="15" spans="2:5" ht="57.75" customHeight="1">
      <c r="B15" s="16" t="s">
        <v>35</v>
      </c>
      <c r="C15" s="60">
        <v>300000</v>
      </c>
      <c r="D15" s="31">
        <v>1</v>
      </c>
      <c r="E15" s="15">
        <f>C15*D15</f>
        <v>300000</v>
      </c>
    </row>
    <row r="16" spans="2:5" ht="57.75" customHeight="1" thickBot="1">
      <c r="B16" s="16" t="s">
        <v>33</v>
      </c>
      <c r="C16" s="61">
        <v>400000</v>
      </c>
      <c r="D16" s="15">
        <v>4</v>
      </c>
      <c r="E16" s="57">
        <f>C16*D16</f>
        <v>1600000</v>
      </c>
    </row>
    <row r="17" spans="2:5" ht="21.75" customHeight="1" thickBot="1">
      <c r="B17" s="47" t="s">
        <v>28</v>
      </c>
      <c r="C17" s="48"/>
      <c r="D17" s="48"/>
      <c r="E17" s="59">
        <f>E15+E16</f>
        <v>1900000</v>
      </c>
    </row>
    <row r="18" spans="2:5" ht="21.75" customHeight="1">
      <c r="B18" s="49" t="s">
        <v>26</v>
      </c>
      <c r="C18" s="50"/>
      <c r="D18" s="51"/>
      <c r="E18" s="58">
        <f>C15*0.1+C16*D16*0.1</f>
        <v>190000</v>
      </c>
    </row>
    <row r="19" spans="2:5" ht="21.75" customHeight="1">
      <c r="B19" s="52" t="s">
        <v>19</v>
      </c>
      <c r="C19" s="53"/>
      <c r="D19" s="54"/>
      <c r="E19" s="15">
        <f>SUM(E17:E18)</f>
        <v>2090000</v>
      </c>
    </row>
    <row r="20" spans="2:5" ht="8.25" customHeight="1"/>
    <row r="21" spans="2:5" ht="15.75" customHeight="1">
      <c r="B21" s="42" t="s">
        <v>32</v>
      </c>
      <c r="C21" s="42"/>
      <c r="D21" s="42"/>
      <c r="E21" s="42"/>
    </row>
    <row r="22" spans="2:5" ht="55.5" customHeight="1">
      <c r="B22" s="55" t="s">
        <v>42</v>
      </c>
      <c r="C22" s="42"/>
      <c r="D22" s="42"/>
      <c r="E22" s="42"/>
    </row>
    <row r="23" spans="2:5" ht="14.25">
      <c r="B23" s="42"/>
      <c r="C23" s="42"/>
      <c r="D23" s="42"/>
      <c r="E23" s="42"/>
    </row>
    <row r="24" spans="2:5" ht="52.5" customHeight="1">
      <c r="B24" s="42"/>
      <c r="C24" s="42"/>
      <c r="D24" s="42"/>
      <c r="E24" s="42"/>
    </row>
    <row r="25" spans="2:5" ht="24" customHeight="1">
      <c r="B25" s="66" t="s">
        <v>41</v>
      </c>
      <c r="C25" s="66"/>
      <c r="D25" s="66"/>
      <c r="E25" s="66"/>
    </row>
    <row r="26" spans="2:5" ht="21.75" customHeight="1">
      <c r="B26" s="56" t="s">
        <v>23</v>
      </c>
      <c r="C26" s="56" t="s">
        <v>22</v>
      </c>
      <c r="D26" s="56" t="s">
        <v>21</v>
      </c>
      <c r="E26" s="56" t="s">
        <v>20</v>
      </c>
    </row>
    <row r="27" spans="2:5" ht="46.5" customHeight="1">
      <c r="B27" s="16" t="s">
        <v>36</v>
      </c>
      <c r="C27" s="61">
        <v>410000</v>
      </c>
      <c r="D27" s="15">
        <v>12</v>
      </c>
      <c r="E27" s="15">
        <f>C27*D27</f>
        <v>4920000</v>
      </c>
    </row>
    <row r="28" spans="2:5" ht="18.75" customHeight="1">
      <c r="B28" s="49" t="s">
        <v>26</v>
      </c>
      <c r="C28" s="50"/>
      <c r="D28" s="51"/>
      <c r="E28" s="15">
        <f>E27*0.1</f>
        <v>492000</v>
      </c>
    </row>
    <row r="29" spans="2:5" ht="18.75" customHeight="1">
      <c r="B29" s="52" t="s">
        <v>19</v>
      </c>
      <c r="C29" s="53"/>
      <c r="D29" s="54"/>
      <c r="E29" s="15">
        <f>SUM(E27:E28)</f>
        <v>5412000</v>
      </c>
    </row>
    <row r="30" spans="2:5" ht="13.5" customHeight="1">
      <c r="B30" s="64" t="s">
        <v>43</v>
      </c>
      <c r="C30" s="62"/>
      <c r="D30" s="62"/>
      <c r="E30" s="62"/>
    </row>
    <row r="31" spans="2:5" ht="18" customHeight="1">
      <c r="B31" s="63"/>
      <c r="C31" s="63"/>
      <c r="D31" s="63"/>
      <c r="E31" s="63"/>
    </row>
  </sheetData>
  <mergeCells count="21">
    <mergeCell ref="B30:E31"/>
    <mergeCell ref="B21:E21"/>
    <mergeCell ref="B22:E22"/>
    <mergeCell ref="B23:E23"/>
    <mergeCell ref="B24:E24"/>
    <mergeCell ref="B28:D28"/>
    <mergeCell ref="B29:D29"/>
    <mergeCell ref="B25:E25"/>
    <mergeCell ref="B9:E9"/>
    <mergeCell ref="B10:E10"/>
    <mergeCell ref="B11:E11"/>
    <mergeCell ref="B17:D17"/>
    <mergeCell ref="B18:D18"/>
    <mergeCell ref="B19:D19"/>
    <mergeCell ref="B13:E13"/>
    <mergeCell ref="B1:E1"/>
    <mergeCell ref="B2:E2"/>
    <mergeCell ref="B4:E4"/>
    <mergeCell ref="C5:E5"/>
    <mergeCell ref="C6:E6"/>
    <mergeCell ref="C7:E7"/>
  </mergeCells>
  <phoneticPr fontId="1"/>
  <pageMargins left="0.70866141732283472" right="0.70866141732283472" top="0.74803149606299213" bottom="0.74803149606299213" header="0.31496062992125984" footer="0.31496062992125984"/>
  <pageSetup paperSize="9" scale="9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見積書</vt:lpstr>
      <vt:lpstr>内訳書</vt:lpstr>
      <vt:lpstr>内訳書 (記載例)</vt:lpstr>
      <vt:lpstr>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北野　和也</cp:lastModifiedBy>
  <cp:lastPrinted>2025-09-25T09:16:37Z</cp:lastPrinted>
  <dcterms:created xsi:type="dcterms:W3CDTF">2022-04-08T01:20:14Z</dcterms:created>
  <dcterms:modified xsi:type="dcterms:W3CDTF">2025-09-25T09:57:53Z</dcterms:modified>
</cp:coreProperties>
</file>